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4.inside.mhlw.go.jp\課室領域4\14057000_沖縄労働局\47000沖縄労働局職業安定部(所を除く)\移行用\③職業安定課\③-9　情報官\●情報官⇔国吉●\◆局長レク◆令和4年度\労働市場の動き\労働市場の動きR4.7月\"/>
    </mc:Choice>
  </mc:AlternateContent>
  <bookViews>
    <workbookView xWindow="0" yWindow="0" windowWidth="28800" windowHeight="12210" firstSheet="1" activeTab="13"/>
  </bookViews>
  <sheets>
    <sheet name="資料1-1" sheetId="21" r:id="rId1"/>
    <sheet name="資料1-2" sheetId="22" r:id="rId2"/>
    <sheet name="資料2-1" sheetId="23" r:id="rId3"/>
    <sheet name="資料2-2" sheetId="24" r:id="rId4"/>
    <sheet name="資料3-1" sheetId="19" r:id="rId5"/>
    <sheet name="資料3-2" sheetId="20" r:id="rId6"/>
    <sheet name="資料4-1" sheetId="25" r:id="rId7"/>
    <sheet name="資料4-2" sheetId="26" r:id="rId8"/>
    <sheet name="資料5-1" sheetId="13" r:id="rId9"/>
    <sheet name="資料5-2" sheetId="6" r:id="rId10"/>
    <sheet name="資料6-1" sheetId="27" r:id="rId11"/>
    <sheet name="資料6-2" sheetId="28" r:id="rId12"/>
    <sheet name="資料7-1" sheetId="29" r:id="rId13"/>
    <sheet name="資料7-2" sheetId="30" r:id="rId14"/>
    <sheet name="資料8-1" sheetId="31" r:id="rId15"/>
    <sheet name="資料8-2" sheetId="32" r:id="rId16"/>
    <sheet name="資料9-1" sheetId="33" r:id="rId17"/>
    <sheet name="資料9-2" sheetId="8" r:id="rId18"/>
  </sheets>
  <definedNames>
    <definedName name="_xlnm.Print_Area" localSheetId="0">'資料1-1'!$A$1:$M$22</definedName>
    <definedName name="_xlnm.Print_Area" localSheetId="1">'資料1-2'!$A$1:$M$22</definedName>
    <definedName name="_xlnm.Print_Area" localSheetId="2">'資料2-1'!$A$1:$W$37</definedName>
    <definedName name="_xlnm.Print_Area" localSheetId="3">'資料2-2'!$A$1:$W$38</definedName>
    <definedName name="_xlnm.Print_Area" localSheetId="4">'資料3-1'!$A$1:$P$41</definedName>
    <definedName name="_xlnm.Print_Area" localSheetId="5">'資料3-2'!$A$1:$P$41</definedName>
    <definedName name="_xlnm.Print_Area" localSheetId="6">'資料4-1'!$A$1:$J$61</definedName>
    <definedName name="_xlnm.Print_Area" localSheetId="7">'資料4-2'!$A$1:$J$61</definedName>
    <definedName name="_xlnm.Print_Area" localSheetId="8">'資料5-1'!$A$1:$T$54</definedName>
    <definedName name="_xlnm.Print_Area" localSheetId="9">'資料5-2'!$A$1:$T$54</definedName>
    <definedName name="_xlnm.Print_Area" localSheetId="10">'資料6-1'!$A$1:$T$53</definedName>
    <definedName name="_xlnm.Print_Area" localSheetId="11">'資料6-2'!$A$1:$T$53</definedName>
    <definedName name="_xlnm.Print_Area" localSheetId="12">'資料7-1'!$A$1:$K$66</definedName>
    <definedName name="_xlnm.Print_Area" localSheetId="13">'資料7-2'!$A$1:$K$66</definedName>
    <definedName name="_xlnm.Print_Area" localSheetId="14">'資料8-1'!$A$1:$N$73</definedName>
    <definedName name="_xlnm.Print_Area" localSheetId="15">'資料8-2'!$A$1:$N$73</definedName>
    <definedName name="_xlnm.Print_Area" localSheetId="16">'資料9-1'!$A$1:$M$31</definedName>
    <definedName name="_xlnm.Print_Area" localSheetId="17">'資料9-2'!$A$1:$M$31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B24" i="33" l="1"/>
  <c r="B29" i="24"/>
  <c r="B29" i="23"/>
  <c r="J14" i="20" l="1"/>
  <c r="J12" i="20"/>
  <c r="H14" i="20"/>
  <c r="H12" i="20"/>
  <c r="J14" i="19" l="1"/>
  <c r="H14" i="19"/>
  <c r="J13" i="19"/>
  <c r="H13" i="19"/>
  <c r="B24" i="8" l="1"/>
</calcChain>
</file>

<file path=xl/sharedStrings.xml><?xml version="1.0" encoding="utf-8"?>
<sst xmlns="http://schemas.openxmlformats.org/spreadsheetml/2006/main" count="1710" uniqueCount="497">
  <si>
    <t xml:space="preserve">  【受理地別】　 求人・求職の季節調整値</t>
    <rPh sb="3" eb="5">
      <t>ジュリ</t>
    </rPh>
    <rPh sb="5" eb="6">
      <t>チ</t>
    </rPh>
    <rPh sb="6" eb="7">
      <t>ベツ</t>
    </rPh>
    <phoneticPr fontId="5"/>
  </si>
  <si>
    <t>（新規学卒を除き、パートタイムを含む）</t>
  </si>
  <si>
    <t xml:space="preserve">  　        (単位：人・倍・％・P)</t>
    <phoneticPr fontId="5"/>
  </si>
  <si>
    <t>項目</t>
  </si>
  <si>
    <t>新規求職申込件数</t>
  </si>
  <si>
    <t>月間有効求職者数</t>
  </si>
  <si>
    <t>新規求人数</t>
  </si>
  <si>
    <t>月間有効求人数</t>
  </si>
  <si>
    <t>新規求人倍率</t>
  </si>
  <si>
    <t>有効求人倍率</t>
  </si>
  <si>
    <t>年月</t>
  </si>
  <si>
    <t>前月比</t>
  </si>
  <si>
    <t>前月差</t>
  </si>
  <si>
    <t>件</t>
    <phoneticPr fontId="5"/>
  </si>
  <si>
    <t>％</t>
  </si>
  <si>
    <t>人</t>
  </si>
  <si>
    <t>倍</t>
  </si>
  <si>
    <t>ポイント</t>
  </si>
  <si>
    <t xml:space="preserve"> ８月</t>
  </si>
  <si>
    <t xml:space="preserve"> ９月</t>
  </si>
  <si>
    <t xml:space="preserve"> 10月</t>
  </si>
  <si>
    <t>11月</t>
  </si>
  <si>
    <t xml:space="preserve"> 12月</t>
  </si>
  <si>
    <t xml:space="preserve"> ２月</t>
  </si>
  <si>
    <r>
      <t>（注）季節調整法は、センサス局法Ⅱ（</t>
    </r>
    <r>
      <rPr>
        <sz val="11"/>
        <color theme="1"/>
        <rFont val="ＭＳ Ｐゴシック"/>
        <family val="2"/>
        <charset val="128"/>
        <scheme val="minor"/>
      </rPr>
      <t>Ⅹ-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2-ARIMA</t>
    </r>
    <r>
      <rPr>
        <sz val="11"/>
        <color theme="1"/>
        <rFont val="ＭＳ Ｐゴシック"/>
        <family val="2"/>
        <charset val="128"/>
        <scheme val="minor"/>
      </rPr>
      <t>）による。</t>
    </r>
    <phoneticPr fontId="5"/>
  </si>
  <si>
    <t>　　　なお、令和３年12月以前の数値は新季節指数により改訂されている。</t>
    <rPh sb="6" eb="7">
      <t>レイ</t>
    </rPh>
    <rPh sb="7" eb="8">
      <t>ワ</t>
    </rPh>
    <phoneticPr fontId="5"/>
  </si>
  <si>
    <t xml:space="preserve">  【就業地別】　 求人・求職の季節調整値</t>
    <rPh sb="3" eb="5">
      <t>シュウギョウ</t>
    </rPh>
    <rPh sb="5" eb="6">
      <t>チ</t>
    </rPh>
    <rPh sb="6" eb="7">
      <t>ベツ</t>
    </rPh>
    <phoneticPr fontId="5"/>
  </si>
  <si>
    <t xml:space="preserve">  　       (単位：人・倍・％・P)</t>
    <phoneticPr fontId="5"/>
  </si>
  <si>
    <t>１月</t>
  </si>
  <si>
    <t xml:space="preserve">  (単位：件・人・倍・％・P)</t>
    <phoneticPr fontId="5"/>
  </si>
  <si>
    <t>Ａ</t>
  </si>
  <si>
    <t>Ｂ</t>
  </si>
  <si>
    <t>Ｃ</t>
  </si>
  <si>
    <t>Ｄ　月　　　　間</t>
  </si>
  <si>
    <t>Ｅ</t>
    <phoneticPr fontId="5"/>
  </si>
  <si>
    <t>F</t>
    <phoneticPr fontId="5"/>
  </si>
  <si>
    <t>就職率</t>
  </si>
  <si>
    <t>充 足 数</t>
    <phoneticPr fontId="5"/>
  </si>
  <si>
    <t>充足率</t>
  </si>
  <si>
    <t>月間有効求職者数</t>
    <phoneticPr fontId="5"/>
  </si>
  <si>
    <t>　新規求人数</t>
  </si>
  <si>
    <t>　　有効求人数</t>
  </si>
  <si>
    <t>求人倍率</t>
    <phoneticPr fontId="5"/>
  </si>
  <si>
    <t>　　就　　　　職　　　　件　　　　数</t>
  </si>
  <si>
    <t>常　　用</t>
  </si>
  <si>
    <t xml:space="preserve"> 実　人　員　　　　　（保）受給者</t>
  </si>
  <si>
    <t>新規Ｃ－Ａ</t>
  </si>
  <si>
    <t>有               効                 Ｄ                －                 Ｂ</t>
    <phoneticPr fontId="5"/>
  </si>
  <si>
    <t>県　　内</t>
  </si>
  <si>
    <t>県　　外</t>
  </si>
  <si>
    <t>　一般就職件数　　　（保）受給者の　　</t>
  </si>
  <si>
    <t>臨時・季節</t>
  </si>
  <si>
    <t>Ｆ　　　　　　－　　　　　　A　　　　　　×　　　　　100</t>
    <phoneticPr fontId="5"/>
  </si>
  <si>
    <t>充足数
―
C　　　　　　　×
100</t>
    <phoneticPr fontId="5"/>
  </si>
  <si>
    <t>　　年　　月</t>
  </si>
  <si>
    <t>月平均</t>
  </si>
  <si>
    <t>令和元年度計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5"/>
  </si>
  <si>
    <t>令和２年度計</t>
    <rPh sb="0" eb="1">
      <t>レイ</t>
    </rPh>
    <rPh sb="1" eb="2">
      <t>ワ</t>
    </rPh>
    <rPh sb="3" eb="4">
      <t>ネン</t>
    </rPh>
    <rPh sb="4" eb="5">
      <t>ド</t>
    </rPh>
    <phoneticPr fontId="5"/>
  </si>
  <si>
    <t>令和３年度計</t>
    <rPh sb="0" eb="1">
      <t>レイ</t>
    </rPh>
    <rPh sb="1" eb="2">
      <t>ワ</t>
    </rPh>
    <rPh sb="3" eb="4">
      <t>ネン</t>
    </rPh>
    <rPh sb="4" eb="5">
      <t>ド</t>
    </rPh>
    <phoneticPr fontId="5"/>
  </si>
  <si>
    <t>３年度月平均</t>
    <rPh sb="2" eb="3">
      <t>ド</t>
    </rPh>
    <phoneticPr fontId="5"/>
  </si>
  <si>
    <t>＊</t>
  </si>
  <si>
    <t>３年</t>
    <rPh sb="1" eb="2">
      <t>ネン</t>
    </rPh>
    <phoneticPr fontId="5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</si>
  <si>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</si>
  <si>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</si>
  <si>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</si>
  <si>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</si>
  <si>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</si>
  <si>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</si>
  <si>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</si>
  <si>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</si>
  <si>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</si>
  <si>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</si>
  <si>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</si>
  <si>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４年</t>
    <rPh sb="1" eb="2">
      <t>ネン</t>
    </rPh>
    <phoneticPr fontId="5"/>
  </si>
  <si>
    <t>増減比</t>
    <phoneticPr fontId="5"/>
  </si>
  <si>
    <t>前年同月</t>
  </si>
  <si>
    <t>安定所別</t>
  </si>
  <si>
    <t>那覇</t>
  </si>
  <si>
    <t>沖縄</t>
  </si>
  <si>
    <t>名護</t>
  </si>
  <si>
    <t>宮古</t>
  </si>
  <si>
    <t>八重山</t>
  </si>
  <si>
    <t>(単位：件・人・倍・％・P)</t>
    <phoneticPr fontId="5"/>
  </si>
  <si>
    <t>１．新規求職</t>
  </si>
  <si>
    <t>２．月間有効</t>
  </si>
  <si>
    <t>３．新   規</t>
    <phoneticPr fontId="5"/>
  </si>
  <si>
    <t>４．月間有効</t>
  </si>
  <si>
    <t>５．新規求人</t>
    <phoneticPr fontId="5"/>
  </si>
  <si>
    <t>６．有効求人</t>
    <phoneticPr fontId="5"/>
  </si>
  <si>
    <t>７．就職件数</t>
    <phoneticPr fontId="5"/>
  </si>
  <si>
    <t xml:space="preserve">                                                                                                                                                                            </t>
    <phoneticPr fontId="5"/>
  </si>
  <si>
    <t>８.    就  職  率</t>
    <phoneticPr fontId="5"/>
  </si>
  <si>
    <t>９．充  足  率</t>
    <rPh sb="2" eb="3">
      <t>ミツル</t>
    </rPh>
    <rPh sb="5" eb="6">
      <t>アシ</t>
    </rPh>
    <rPh sb="8" eb="9">
      <t>リツ</t>
    </rPh>
    <phoneticPr fontId="5"/>
  </si>
  <si>
    <t>　　申込件数</t>
  </si>
  <si>
    <t xml:space="preserve">    求職者数</t>
  </si>
  <si>
    <t>　　求人数</t>
  </si>
  <si>
    <t>　　求  人  数</t>
    <phoneticPr fontId="5"/>
  </si>
  <si>
    <t xml:space="preserve">    倍        率</t>
    <phoneticPr fontId="5"/>
  </si>
  <si>
    <t xml:space="preserve">   倍        率</t>
    <phoneticPr fontId="5"/>
  </si>
  <si>
    <t>新規求人</t>
    <rPh sb="0" eb="2">
      <t>シンキ</t>
    </rPh>
    <rPh sb="2" eb="4">
      <t>キュウジン</t>
    </rPh>
    <phoneticPr fontId="5"/>
  </si>
  <si>
    <t>前年度比</t>
    <phoneticPr fontId="5"/>
  </si>
  <si>
    <t>前年度差</t>
    <phoneticPr fontId="5"/>
  </si>
  <si>
    <t>県内</t>
  </si>
  <si>
    <t>県外</t>
  </si>
  <si>
    <t>前年</t>
  </si>
  <si>
    <t>（％）</t>
  </si>
  <si>
    <t>度差</t>
    <phoneticPr fontId="5"/>
  </si>
  <si>
    <t>令和元年度</t>
    <rPh sb="0" eb="1">
      <t>レイ</t>
    </rPh>
    <rPh sb="1" eb="2">
      <t>ワ</t>
    </rPh>
    <rPh sb="2" eb="3">
      <t>ガン</t>
    </rPh>
    <rPh sb="4" eb="5">
      <t>ド</t>
    </rPh>
    <phoneticPr fontId="5"/>
  </si>
  <si>
    <t>令和２年度</t>
    <rPh sb="0" eb="1">
      <t>レイ</t>
    </rPh>
    <rPh sb="1" eb="2">
      <t>ワ</t>
    </rPh>
    <rPh sb="4" eb="5">
      <t>ド</t>
    </rPh>
    <phoneticPr fontId="5"/>
  </si>
  <si>
    <t xml:space="preserve">  ８月</t>
  </si>
  <si>
    <t xml:space="preserve">  ９月</t>
  </si>
  <si>
    <t xml:space="preserve">  １０月</t>
  </si>
  <si>
    <t xml:space="preserve">  １２月</t>
  </si>
  <si>
    <t xml:space="preserve">  ２月</t>
  </si>
  <si>
    <t>※　( )は、新規・有効求人倍率の全国平均の数値である。</t>
    <rPh sb="7" eb="9">
      <t>シンキ</t>
    </rPh>
    <rPh sb="10" eb="12">
      <t>ユウコウ</t>
    </rPh>
    <rPh sb="12" eb="14">
      <t>キュウジン</t>
    </rPh>
    <rPh sb="14" eb="16">
      <t>バイリツ</t>
    </rPh>
    <rPh sb="17" eb="19">
      <t>ゼンコク</t>
    </rPh>
    <rPh sb="19" eb="21">
      <t>ヘイキン</t>
    </rPh>
    <rPh sb="22" eb="23">
      <t>スウ</t>
    </rPh>
    <phoneticPr fontId="5"/>
  </si>
  <si>
    <t>.</t>
    <phoneticPr fontId="5"/>
  </si>
  <si>
    <t>項目</t>
    <rPh sb="0" eb="2">
      <t>コウモク</t>
    </rPh>
    <phoneticPr fontId="5"/>
  </si>
  <si>
    <t>前年同月差</t>
    <rPh sb="0" eb="2">
      <t>ゼンネン</t>
    </rPh>
    <rPh sb="2" eb="3">
      <t>ドウ</t>
    </rPh>
    <rPh sb="3" eb="4">
      <t>ツキ</t>
    </rPh>
    <rPh sb="4" eb="5">
      <t>サ</t>
    </rPh>
    <phoneticPr fontId="5"/>
  </si>
  <si>
    <t>前年同月比</t>
    <rPh sb="0" eb="2">
      <t>ゼンネン</t>
    </rPh>
    <rPh sb="2" eb="3">
      <t>ドウ</t>
    </rPh>
    <rPh sb="3" eb="4">
      <t>ツキ</t>
    </rPh>
    <rPh sb="4" eb="5">
      <t>ヒ</t>
    </rPh>
    <phoneticPr fontId="5"/>
  </si>
  <si>
    <t>産業別・規模別</t>
    <rPh sb="0" eb="2">
      <t>サンギョウ</t>
    </rPh>
    <rPh sb="2" eb="3">
      <t>ベツ</t>
    </rPh>
    <rPh sb="4" eb="6">
      <t>キボ</t>
    </rPh>
    <rPh sb="6" eb="7">
      <t>ベツ</t>
    </rPh>
    <phoneticPr fontId="20"/>
  </si>
  <si>
    <t>うち常用</t>
    <rPh sb="2" eb="4">
      <t>ジョウヨウ</t>
    </rPh>
    <phoneticPr fontId="5"/>
  </si>
  <si>
    <t>常用</t>
    <rPh sb="0" eb="2">
      <t>ジョウヨウ</t>
    </rPh>
    <phoneticPr fontId="5"/>
  </si>
  <si>
    <t>産業別</t>
    <rPh sb="0" eb="2">
      <t>サンギョウ</t>
    </rPh>
    <rPh sb="2" eb="3">
      <t>ベツ</t>
    </rPh>
    <phoneticPr fontId="5"/>
  </si>
  <si>
    <t>Ａ．Ｂ　　農林漁業（０１～０４）</t>
    <phoneticPr fontId="5"/>
  </si>
  <si>
    <t>Ｃ　鉱業,採石業、砂利採取業（０５）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0"/>
  </si>
  <si>
    <t>Ｄ　建設業（０６～０８）</t>
    <rPh sb="2" eb="5">
      <t>ケンセツギョウ</t>
    </rPh>
    <phoneticPr fontId="20"/>
  </si>
  <si>
    <t>Ｅ　製造業（０９～３２）</t>
    <phoneticPr fontId="5"/>
  </si>
  <si>
    <t>　　０９　食料品製造業</t>
  </si>
  <si>
    <t>　　１０   飲料・たばこ・飼料製造業</t>
  </si>
  <si>
    <t>　　１１　繊維工業</t>
  </si>
  <si>
    <t>　　１２　木材・木製品製造業</t>
    <rPh sb="5" eb="7">
      <t>モクザイ</t>
    </rPh>
    <rPh sb="8" eb="11">
      <t>モクセイヒン</t>
    </rPh>
    <rPh sb="11" eb="14">
      <t>セイゾウギョウ</t>
    </rPh>
    <phoneticPr fontId="20"/>
  </si>
  <si>
    <t>　　１３  家具・装備品製造業</t>
    <rPh sb="6" eb="8">
      <t>カグ</t>
    </rPh>
    <rPh sb="9" eb="12">
      <t>ソウビヒン</t>
    </rPh>
    <rPh sb="12" eb="15">
      <t>セイゾウギョウ</t>
    </rPh>
    <phoneticPr fontId="5"/>
  </si>
  <si>
    <t>　　１４　パルプ・紙・紙加工品製造業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20"/>
  </si>
  <si>
    <t>　　１５  印刷・同関連産業</t>
    <rPh sb="6" eb="8">
      <t>インサツ</t>
    </rPh>
    <rPh sb="9" eb="10">
      <t>ドウ</t>
    </rPh>
    <rPh sb="10" eb="12">
      <t>カンレン</t>
    </rPh>
    <rPh sb="12" eb="14">
      <t>サンギョウ</t>
    </rPh>
    <phoneticPr fontId="5"/>
  </si>
  <si>
    <t>　　１６　化学工業</t>
    <rPh sb="5" eb="7">
      <t>カガク</t>
    </rPh>
    <rPh sb="7" eb="9">
      <t>コウギョウ</t>
    </rPh>
    <phoneticPr fontId="5"/>
  </si>
  <si>
    <t>　　１７  石油製品・石炭製品製造業</t>
    <phoneticPr fontId="5"/>
  </si>
  <si>
    <t>　　１８　プラスチック製品製造業</t>
    <phoneticPr fontId="20"/>
  </si>
  <si>
    <t>　　１９　ゴム製品製造業</t>
    <phoneticPr fontId="20"/>
  </si>
  <si>
    <t>　　２１　窯業・土石製品製造業</t>
    <phoneticPr fontId="20"/>
  </si>
  <si>
    <t>　　２２  鉄鋼業</t>
    <phoneticPr fontId="5"/>
  </si>
  <si>
    <t>　　２３  非鉄金属製造業</t>
    <phoneticPr fontId="20"/>
  </si>
  <si>
    <t>　　２４  金属製品製造業</t>
    <phoneticPr fontId="20"/>
  </si>
  <si>
    <t>　　２５  はん用機械器具製造業</t>
    <rPh sb="8" eb="9">
      <t>ヨウ</t>
    </rPh>
    <rPh sb="9" eb="11">
      <t>キカイ</t>
    </rPh>
    <rPh sb="11" eb="13">
      <t>キグ</t>
    </rPh>
    <rPh sb="13" eb="16">
      <t>セイゾウギョウ</t>
    </rPh>
    <phoneticPr fontId="5"/>
  </si>
  <si>
    <t>　　２６　生産用機械器具製造業</t>
    <rPh sb="5" eb="8">
      <t>セイサンヨウ</t>
    </rPh>
    <rPh sb="8" eb="10">
      <t>キカイ</t>
    </rPh>
    <rPh sb="10" eb="12">
      <t>キグ</t>
    </rPh>
    <rPh sb="12" eb="15">
      <t>セイゾウギョウ</t>
    </rPh>
    <phoneticPr fontId="5"/>
  </si>
  <si>
    <t>　　２７　業務用機械器具製造業</t>
    <rPh sb="5" eb="8">
      <t>ギョウムヨウ</t>
    </rPh>
    <rPh sb="8" eb="10">
      <t>キカイ</t>
    </rPh>
    <rPh sb="10" eb="12">
      <t>キグ</t>
    </rPh>
    <rPh sb="12" eb="15">
      <t>セイゾウギョウ</t>
    </rPh>
    <phoneticPr fontId="20"/>
  </si>
  <si>
    <t>　　２８　電子部品・デバイス・電子回路製造業</t>
    <rPh sb="15" eb="17">
      <t>デンシ</t>
    </rPh>
    <rPh sb="17" eb="19">
      <t>カイロ</t>
    </rPh>
    <rPh sb="19" eb="22">
      <t>セイゾウギョウ</t>
    </rPh>
    <phoneticPr fontId="5"/>
  </si>
  <si>
    <t>　　２９  電気機械器具製造業</t>
    <rPh sb="6" eb="8">
      <t>デンキ</t>
    </rPh>
    <rPh sb="8" eb="10">
      <t>キカイ</t>
    </rPh>
    <rPh sb="10" eb="12">
      <t>キグ</t>
    </rPh>
    <rPh sb="12" eb="15">
      <t>セイゾウギョウ</t>
    </rPh>
    <phoneticPr fontId="20"/>
  </si>
  <si>
    <t>　　３０  情報通信機械器具製造業</t>
    <rPh sb="6" eb="8">
      <t>ジョウホウ</t>
    </rPh>
    <rPh sb="8" eb="10">
      <t>ツウシン</t>
    </rPh>
    <rPh sb="10" eb="12">
      <t>キカイ</t>
    </rPh>
    <rPh sb="12" eb="14">
      <t>キグ</t>
    </rPh>
    <rPh sb="14" eb="17">
      <t>セイゾウギョウ</t>
    </rPh>
    <phoneticPr fontId="20"/>
  </si>
  <si>
    <t>　　３１  輸送用機械器具製造業</t>
    <rPh sb="6" eb="9">
      <t>ユソウヨウ</t>
    </rPh>
    <rPh sb="9" eb="11">
      <t>キカイ</t>
    </rPh>
    <rPh sb="11" eb="13">
      <t>キグ</t>
    </rPh>
    <rPh sb="13" eb="16">
      <t>セイゾウギョウ</t>
    </rPh>
    <phoneticPr fontId="20"/>
  </si>
  <si>
    <t>　　２０，３２ その他の製造業</t>
    <rPh sb="10" eb="11">
      <t>タ</t>
    </rPh>
    <rPh sb="12" eb="15">
      <t>セイゾウギョウ</t>
    </rPh>
    <phoneticPr fontId="20"/>
  </si>
  <si>
    <t>Ｆ　電気・ガス・熱供給・水道業（３３～３６）</t>
    <phoneticPr fontId="5"/>
  </si>
  <si>
    <t>Ｇ　情報通信業（３７～４１）</t>
    <rPh sb="2" eb="4">
      <t>ジョウホウ</t>
    </rPh>
    <phoneticPr fontId="20"/>
  </si>
  <si>
    <t>　　　３９ 情報サービス業</t>
    <rPh sb="6" eb="8">
      <t>ジョウホウ</t>
    </rPh>
    <rPh sb="12" eb="13">
      <t>ギョウ</t>
    </rPh>
    <phoneticPr fontId="20"/>
  </si>
  <si>
    <t>Ｈ  運輸業、郵便業（４２～４９）</t>
    <rPh sb="3" eb="6">
      <t>ウンユギョウ</t>
    </rPh>
    <rPh sb="7" eb="9">
      <t>ユウビン</t>
    </rPh>
    <rPh sb="9" eb="10">
      <t>ギョウ</t>
    </rPh>
    <phoneticPr fontId="20"/>
  </si>
  <si>
    <t>　　　　　　　　　　　　　　　　　　　　　　　　</t>
    <phoneticPr fontId="5"/>
  </si>
  <si>
    <t xml:space="preserve"> I 　卸売業、小売業（５０～６１）</t>
    <rPh sb="4" eb="6">
      <t>オロシウリ</t>
    </rPh>
    <rPh sb="6" eb="7">
      <t>ギョウ</t>
    </rPh>
    <rPh sb="8" eb="10">
      <t>コウリ</t>
    </rPh>
    <rPh sb="10" eb="11">
      <t>ギョウ</t>
    </rPh>
    <phoneticPr fontId="20"/>
  </si>
  <si>
    <t>　　　５０～５５ 卸売業</t>
    <rPh sb="9" eb="11">
      <t>オロシウリ</t>
    </rPh>
    <rPh sb="11" eb="12">
      <t>ギョウ</t>
    </rPh>
    <phoneticPr fontId="20"/>
  </si>
  <si>
    <t>　　　５６～６１ 小売業</t>
    <rPh sb="9" eb="11">
      <t>コウリ</t>
    </rPh>
    <rPh sb="11" eb="12">
      <t>ギョウ</t>
    </rPh>
    <phoneticPr fontId="20"/>
  </si>
  <si>
    <t>Ｊ　金融業、保険業（６２～６７）</t>
    <rPh sb="2" eb="4">
      <t>キンユウ</t>
    </rPh>
    <rPh sb="4" eb="5">
      <t>ギョウ</t>
    </rPh>
    <rPh sb="6" eb="8">
      <t>ホケン</t>
    </rPh>
    <phoneticPr fontId="20"/>
  </si>
  <si>
    <t>Ｋ　不動産業、物品賃貸業（６８～７０）</t>
    <rPh sb="2" eb="5">
      <t>フドウサン</t>
    </rPh>
    <rPh sb="7" eb="9">
      <t>ブッピン</t>
    </rPh>
    <rPh sb="9" eb="12">
      <t>チンタイギョウ</t>
    </rPh>
    <phoneticPr fontId="20"/>
  </si>
  <si>
    <t>Ｌ　学術研究、専門・技術サービス業（７１～７４）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0"/>
  </si>
  <si>
    <t>Ｍ　宿泊業、飲食サービス業（７５～７７）</t>
    <rPh sb="2" eb="4">
      <t>シュクハク</t>
    </rPh>
    <rPh sb="4" eb="5">
      <t>ギョウ</t>
    </rPh>
    <rPh sb="6" eb="8">
      <t>インショク</t>
    </rPh>
    <rPh sb="12" eb="13">
      <t>ギョウ</t>
    </rPh>
    <phoneticPr fontId="20"/>
  </si>
  <si>
    <t>　　　７５　宿泊業</t>
    <rPh sb="6" eb="8">
      <t>シュクハク</t>
    </rPh>
    <rPh sb="8" eb="9">
      <t>ギョウ</t>
    </rPh>
    <phoneticPr fontId="5"/>
  </si>
  <si>
    <t>　　　７６  飲食店</t>
    <rPh sb="7" eb="9">
      <t>インショク</t>
    </rPh>
    <rPh sb="9" eb="10">
      <t>テン</t>
    </rPh>
    <phoneticPr fontId="5"/>
  </si>
  <si>
    <t>Ｎ　生活関連サービス業、娯楽業（７８～８０）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0"/>
  </si>
  <si>
    <t>Ｏ　教育、学習支援業（８１，８２）</t>
    <rPh sb="2" eb="4">
      <t>キョウイク</t>
    </rPh>
    <rPh sb="5" eb="7">
      <t>ガクシュウ</t>
    </rPh>
    <rPh sb="7" eb="9">
      <t>シエン</t>
    </rPh>
    <rPh sb="9" eb="10">
      <t>ギョウ</t>
    </rPh>
    <phoneticPr fontId="20"/>
  </si>
  <si>
    <t>Ｐ　医療、福祉（８３～８５）</t>
    <rPh sb="2" eb="4">
      <t>イリョウ</t>
    </rPh>
    <rPh sb="5" eb="7">
      <t>フクシ</t>
    </rPh>
    <phoneticPr fontId="20"/>
  </si>
  <si>
    <t>　　　８３　医療業</t>
    <rPh sb="6" eb="8">
      <t>イリョウ</t>
    </rPh>
    <rPh sb="8" eb="9">
      <t>ギョウ</t>
    </rPh>
    <phoneticPr fontId="5"/>
  </si>
  <si>
    <t>　　　８５　　社会保険・社会福祉・介護事業</t>
    <rPh sb="7" eb="9">
      <t>シャカイ</t>
    </rPh>
    <rPh sb="9" eb="11">
      <t>ホケン</t>
    </rPh>
    <rPh sb="12" eb="14">
      <t>シャカイ</t>
    </rPh>
    <rPh sb="14" eb="16">
      <t>フクシ</t>
    </rPh>
    <rPh sb="17" eb="19">
      <t>カイゴ</t>
    </rPh>
    <rPh sb="19" eb="21">
      <t>ジギョウ</t>
    </rPh>
    <phoneticPr fontId="5"/>
  </si>
  <si>
    <t>Ｑ　複合サービス事業（８６，８７）</t>
    <rPh sb="2" eb="4">
      <t>フクゴウ</t>
    </rPh>
    <rPh sb="8" eb="10">
      <t>ジギョウ</t>
    </rPh>
    <phoneticPr fontId="20"/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</si>
  <si>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0"/>
  </si>
  <si>
    <t>Ｓ，Ｔ．公務・その他（９７，９８，９９）</t>
    <rPh sb="4" eb="6">
      <t>コウム</t>
    </rPh>
    <rPh sb="9" eb="10">
      <t>タ</t>
    </rPh>
    <phoneticPr fontId="20"/>
  </si>
  <si>
    <t>合計</t>
    <rPh sb="0" eb="2">
      <t>ゴウケイ</t>
    </rPh>
    <phoneticPr fontId="5"/>
  </si>
  <si>
    <t>規模別</t>
    <rPh sb="0" eb="3">
      <t>キボベツ</t>
    </rPh>
    <phoneticPr fontId="5"/>
  </si>
  <si>
    <t>２９人以下</t>
    <rPh sb="2" eb="3">
      <t>ニン</t>
    </rPh>
    <rPh sb="3" eb="5">
      <t>イカ</t>
    </rPh>
    <phoneticPr fontId="20"/>
  </si>
  <si>
    <t>３０～９９人</t>
    <rPh sb="5" eb="6">
      <t>ニン</t>
    </rPh>
    <phoneticPr fontId="20"/>
  </si>
  <si>
    <t>１００～２９９人</t>
    <rPh sb="7" eb="8">
      <t>ニン</t>
    </rPh>
    <phoneticPr fontId="20"/>
  </si>
  <si>
    <t>３００～４９９人</t>
    <rPh sb="7" eb="8">
      <t>ニン</t>
    </rPh>
    <phoneticPr fontId="20"/>
  </si>
  <si>
    <t>５００～９９９人</t>
    <rPh sb="7" eb="8">
      <t>ニン</t>
    </rPh>
    <phoneticPr fontId="20"/>
  </si>
  <si>
    <t>1，０００人以上</t>
    <rPh sb="5" eb="6">
      <t>ニン</t>
    </rPh>
    <rPh sb="6" eb="8">
      <t>イジョウ</t>
    </rPh>
    <phoneticPr fontId="20"/>
  </si>
  <si>
    <t>（注）　平成19年11月改定の「日本標準産業分類」に基づく区分により表章したもの。</t>
    <rPh sb="1" eb="2">
      <t>チュウ</t>
    </rPh>
    <rPh sb="4" eb="6">
      <t>ヘイセイ</t>
    </rPh>
    <rPh sb="8" eb="9">
      <t>ネン</t>
    </rPh>
    <rPh sb="11" eb="12">
      <t>ガツ</t>
    </rPh>
    <rPh sb="12" eb="14">
      <t>カイテイ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26" eb="27">
      <t>モト</t>
    </rPh>
    <rPh sb="29" eb="31">
      <t>クブン</t>
    </rPh>
    <rPh sb="34" eb="36">
      <t>オモテショウ</t>
    </rPh>
    <phoneticPr fontId="5"/>
  </si>
  <si>
    <t>（単位：人）</t>
    <phoneticPr fontId="1"/>
  </si>
  <si>
    <t>産業</t>
    <rPh sb="0" eb="2">
      <t>サンギョウ</t>
    </rPh>
    <phoneticPr fontId="1"/>
  </si>
  <si>
    <t>項目</t>
    <rPh sb="0" eb="2">
      <t>コウモク</t>
    </rPh>
    <phoneticPr fontId="1"/>
  </si>
  <si>
    <t>Ｒ3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</si>
  <si>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</si>
  <si>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</si>
  <si>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</si>
  <si>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</si>
  <si>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</si>
  <si>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</si>
  <si>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</si>
  <si>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</si>
  <si>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</si>
  <si>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</si>
  <si>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</si>
  <si>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Ａ，Ｂ農，林，漁業</t>
    <phoneticPr fontId="34"/>
  </si>
  <si>
    <t>(01～04)</t>
    <phoneticPr fontId="34"/>
  </si>
  <si>
    <t>Ｃ</t>
    <phoneticPr fontId="34"/>
  </si>
  <si>
    <t>鉱業，採石業，砂利採取業</t>
    <phoneticPr fontId="34"/>
  </si>
  <si>
    <t>(05)</t>
    <phoneticPr fontId="5"/>
  </si>
  <si>
    <t>Ｄ</t>
    <phoneticPr fontId="34"/>
  </si>
  <si>
    <t>建設業</t>
    <phoneticPr fontId="34"/>
  </si>
  <si>
    <t>(06～08)</t>
    <phoneticPr fontId="34"/>
  </si>
  <si>
    <t>Ｅ</t>
    <phoneticPr fontId="34"/>
  </si>
  <si>
    <t>製造業</t>
    <phoneticPr fontId="34"/>
  </si>
  <si>
    <t>(09～32)</t>
    <phoneticPr fontId="34"/>
  </si>
  <si>
    <t>09</t>
  </si>
  <si>
    <t>食料品製造業</t>
    <phoneticPr fontId="5"/>
  </si>
  <si>
    <t>10</t>
  </si>
  <si>
    <t>飲料・たばこ・飼料製造業</t>
    <phoneticPr fontId="5"/>
  </si>
  <si>
    <t>11</t>
  </si>
  <si>
    <t>繊維工業</t>
    <phoneticPr fontId="5"/>
  </si>
  <si>
    <t>12・13</t>
    <phoneticPr fontId="1"/>
  </si>
  <si>
    <t>木材・木製品製造業（家具を除く）,家具・装備品製造業</t>
    <phoneticPr fontId="5"/>
  </si>
  <si>
    <t>14</t>
  </si>
  <si>
    <t>パルプ・紙・紙加工品製造業</t>
    <phoneticPr fontId="5"/>
  </si>
  <si>
    <t>15</t>
  </si>
  <si>
    <t>印刷・同関連業</t>
    <phoneticPr fontId="5"/>
  </si>
  <si>
    <t>16</t>
  </si>
  <si>
    <t>化学工業</t>
    <phoneticPr fontId="5"/>
  </si>
  <si>
    <t>17</t>
  </si>
  <si>
    <t>石油製品・石炭製品製造業</t>
    <phoneticPr fontId="5"/>
  </si>
  <si>
    <t>18・19</t>
    <phoneticPr fontId="1"/>
  </si>
  <si>
    <t>プラスチック製品製造業（別掲を除く）,
ゴム製品製造業</t>
    <phoneticPr fontId="5"/>
  </si>
  <si>
    <t>21</t>
    <phoneticPr fontId="5"/>
  </si>
  <si>
    <t>窯業・土石製品製造業</t>
    <phoneticPr fontId="5"/>
  </si>
  <si>
    <t>22</t>
  </si>
  <si>
    <t>鉄鋼業</t>
    <phoneticPr fontId="5"/>
  </si>
  <si>
    <t>23・24</t>
    <phoneticPr fontId="1"/>
  </si>
  <si>
    <t>非鉄金属製造業,金属製品製造業</t>
    <phoneticPr fontId="5"/>
  </si>
  <si>
    <t>25・26・27</t>
    <phoneticPr fontId="1"/>
  </si>
  <si>
    <t>はん用機械器具製造業,生産用機械器具製造業,　業務用機械器具製造業</t>
    <phoneticPr fontId="5"/>
  </si>
  <si>
    <t>29</t>
  </si>
  <si>
    <t>電気機械器具製造業</t>
    <phoneticPr fontId="5"/>
  </si>
  <si>
    <t>28,30ハードウェア製造関係</t>
    <phoneticPr fontId="5"/>
  </si>
  <si>
    <t>31</t>
  </si>
  <si>
    <t>輸送用機械器具製造業</t>
    <phoneticPr fontId="5"/>
  </si>
  <si>
    <t>20,32その他の製造業</t>
    <phoneticPr fontId="5"/>
  </si>
  <si>
    <t>Ｆ</t>
    <phoneticPr fontId="34"/>
  </si>
  <si>
    <t xml:space="preserve">電気・ガス・熱供給・ 水道業     </t>
    <phoneticPr fontId="34"/>
  </si>
  <si>
    <t>(33～36)</t>
    <phoneticPr fontId="34"/>
  </si>
  <si>
    <t>Ｇ</t>
    <phoneticPr fontId="5"/>
  </si>
  <si>
    <t>情報通信業</t>
    <rPh sb="0" eb="2">
      <t>ジョウホウ</t>
    </rPh>
    <rPh sb="2" eb="5">
      <t>ツウシンギョウ</t>
    </rPh>
    <phoneticPr fontId="5"/>
  </si>
  <si>
    <t>(37～41)</t>
    <phoneticPr fontId="34"/>
  </si>
  <si>
    <t>39</t>
    <phoneticPr fontId="5"/>
  </si>
  <si>
    <t>情報サービス業</t>
    <rPh sb="0" eb="2">
      <t>ジョウホウ</t>
    </rPh>
    <rPh sb="6" eb="7">
      <t>ギョウ</t>
    </rPh>
    <phoneticPr fontId="5"/>
  </si>
  <si>
    <t>（</t>
    <phoneticPr fontId="34"/>
  </si>
  <si>
    <t>391</t>
    <phoneticPr fontId="5"/>
  </si>
  <si>
    <t>ソフトウェア業</t>
    <rPh sb="6" eb="7">
      <t>ギョウ</t>
    </rPh>
    <phoneticPr fontId="5"/>
  </si>
  <si>
    <t>（</t>
    <phoneticPr fontId="5"/>
  </si>
  <si>
    <t>392</t>
    <phoneticPr fontId="34"/>
  </si>
  <si>
    <t>情報処理・提供サービス業</t>
    <phoneticPr fontId="5"/>
  </si>
  <si>
    <t>Ｈ</t>
    <phoneticPr fontId="3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</si>
  <si>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</si>
  <si>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(42～49)</t>
    <phoneticPr fontId="34"/>
  </si>
  <si>
    <t>Ｉ</t>
    <phoneticPr fontId="34"/>
  </si>
  <si>
    <t>卸売業，小売業</t>
    <phoneticPr fontId="34"/>
  </si>
  <si>
    <t>(50～61)</t>
    <phoneticPr fontId="34"/>
  </si>
  <si>
    <t xml:space="preserve">50～55   </t>
    <phoneticPr fontId="34"/>
  </si>
  <si>
    <t>卸売業</t>
    <phoneticPr fontId="34"/>
  </si>
  <si>
    <t xml:space="preserve">56～61    </t>
    <phoneticPr fontId="34"/>
  </si>
  <si>
    <t>小売業</t>
    <phoneticPr fontId="34"/>
  </si>
  <si>
    <t>Ｊ</t>
    <phoneticPr fontId="34"/>
  </si>
  <si>
    <t>金融業，保険業</t>
    <phoneticPr fontId="34"/>
  </si>
  <si>
    <t>(62～67)</t>
    <phoneticPr fontId="34"/>
  </si>
  <si>
    <t>Ｋ</t>
    <phoneticPr fontId="34"/>
  </si>
  <si>
    <t>不動産業，物品賃貸業</t>
    <phoneticPr fontId="34"/>
  </si>
  <si>
    <t>(68～70)</t>
    <phoneticPr fontId="34"/>
  </si>
  <si>
    <t>Ｌ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</si>
  <si>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</si>
  <si>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(71～74)</t>
    <phoneticPr fontId="34"/>
  </si>
  <si>
    <t>Ｍ</t>
    <phoneticPr fontId="34"/>
  </si>
  <si>
    <t>宿泊業，飲食サービス業</t>
    <rPh sb="4" eb="6">
      <t>インショク</t>
    </rPh>
    <rPh sb="10" eb="11">
      <t>ギョウ</t>
    </rPh>
    <phoneticPr fontId="5"/>
  </si>
  <si>
    <t>(75～77)</t>
    <phoneticPr fontId="34"/>
  </si>
  <si>
    <t>75</t>
    <phoneticPr fontId="5"/>
  </si>
  <si>
    <t>宿泊業</t>
    <rPh sb="0" eb="2">
      <t>シュクハク</t>
    </rPh>
    <rPh sb="2" eb="3">
      <t>ギョウ</t>
    </rPh>
    <phoneticPr fontId="5"/>
  </si>
  <si>
    <t>76</t>
    <phoneticPr fontId="5"/>
  </si>
  <si>
    <t>飲食店</t>
    <rPh sb="0" eb="3">
      <t>インショクテン</t>
    </rPh>
    <phoneticPr fontId="5"/>
  </si>
  <si>
    <t>Ｎ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</si>
  <si>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</si>
  <si>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(78～80)</t>
    <phoneticPr fontId="34"/>
  </si>
  <si>
    <t>78</t>
    <phoneticPr fontId="34"/>
  </si>
  <si>
    <t>洗濯・理容・美容・浴場業</t>
    <phoneticPr fontId="5"/>
  </si>
  <si>
    <t>Ｏ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</si>
  <si>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</si>
  <si>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(81，82)</t>
    <phoneticPr fontId="34"/>
  </si>
  <si>
    <t>Ｐ</t>
    <phoneticPr fontId="5"/>
  </si>
  <si>
    <t>医療，福祉</t>
    <rPh sb="0" eb="2">
      <t>イリョウ</t>
    </rPh>
    <rPh sb="3" eb="5">
      <t>フクシ</t>
    </rPh>
    <phoneticPr fontId="5"/>
  </si>
  <si>
    <t>(83～85)</t>
    <phoneticPr fontId="34"/>
  </si>
  <si>
    <t>83</t>
    <phoneticPr fontId="5"/>
  </si>
  <si>
    <t>医療業</t>
    <phoneticPr fontId="34"/>
  </si>
  <si>
    <t>85</t>
    <phoneticPr fontId="34"/>
  </si>
  <si>
    <t>社会保険・社会福祉・介護事業</t>
    <rPh sb="10" eb="12">
      <t>カイゴ</t>
    </rPh>
    <rPh sb="12" eb="14">
      <t>ジギョウ</t>
    </rPh>
    <phoneticPr fontId="34"/>
  </si>
  <si>
    <t>Ｑ</t>
    <phoneticPr fontId="5"/>
  </si>
  <si>
    <t>複合サービス事業</t>
    <rPh sb="0" eb="2">
      <t>フクゴウ</t>
    </rPh>
    <rPh sb="6" eb="8">
      <t>ジギョウ</t>
    </rPh>
    <phoneticPr fontId="5"/>
  </si>
  <si>
    <t>(86，87)</t>
    <phoneticPr fontId="34"/>
  </si>
  <si>
    <t>Ｒ</t>
    <phoneticPr fontId="3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</si>
  <si>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</si>
  <si>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(88～96)</t>
    <phoneticPr fontId="34"/>
  </si>
  <si>
    <t>Ｓ，Ｔ公務（他に分類されるものを除く）・その他</t>
    <phoneticPr fontId="34"/>
  </si>
  <si>
    <t>(97,98,99)</t>
    <phoneticPr fontId="34"/>
  </si>
  <si>
    <t>合            計</t>
    <phoneticPr fontId="34"/>
  </si>
  <si>
    <t>※平成19年11月改訂の「日本標準産業分類」に基づく区分により表章したもの。</t>
    <rPh sb="1" eb="3">
      <t>ヘ</t>
    </rPh>
    <rPh sb="5" eb="6">
      <t>ネン</t>
    </rPh>
    <rPh sb="8" eb="9">
      <t>ガツ</t>
    </rPh>
    <rPh sb="9" eb="11">
      <t>カイテイ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3" eb="24">
      <t>モト</t>
    </rPh>
    <rPh sb="26" eb="28">
      <t>クブン</t>
    </rPh>
    <rPh sb="31" eb="33">
      <t>ヒョウショウ</t>
    </rPh>
    <phoneticPr fontId="1"/>
  </si>
  <si>
    <t>（単位：％）</t>
    <phoneticPr fontId="1"/>
  </si>
  <si>
    <t xml:space="preserve"> 項目</t>
    <phoneticPr fontId="1"/>
  </si>
  <si>
    <t>-</t>
  </si>
  <si>
    <t>(単位：件・人・倍・P)</t>
    <phoneticPr fontId="5"/>
  </si>
  <si>
    <t>３． 新　　　規　</t>
  </si>
  <si>
    <t>４． 月間有効</t>
  </si>
  <si>
    <t>５． 新規求人</t>
  </si>
  <si>
    <t>６． 有効求人</t>
  </si>
  <si>
    <t>７． 就　　　職</t>
  </si>
  <si>
    <t>８． 就  職  率</t>
  </si>
  <si>
    <t>充足数</t>
  </si>
  <si>
    <t>９． 充　足　率</t>
  </si>
  <si>
    <t>　　求職者数</t>
  </si>
  <si>
    <t>　　 求 人  数</t>
  </si>
  <si>
    <t>　   求人 数</t>
    <phoneticPr fontId="5"/>
  </si>
  <si>
    <t xml:space="preserve">     倍　　　率</t>
  </si>
  <si>
    <t xml:space="preserve"> 　　倍　　　率</t>
  </si>
  <si>
    <t>　　 件　　　数</t>
  </si>
  <si>
    <t>就職件数/新規求職申込件数×100</t>
    <rPh sb="0" eb="2">
      <t>シュウショク</t>
    </rPh>
    <rPh sb="2" eb="4">
      <t>ケンスウ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5"/>
  </si>
  <si>
    <t>充足数/
新規求人数×１００</t>
    <rPh sb="0" eb="2">
      <t>ジュウソク</t>
    </rPh>
    <rPh sb="2" eb="3">
      <t>スウ</t>
    </rPh>
    <rPh sb="5" eb="7">
      <t>シンキ</t>
    </rPh>
    <rPh sb="7" eb="9">
      <t>キュウジン</t>
    </rPh>
    <rPh sb="9" eb="10">
      <t>スウ</t>
    </rPh>
    <phoneticPr fontId="5"/>
  </si>
  <si>
    <t>令和元年度計</t>
    <rPh sb="0" eb="1">
      <t>レイ</t>
    </rPh>
    <rPh sb="1" eb="2">
      <t>ワ</t>
    </rPh>
    <rPh sb="2" eb="3">
      <t>ガン</t>
    </rPh>
    <rPh sb="4" eb="5">
      <t>ド</t>
    </rPh>
    <phoneticPr fontId="5"/>
  </si>
  <si>
    <t>令和２年度計</t>
    <rPh sb="0" eb="1">
      <t>レイ</t>
    </rPh>
    <rPh sb="1" eb="2">
      <t>ワ</t>
    </rPh>
    <rPh sb="4" eb="5">
      <t>ド</t>
    </rPh>
    <phoneticPr fontId="5"/>
  </si>
  <si>
    <t>令和３年</t>
    <rPh sb="0" eb="1">
      <t>レイ</t>
    </rPh>
    <rPh sb="1" eb="2">
      <t>ワ</t>
    </rPh>
    <phoneticPr fontId="5"/>
  </si>
  <si>
    <t>令和４年</t>
    <rPh sb="0" eb="1">
      <t>レイ</t>
    </rPh>
    <rPh sb="1" eb="2">
      <t>ワ</t>
    </rPh>
    <phoneticPr fontId="5"/>
  </si>
  <si>
    <t>前年同月比（差)</t>
    <rPh sb="6" eb="7">
      <t>サ</t>
    </rPh>
    <phoneticPr fontId="5"/>
  </si>
  <si>
    <t>　     　　　(単位：人・％)</t>
    <phoneticPr fontId="5"/>
  </si>
  <si>
    <t>前月</t>
  </si>
  <si>
    <t>前年同月比較</t>
  </si>
  <si>
    <t>前月比較</t>
  </si>
  <si>
    <t>月別</t>
  </si>
  <si>
    <t>増減数</t>
  </si>
  <si>
    <t>増減比</t>
  </si>
  <si>
    <t>職業計</t>
  </si>
  <si>
    <t>管理的職業</t>
  </si>
  <si>
    <t>専門的・技術的職業</t>
    <phoneticPr fontId="5"/>
  </si>
  <si>
    <t>07</t>
    <phoneticPr fontId="5"/>
  </si>
  <si>
    <t>開発技術者</t>
    <phoneticPr fontId="5"/>
  </si>
  <si>
    <t>09</t>
    <phoneticPr fontId="5"/>
  </si>
  <si>
    <t>建築・土木・測量技術者</t>
    <phoneticPr fontId="5"/>
  </si>
  <si>
    <t xml:space="preserve">   </t>
    <phoneticPr fontId="5"/>
  </si>
  <si>
    <t>10</t>
    <phoneticPr fontId="5"/>
  </si>
  <si>
    <t>情報処理・通信技術者</t>
    <phoneticPr fontId="5"/>
  </si>
  <si>
    <t>13</t>
    <phoneticPr fontId="5"/>
  </si>
  <si>
    <t>保健師,助産師,看護師</t>
    <phoneticPr fontId="5"/>
  </si>
  <si>
    <t>14</t>
    <phoneticPr fontId="5"/>
  </si>
  <si>
    <t>医療技術者</t>
    <phoneticPr fontId="5"/>
  </si>
  <si>
    <t>15</t>
    <phoneticPr fontId="5"/>
  </si>
  <si>
    <t>その他の保険医療の職業</t>
    <phoneticPr fontId="5"/>
  </si>
  <si>
    <t>16</t>
    <phoneticPr fontId="5"/>
  </si>
  <si>
    <t>社会福祉の専門的職業</t>
    <phoneticPr fontId="5"/>
  </si>
  <si>
    <t>事務的職業</t>
  </si>
  <si>
    <t>25</t>
    <phoneticPr fontId="5"/>
  </si>
  <si>
    <t>一般事務の職業</t>
    <rPh sb="5" eb="7">
      <t>ショクギョウ</t>
    </rPh>
    <phoneticPr fontId="5"/>
  </si>
  <si>
    <t>26</t>
    <phoneticPr fontId="5"/>
  </si>
  <si>
    <t>会計事務の職業</t>
    <rPh sb="5" eb="7">
      <t>ショクギョウ</t>
    </rPh>
    <phoneticPr fontId="5"/>
  </si>
  <si>
    <t>28</t>
    <phoneticPr fontId="5"/>
  </si>
  <si>
    <t>営業・販売関連事務の職業</t>
    <rPh sb="10" eb="12">
      <t>ショクギョウ</t>
    </rPh>
    <phoneticPr fontId="5"/>
  </si>
  <si>
    <t>Ｄ</t>
  </si>
  <si>
    <t>販売の職業</t>
  </si>
  <si>
    <t>32</t>
    <phoneticPr fontId="5"/>
  </si>
  <si>
    <t>商品販売の職業</t>
  </si>
  <si>
    <t>Ｅ</t>
  </si>
  <si>
    <t>サービスの職業</t>
  </si>
  <si>
    <t>35</t>
    <phoneticPr fontId="5"/>
  </si>
  <si>
    <t>家庭生活支援サービスの職業</t>
    <rPh sb="0" eb="2">
      <t>カテイ</t>
    </rPh>
    <rPh sb="2" eb="4">
      <t>セイカツ</t>
    </rPh>
    <rPh sb="4" eb="6">
      <t>シエン</t>
    </rPh>
    <rPh sb="11" eb="13">
      <t>ショクギョウ</t>
    </rPh>
    <phoneticPr fontId="5"/>
  </si>
  <si>
    <t>38</t>
    <phoneticPr fontId="5"/>
  </si>
  <si>
    <t>生活衛生サービスの職業</t>
  </si>
  <si>
    <t>飲食物調理の職業</t>
  </si>
  <si>
    <t>接客・給仕の職業</t>
    <rPh sb="0" eb="2">
      <t>セッキャク</t>
    </rPh>
    <rPh sb="3" eb="5">
      <t>キュウジ</t>
    </rPh>
    <rPh sb="6" eb="8">
      <t>ショクギョウ</t>
    </rPh>
    <phoneticPr fontId="5"/>
  </si>
  <si>
    <t>Ｆ</t>
  </si>
  <si>
    <t>保安の職業</t>
  </si>
  <si>
    <t>Ｇ</t>
  </si>
  <si>
    <t>農林漁業の職業</t>
  </si>
  <si>
    <t>Ｈ</t>
  </si>
  <si>
    <t>生産工程の職業</t>
    <phoneticPr fontId="5"/>
  </si>
  <si>
    <t xml:space="preserve"> Ｉ</t>
    <phoneticPr fontId="5"/>
  </si>
  <si>
    <t>輸送・機械運転の職業</t>
    <phoneticPr fontId="5"/>
  </si>
  <si>
    <t>自動車運転の職業</t>
  </si>
  <si>
    <t>Ｊ</t>
    <phoneticPr fontId="5"/>
  </si>
  <si>
    <t>建設・採掘の職業</t>
    <phoneticPr fontId="5"/>
  </si>
  <si>
    <t>Ｋ</t>
    <phoneticPr fontId="5"/>
  </si>
  <si>
    <t>運搬・清掃・包装等の職業</t>
    <phoneticPr fontId="5"/>
  </si>
  <si>
    <t>分類不能の職業</t>
  </si>
  <si>
    <t>（参考）</t>
    <rPh sb="1" eb="3">
      <t>サンコウ</t>
    </rPh>
    <phoneticPr fontId="5"/>
  </si>
  <si>
    <t xml:space="preserve"> Ｉ　　Ｔ　関　連　職　業　合　計</t>
    <rPh sb="6" eb="7">
      <t>セキ</t>
    </rPh>
    <rPh sb="8" eb="9">
      <t>レン</t>
    </rPh>
    <rPh sb="10" eb="11">
      <t>ショク</t>
    </rPh>
    <rPh sb="12" eb="13">
      <t>ギョウ</t>
    </rPh>
    <rPh sb="14" eb="15">
      <t>ゴウ</t>
    </rPh>
    <rPh sb="16" eb="17">
      <t>ケイ</t>
    </rPh>
    <phoneticPr fontId="5"/>
  </si>
  <si>
    <t>福　祉　関　連　職　業　合　計</t>
    <rPh sb="0" eb="1">
      <t>フク</t>
    </rPh>
    <rPh sb="2" eb="3">
      <t>サイワイ</t>
    </rPh>
    <rPh sb="4" eb="5">
      <t>セキ</t>
    </rPh>
    <rPh sb="6" eb="7">
      <t>レン</t>
    </rPh>
    <rPh sb="8" eb="9">
      <t>ショク</t>
    </rPh>
    <rPh sb="10" eb="11">
      <t>ギョウ</t>
    </rPh>
    <rPh sb="12" eb="13">
      <t>ゴウ</t>
    </rPh>
    <rPh sb="14" eb="15">
      <t>ケイ</t>
    </rPh>
    <phoneticPr fontId="5"/>
  </si>
  <si>
    <t>注：IT・福祉関連職業合計については、平成１３年４月より集計。</t>
    <rPh sb="0" eb="1">
      <t>チュウ</t>
    </rPh>
    <rPh sb="5" eb="7">
      <t>フクシ</t>
    </rPh>
    <rPh sb="7" eb="9">
      <t>カンレン</t>
    </rPh>
    <rPh sb="9" eb="11">
      <t>ショクギョウ</t>
    </rPh>
    <rPh sb="11" eb="13">
      <t>ゴウケイ</t>
    </rPh>
    <rPh sb="19" eb="21">
      <t>ヘイセイ</t>
    </rPh>
    <rPh sb="23" eb="24">
      <t>ネン</t>
    </rPh>
    <rPh sb="25" eb="26">
      <t>ガツ</t>
    </rPh>
    <rPh sb="28" eb="30">
      <t>シュウケイ</t>
    </rPh>
    <phoneticPr fontId="5"/>
  </si>
  <si>
    <t>（新規学卒を除き、パートタイムを含む）</t>
    <phoneticPr fontId="2"/>
  </si>
  <si>
    <t>厚生労働省　沖縄労働局管内</t>
    <rPh sb="0" eb="2">
      <t>コウセイ</t>
    </rPh>
    <rPh sb="2" eb="5">
      <t>ロウドウショウ</t>
    </rPh>
    <rPh sb="6" eb="8">
      <t>オキナワ</t>
    </rPh>
    <rPh sb="8" eb="11">
      <t>ロウドウキョク</t>
    </rPh>
    <rPh sb="11" eb="13">
      <t>カンナイ</t>
    </rPh>
    <phoneticPr fontId="5"/>
  </si>
  <si>
    <t>前年同月比</t>
    <rPh sb="4" eb="5">
      <t>ヒ</t>
    </rPh>
    <phoneticPr fontId="5"/>
  </si>
  <si>
    <t>※1　「Ｂ 月間有効求職者数]の（保）受給者実人員及び（保）受給者の一般就職件数について、沖縄労働局管内月計分には船員保険受給者を含むので、安定所別の合計と一致しない。</t>
    <rPh sb="6" eb="8">
      <t>ゲッカン</t>
    </rPh>
    <rPh sb="8" eb="10">
      <t>ユウコウ</t>
    </rPh>
    <rPh sb="10" eb="13">
      <t>キュウショクシャ</t>
    </rPh>
    <rPh sb="13" eb="14">
      <t>スウ</t>
    </rPh>
    <rPh sb="45" eb="47">
      <t>オキナワ</t>
    </rPh>
    <rPh sb="47" eb="50">
      <t>ロウドウキョク</t>
    </rPh>
    <rPh sb="50" eb="52">
      <t>カンナイ</t>
    </rPh>
    <rPh sb="70" eb="73">
      <t>アンテイショ</t>
    </rPh>
    <rPh sb="73" eb="74">
      <t>ベツ</t>
    </rPh>
    <rPh sb="75" eb="77">
      <t>ゴウケイ</t>
    </rPh>
    <rPh sb="78" eb="80">
      <t>イッチ</t>
    </rPh>
    <phoneticPr fontId="5"/>
  </si>
  <si>
    <t>※2　ハローワークシステムのオンライン職業紹介対応改修に伴い、令和3(2021)年9月以降、「Ａ 新規求職申込件数」及び「Ｂ 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49" eb="51">
      <t>シンキ</t>
    </rPh>
    <rPh sb="51" eb="53">
      <t>キュウショク</t>
    </rPh>
    <rPh sb="53" eb="55">
      <t>モウシコミ</t>
    </rPh>
    <rPh sb="55" eb="57">
      <t>ケンスウ</t>
    </rPh>
    <rPh sb="58" eb="59">
      <t>オヨ</t>
    </rPh>
    <rPh sb="63" eb="65">
      <t>ゲッカン</t>
    </rPh>
    <rPh sb="65" eb="67">
      <t>ユウコウ</t>
    </rPh>
    <rPh sb="67" eb="69">
      <t>キュウショク</t>
    </rPh>
    <rPh sb="69" eb="70">
      <t>シャ</t>
    </rPh>
    <rPh sb="70" eb="71">
      <t>スウ</t>
    </rPh>
    <rPh sb="83" eb="85">
      <t>トウロク</t>
    </rPh>
    <rPh sb="85" eb="87">
      <t>キュウショク</t>
    </rPh>
    <rPh sb="87" eb="88">
      <t>シャ</t>
    </rPh>
    <rPh sb="88" eb="89">
      <t>スウ</t>
    </rPh>
    <rPh sb="90" eb="91">
      <t>フク</t>
    </rPh>
    <phoneticPr fontId="5"/>
  </si>
  <si>
    <t>※3　ハローワークシステムのオンライン職業紹介対応改修に伴い、令和3(2021)年9月以降、「Ｆ 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</si>
  <si>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>令和３年度計</t>
    <rPh sb="0" eb="1">
      <t>レイ</t>
    </rPh>
    <rPh sb="1" eb="2">
      <t>ワ</t>
    </rPh>
    <rPh sb="4" eb="5">
      <t>ド</t>
    </rPh>
    <phoneticPr fontId="5"/>
  </si>
  <si>
    <t>令和４年</t>
    <rPh sb="0" eb="2">
      <t>レイワ</t>
    </rPh>
    <rPh sb="3" eb="4">
      <t>ネン</t>
    </rPh>
    <phoneticPr fontId="5"/>
  </si>
  <si>
    <t>※1　ハローワークシステムのオンライン職業紹介対応改修に伴い、令和3(2021)年9月以降、「1. 新規求職申込件数」及び「2.月間有効求職者数」にはそれぞれオンライン登録求職者数を含む。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50" eb="52">
      <t>シンキ</t>
    </rPh>
    <rPh sb="52" eb="54">
      <t>キュウショク</t>
    </rPh>
    <rPh sb="54" eb="56">
      <t>モウシコミ</t>
    </rPh>
    <rPh sb="56" eb="58">
      <t>ケンスウ</t>
    </rPh>
    <rPh sb="59" eb="60">
      <t>オヨ</t>
    </rPh>
    <rPh sb="64" eb="66">
      <t>ゲッカン</t>
    </rPh>
    <rPh sb="66" eb="68">
      <t>ユウコウ</t>
    </rPh>
    <rPh sb="68" eb="70">
      <t>キュウショク</t>
    </rPh>
    <rPh sb="70" eb="71">
      <t>シャ</t>
    </rPh>
    <rPh sb="71" eb="72">
      <t>スウ</t>
    </rPh>
    <rPh sb="84" eb="86">
      <t>トウロク</t>
    </rPh>
    <rPh sb="86" eb="88">
      <t>キュウショク</t>
    </rPh>
    <rPh sb="88" eb="89">
      <t>シャ</t>
    </rPh>
    <rPh sb="89" eb="90">
      <t>スウ</t>
    </rPh>
    <rPh sb="91" eb="92">
      <t>フク</t>
    </rPh>
    <phoneticPr fontId="5"/>
  </si>
  <si>
    <t>※2　ハローワークシステムのオンライン職業紹介対応改修に伴い、令和3(2021)年9月以降、「7.就職件数」にはオンライン自主応募就職件数を、「充足数」にはオンライン自主応募充足数をそれぞれ含む。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</si>
  <si>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>厚生労働省　沖縄労働局管内</t>
    <rPh sb="0" eb="2">
      <t>コウセイ</t>
    </rPh>
    <rPh sb="2" eb="5">
      <t>ロウドウショウ</t>
    </rPh>
    <rPh sb="6" eb="8">
      <t>オキナワ</t>
    </rPh>
    <rPh sb="8" eb="11">
      <t>ロウドウキョク</t>
    </rPh>
    <rPh sb="11" eb="13">
      <t>カンナイ</t>
    </rPh>
    <phoneticPr fontId="2"/>
  </si>
  <si>
    <t>資料　1－1</t>
    <phoneticPr fontId="5"/>
  </si>
  <si>
    <t>資料　1－2</t>
    <phoneticPr fontId="5"/>
  </si>
  <si>
    <t>資料　８－１</t>
    <rPh sb="0" eb="2">
      <t>シリョウ</t>
    </rPh>
    <phoneticPr fontId="5"/>
  </si>
  <si>
    <t>沖縄労働局計</t>
    <rPh sb="0" eb="2">
      <t>オキナワ</t>
    </rPh>
    <rPh sb="2" eb="5">
      <t>ロウドウキョク</t>
    </rPh>
    <rPh sb="5" eb="6">
      <t>ケイ</t>
    </rPh>
    <phoneticPr fontId="2"/>
  </si>
  <si>
    <t>那覇</t>
    <rPh sb="0" eb="2">
      <t>ナハ</t>
    </rPh>
    <phoneticPr fontId="2"/>
  </si>
  <si>
    <t>沖縄</t>
    <rPh sb="0" eb="2">
      <t>オキナワ</t>
    </rPh>
    <phoneticPr fontId="2"/>
  </si>
  <si>
    <t>名護</t>
    <rPh sb="0" eb="2">
      <t>ナゴ</t>
    </rPh>
    <phoneticPr fontId="2"/>
  </si>
  <si>
    <t>宮古</t>
    <rPh sb="0" eb="2">
      <t>ミヤコ</t>
    </rPh>
    <phoneticPr fontId="2"/>
  </si>
  <si>
    <t>八重山</t>
    <rPh sb="0" eb="3">
      <t>ヤエヤマ</t>
    </rPh>
    <phoneticPr fontId="2"/>
  </si>
  <si>
    <t>【就業地別】　　一　般　職　業　紹　介　状　況　　　（新規学卒を除き　パートタイムを含む）（実数）</t>
    <rPh sb="1" eb="3">
      <t>シュウギョウ</t>
    </rPh>
    <rPh sb="3" eb="4">
      <t>チ</t>
    </rPh>
    <rPh sb="4" eb="5">
      <t>ベツ</t>
    </rPh>
    <rPh sb="46" eb="48">
      <t>ジッスウ</t>
    </rPh>
    <phoneticPr fontId="5"/>
  </si>
  <si>
    <t>【受理地別】　　一　般　職　業　紹　介　状　況　　　（新規学卒を除き　パートタイムを含む）（実数）</t>
    <rPh sb="1" eb="3">
      <t>ジュリ</t>
    </rPh>
    <rPh sb="3" eb="4">
      <t>チ</t>
    </rPh>
    <rPh sb="4" eb="5">
      <t>ベツ</t>
    </rPh>
    <rPh sb="46" eb="48">
      <t>ジッスウ</t>
    </rPh>
    <phoneticPr fontId="5"/>
  </si>
  <si>
    <t>　　　　　　　　　　【就業地別】　一般職業紹介状況（新規学卒を除き　パートタイムを含む）（前年同月比）（実数比較）</t>
    <rPh sb="11" eb="13">
      <t>シュウギョウ</t>
    </rPh>
    <rPh sb="13" eb="14">
      <t>チ</t>
    </rPh>
    <rPh sb="14" eb="15">
      <t>ベツ</t>
    </rPh>
    <rPh sb="52" eb="54">
      <t>ジッスウ</t>
    </rPh>
    <rPh sb="54" eb="56">
      <t>ヒカク</t>
    </rPh>
    <phoneticPr fontId="5"/>
  </si>
  <si>
    <t>　　　　　　　　　　【受理地別】　一般職業紹介状況（新規学卒を除き　パートタイムを含む）（前年同月比）（実数比較）</t>
    <rPh sb="11" eb="13">
      <t>ジュリ</t>
    </rPh>
    <rPh sb="13" eb="14">
      <t>チ</t>
    </rPh>
    <rPh sb="14" eb="15">
      <t>ベツ</t>
    </rPh>
    <rPh sb="52" eb="54">
      <t>ジッスウ</t>
    </rPh>
    <rPh sb="54" eb="56">
      <t>ヒカク</t>
    </rPh>
    <phoneticPr fontId="5"/>
  </si>
  <si>
    <t>沖縄労働局計</t>
    <rPh sb="0" eb="2">
      <t>オキナワ</t>
    </rPh>
    <rPh sb="2" eb="5">
      <t>ロウドウキョク</t>
    </rPh>
    <rPh sb="5" eb="6">
      <t>ケイ</t>
    </rPh>
    <phoneticPr fontId="2"/>
  </si>
  <si>
    <t>安定所別</t>
    <rPh sb="0" eb="3">
      <t>アンテイショ</t>
    </rPh>
    <rPh sb="3" eb="4">
      <t>ベツ</t>
    </rPh>
    <phoneticPr fontId="2"/>
  </si>
  <si>
    <t>【就業地別】　パ　ー　ト　タ　イ　ム　職　業　紹　介　状　況（実数）</t>
    <rPh sb="1" eb="3">
      <t>シュウギョウ</t>
    </rPh>
    <rPh sb="3" eb="4">
      <t>チ</t>
    </rPh>
    <rPh sb="4" eb="5">
      <t>ベツ</t>
    </rPh>
    <rPh sb="31" eb="33">
      <t>ジッスウ</t>
    </rPh>
    <phoneticPr fontId="5"/>
  </si>
  <si>
    <t>【受理地別】　パ　ー　ト　タ　イ　ム　職　業　紹　介　状　況（実数）</t>
    <rPh sb="1" eb="3">
      <t>ジュリ</t>
    </rPh>
    <rPh sb="3" eb="4">
      <t>チ</t>
    </rPh>
    <rPh sb="4" eb="5">
      <t>ベツ</t>
    </rPh>
    <rPh sb="31" eb="33">
      <t>ジッスウ</t>
    </rPh>
    <phoneticPr fontId="5"/>
  </si>
  <si>
    <t>資料　８－２</t>
    <rPh sb="0" eb="2">
      <t>シリョウ</t>
    </rPh>
    <phoneticPr fontId="5"/>
  </si>
  <si>
    <t>【就業地別】　 職業別　新規求人状況（新規学卒を除き、パートタイムを含む）（実数）</t>
    <rPh sb="1" eb="3">
      <t>シュウギョウ</t>
    </rPh>
    <rPh sb="3" eb="4">
      <t>チ</t>
    </rPh>
    <rPh sb="4" eb="5">
      <t>ベツ</t>
    </rPh>
    <rPh sb="38" eb="40">
      <t>ジッスウ</t>
    </rPh>
    <phoneticPr fontId="5"/>
  </si>
  <si>
    <t>【受理地別】  職業別　新規求人状況（新規学卒を除き、パートタイムを含む）（実数）</t>
    <rPh sb="1" eb="3">
      <t>ジュリ</t>
    </rPh>
    <rPh sb="3" eb="4">
      <t>チ</t>
    </rPh>
    <rPh sb="4" eb="5">
      <t>ベツ</t>
    </rPh>
    <rPh sb="38" eb="40">
      <t>ジッスウ</t>
    </rPh>
    <phoneticPr fontId="5"/>
  </si>
  <si>
    <t>資料　４－２</t>
    <rPh sb="0" eb="2">
      <t>シリョウ</t>
    </rPh>
    <phoneticPr fontId="5"/>
  </si>
  <si>
    <t>資料５－２</t>
    <phoneticPr fontId="1"/>
  </si>
  <si>
    <t>【就業地別】　正　社　員　職　業　紹　介　状　況（実数）</t>
    <rPh sb="1" eb="3">
      <t>シュウギョウ</t>
    </rPh>
    <rPh sb="3" eb="4">
      <t>チ</t>
    </rPh>
    <rPh sb="4" eb="5">
      <t>ベツ</t>
    </rPh>
    <rPh sb="7" eb="8">
      <t>タダシ</t>
    </rPh>
    <rPh sb="9" eb="10">
      <t>シャ</t>
    </rPh>
    <rPh sb="11" eb="12">
      <t>イン</t>
    </rPh>
    <rPh sb="25" eb="27">
      <t>ジッスウ</t>
    </rPh>
    <phoneticPr fontId="5"/>
  </si>
  <si>
    <t>【受理地別】　正　社　員　職　業　紹　介　状　況（実数）</t>
    <rPh sb="1" eb="3">
      <t>ジュリ</t>
    </rPh>
    <rPh sb="3" eb="4">
      <t>チ</t>
    </rPh>
    <rPh sb="4" eb="5">
      <t>ベツ</t>
    </rPh>
    <rPh sb="7" eb="8">
      <t>タダシ</t>
    </rPh>
    <rPh sb="9" eb="10">
      <t>シャ</t>
    </rPh>
    <rPh sb="11" eb="12">
      <t>イン</t>
    </rPh>
    <rPh sb="25" eb="27">
      <t>ジッスウ</t>
    </rPh>
    <phoneticPr fontId="5"/>
  </si>
  <si>
    <t>資料　７－１</t>
    <phoneticPr fontId="5"/>
  </si>
  <si>
    <t>資料　７－２</t>
    <phoneticPr fontId="5"/>
  </si>
  <si>
    <t>資料　９－１</t>
    <rPh sb="0" eb="2">
      <t>シリョウ</t>
    </rPh>
    <phoneticPr fontId="5"/>
  </si>
  <si>
    <t>資料　９－２</t>
    <rPh sb="0" eb="2">
      <t>シリョウ</t>
    </rPh>
    <phoneticPr fontId="5"/>
  </si>
  <si>
    <t>令和３年度</t>
    <rPh sb="0" eb="1">
      <t>レイ</t>
    </rPh>
    <rPh sb="1" eb="2">
      <t>ワ</t>
    </rPh>
    <rPh sb="4" eb="5">
      <t>ド</t>
    </rPh>
    <phoneticPr fontId="5"/>
  </si>
  <si>
    <t>資料2－1</t>
    <rPh sb="0" eb="2">
      <t>シリョウ</t>
    </rPh>
    <phoneticPr fontId="5"/>
  </si>
  <si>
    <t>資料　2－2</t>
    <rPh sb="0" eb="2">
      <t>シリョウ</t>
    </rPh>
    <phoneticPr fontId="5"/>
  </si>
  <si>
    <t xml:space="preserve">資  料 ３－１   </t>
    <phoneticPr fontId="5"/>
  </si>
  <si>
    <t xml:space="preserve">資  料 ３－２   </t>
    <phoneticPr fontId="5"/>
  </si>
  <si>
    <t>資料　４－１</t>
    <rPh sb="0" eb="2">
      <t>シリョウ</t>
    </rPh>
    <phoneticPr fontId="5"/>
  </si>
  <si>
    <t>資料５－１</t>
    <phoneticPr fontId="1"/>
  </si>
  <si>
    <t xml:space="preserve">資料６-１ </t>
    <phoneticPr fontId="1"/>
  </si>
  <si>
    <t>資料６－２</t>
    <phoneticPr fontId="1"/>
  </si>
  <si>
    <t>【受理地別】　産業別・規模別新規求人状況　（新規学卒を除きパートタイムを含む）（実数）</t>
    <rPh sb="7" eb="9">
      <t>サンギョウ</t>
    </rPh>
    <rPh sb="9" eb="10">
      <t>ベツ</t>
    </rPh>
    <rPh sb="11" eb="13">
      <t>キボ</t>
    </rPh>
    <rPh sb="13" eb="14">
      <t>ベツ</t>
    </rPh>
    <rPh sb="14" eb="16">
      <t>シンキ</t>
    </rPh>
    <rPh sb="16" eb="18">
      <t>キュウジン</t>
    </rPh>
    <rPh sb="18" eb="20">
      <t>ジョウキョウ</t>
    </rPh>
    <rPh sb="22" eb="24">
      <t>シンキ</t>
    </rPh>
    <rPh sb="24" eb="26">
      <t>ガクソツ</t>
    </rPh>
    <rPh sb="27" eb="28">
      <t>ノゾ</t>
    </rPh>
    <rPh sb="36" eb="37">
      <t>フク</t>
    </rPh>
    <rPh sb="40" eb="42">
      <t>ジッスウ</t>
    </rPh>
    <phoneticPr fontId="20"/>
  </si>
  <si>
    <t>【就業地別】　産業別・規模別新規求人状況（新規学卒を除きパートタイムを含む）（実数）</t>
    <rPh sb="7" eb="9">
      <t>サンギョウ</t>
    </rPh>
    <rPh sb="9" eb="10">
      <t>ベツ</t>
    </rPh>
    <rPh sb="11" eb="13">
      <t>キボ</t>
    </rPh>
    <rPh sb="13" eb="14">
      <t>ベツ</t>
    </rPh>
    <rPh sb="14" eb="16">
      <t>シンキ</t>
    </rPh>
    <rPh sb="16" eb="18">
      <t>キュウジン</t>
    </rPh>
    <rPh sb="18" eb="20">
      <t>ジョウキョウ</t>
    </rPh>
    <rPh sb="21" eb="23">
      <t>シンキ</t>
    </rPh>
    <rPh sb="23" eb="25">
      <t>ガクソツ</t>
    </rPh>
    <rPh sb="26" eb="27">
      <t>ノゾ</t>
    </rPh>
    <rPh sb="35" eb="36">
      <t>フク</t>
    </rPh>
    <rPh sb="39" eb="41">
      <t>ジッスウ</t>
    </rPh>
    <phoneticPr fontId="20"/>
  </si>
  <si>
    <t>【受理地別】　産業別新規求人状況（常用）（新規学卒を除き、パートタイムを含む）（実数）</t>
    <phoneticPr fontId="2"/>
  </si>
  <si>
    <t>【就業地別】　産業別新規求人状況（常用）（新規学卒を除き、パートタイムを含む）（実数）</t>
  </si>
  <si>
    <t>【受理地別】  産業別新規求人状況（常用）(前年同月比）（新規学卒を除き、パートタイムを含む）（実数）</t>
    <phoneticPr fontId="2"/>
  </si>
  <si>
    <t>【就業地別】  産業別新規求人状況（常用）(前年同月比）（新規学卒を除き、パートタイムを含む）（実数）</t>
  </si>
  <si>
    <t xml:space="preserve"> ３月</t>
  </si>
  <si>
    <t xml:space="preserve">  ３月</t>
  </si>
  <si>
    <t>-</t>
    <phoneticPr fontId="2"/>
  </si>
  <si>
    <t>　 平成30年度計</t>
    <rPh sb="2" eb="4">
      <t>ヘイセイ</t>
    </rPh>
    <rPh sb="6" eb="7">
      <t>ネン</t>
    </rPh>
    <rPh sb="7" eb="8">
      <t>ド</t>
    </rPh>
    <rPh sb="8" eb="9">
      <t>ケイ</t>
    </rPh>
    <phoneticPr fontId="2"/>
  </si>
  <si>
    <t>平成30年</t>
    <rPh sb="0" eb="2">
      <t>ヘイセイ</t>
    </rPh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</si>
  <si>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</si>
  <si>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</si>
  <si>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</si>
  <si>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</si>
  <si>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12月</t>
    <rPh sb="2" eb="3">
      <t>ガツ</t>
    </rPh>
    <phoneticPr fontId="2"/>
  </si>
  <si>
    <t>令和２年</t>
    <rPh sb="0" eb="1">
      <t>レイ</t>
    </rPh>
    <rPh sb="1" eb="2">
      <t>ワ</t>
    </rPh>
    <phoneticPr fontId="5"/>
  </si>
  <si>
    <t>4月</t>
    <rPh sb="1" eb="2">
      <t>ガツ</t>
    </rPh>
    <phoneticPr fontId="2"/>
  </si>
  <si>
    <t>令和４年</t>
    <rPh sb="0" eb="2">
      <t>レイワ</t>
    </rPh>
    <rPh sb="3" eb="4">
      <t>ネン</t>
    </rPh>
    <phoneticPr fontId="2"/>
  </si>
  <si>
    <t>※3　ハローワークシステムのオンライン職業紹介対応改修に伴い、令和3(2021)年9月以降、「Ａ 新規求職申込件数」及び「Ｂ 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49" eb="51">
      <t>シンキ</t>
    </rPh>
    <rPh sb="51" eb="53">
      <t>キュウショク</t>
    </rPh>
    <rPh sb="53" eb="55">
      <t>モウシコミ</t>
    </rPh>
    <rPh sb="55" eb="57">
      <t>ケンスウ</t>
    </rPh>
    <rPh sb="58" eb="59">
      <t>オヨ</t>
    </rPh>
    <rPh sb="63" eb="65">
      <t>ゲッカン</t>
    </rPh>
    <rPh sb="65" eb="67">
      <t>ユウコウ</t>
    </rPh>
    <rPh sb="67" eb="69">
      <t>キュウショク</t>
    </rPh>
    <rPh sb="69" eb="70">
      <t>シャ</t>
    </rPh>
    <rPh sb="70" eb="71">
      <t>スウ</t>
    </rPh>
    <rPh sb="83" eb="85">
      <t>トウロク</t>
    </rPh>
    <rPh sb="85" eb="87">
      <t>キュウショク</t>
    </rPh>
    <rPh sb="87" eb="88">
      <t>シャ</t>
    </rPh>
    <rPh sb="88" eb="89">
      <t>スウ</t>
    </rPh>
    <rPh sb="90" eb="91">
      <t>フク</t>
    </rPh>
    <phoneticPr fontId="5"/>
  </si>
  <si>
    <t>※4　ハローワークシステムのオンライン職業紹介対応改修に伴い、令和3(2021)年9月以降、「Ｆ 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</si>
  <si>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>※2　安定所別「C 新規求人数」「D 月間有効求人数」は、就業地市町村ごとの集計のためずれが生じ（県全域を就業地とする求人は安定所別の求人数から除かれる等）、安定所別合計と沖縄労働局計が一致しない。</t>
    <rPh sb="3" eb="6">
      <t>アンテイショ</t>
    </rPh>
    <rPh sb="6" eb="7">
      <t>ベツ</t>
    </rPh>
    <rPh sb="29" eb="31">
      <t>シュウギョウ</t>
    </rPh>
    <rPh sb="31" eb="32">
      <t>チ</t>
    </rPh>
    <rPh sb="32" eb="35">
      <t>シチョウソン</t>
    </rPh>
    <rPh sb="38" eb="40">
      <t>シュウケイ</t>
    </rPh>
    <rPh sb="46" eb="47">
      <t>ショウ</t>
    </rPh>
    <rPh sb="49" eb="52">
      <t>ケンゼンイキ</t>
    </rPh>
    <rPh sb="53" eb="55">
      <t>シュウギョウ</t>
    </rPh>
    <rPh sb="55" eb="56">
      <t>チ</t>
    </rPh>
    <rPh sb="59" eb="61">
      <t>キュウジン</t>
    </rPh>
    <rPh sb="62" eb="65">
      <t>アンテイショ</t>
    </rPh>
    <rPh sb="65" eb="66">
      <t>ベツ</t>
    </rPh>
    <rPh sb="67" eb="70">
      <t>キュウジンスウ</t>
    </rPh>
    <rPh sb="72" eb="73">
      <t>ノゾ</t>
    </rPh>
    <rPh sb="76" eb="77">
      <t>ナド</t>
    </rPh>
    <rPh sb="79" eb="82">
      <t>アンテイショ</t>
    </rPh>
    <rPh sb="82" eb="83">
      <t>ベツ</t>
    </rPh>
    <rPh sb="83" eb="85">
      <t>ゴウケイ</t>
    </rPh>
    <rPh sb="86" eb="88">
      <t>オキナワ</t>
    </rPh>
    <rPh sb="88" eb="91">
      <t>ロウドウキョク</t>
    </rPh>
    <rPh sb="91" eb="92">
      <t>ケイ</t>
    </rPh>
    <rPh sb="93" eb="95">
      <t>イッチ</t>
    </rPh>
    <phoneticPr fontId="5"/>
  </si>
  <si>
    <t>－</t>
  </si>
  <si>
    <t>※1　新規及び有効求職者数は、パートタイム及び学卒を除く常用求職者数を用いている。ここに分類される求職者には、派遣労働者や契約社員で就職を希望する者も含まれるため、厳密な意味での正社員求職者数はこれより低い値となる。</t>
    <rPh sb="3" eb="5">
      <t>シンキ</t>
    </rPh>
    <rPh sb="5" eb="6">
      <t>オヨ</t>
    </rPh>
    <rPh sb="7" eb="9">
      <t>ユウコウ</t>
    </rPh>
    <rPh sb="9" eb="12">
      <t>キュウショクシャ</t>
    </rPh>
    <rPh sb="12" eb="13">
      <t>スウ</t>
    </rPh>
    <rPh sb="21" eb="22">
      <t>オヨ</t>
    </rPh>
    <rPh sb="23" eb="25">
      <t>ガクソツ</t>
    </rPh>
    <rPh sb="26" eb="27">
      <t>ノゾ</t>
    </rPh>
    <rPh sb="28" eb="30">
      <t>ジョウヨウ</t>
    </rPh>
    <rPh sb="30" eb="33">
      <t>キュウショクシャ</t>
    </rPh>
    <rPh sb="33" eb="34">
      <t>スウ</t>
    </rPh>
    <rPh sb="35" eb="36">
      <t>モチ</t>
    </rPh>
    <rPh sb="44" eb="46">
      <t>ブンルイ</t>
    </rPh>
    <rPh sb="49" eb="52">
      <t>キュウショクシャ</t>
    </rPh>
    <rPh sb="55" eb="57">
      <t>ハケン</t>
    </rPh>
    <rPh sb="57" eb="60">
      <t>ロウドウシャ</t>
    </rPh>
    <rPh sb="61" eb="63">
      <t>ケイヤク</t>
    </rPh>
    <rPh sb="63" eb="65">
      <t>シャイン</t>
    </rPh>
    <rPh sb="66" eb="68">
      <t>シュウショク</t>
    </rPh>
    <rPh sb="69" eb="71">
      <t>キボウ</t>
    </rPh>
    <rPh sb="73" eb="74">
      <t>シャ</t>
    </rPh>
    <rPh sb="75" eb="76">
      <t>フク</t>
    </rPh>
    <rPh sb="82" eb="84">
      <t>ゲンミツ</t>
    </rPh>
    <rPh sb="85" eb="87">
      <t>イミ</t>
    </rPh>
    <rPh sb="89" eb="92">
      <t>セイシャイン</t>
    </rPh>
    <rPh sb="92" eb="95">
      <t>キュウショクシャ</t>
    </rPh>
    <rPh sb="95" eb="96">
      <t>スウ</t>
    </rPh>
    <rPh sb="101" eb="102">
      <t>ヒク</t>
    </rPh>
    <rPh sb="103" eb="104">
      <t>アタイ</t>
    </rPh>
    <phoneticPr fontId="5"/>
  </si>
  <si>
    <t>※2　ハローワークシステムのオンライン職業紹介対応改修に伴い、令和3(2021)年9月以降、「1. 新規求職申込件数」及び「2.月間有効求職者数」にはそれぞれオンライン登録求職者数を含む。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2">
      <t>レイ</t>
    </rPh>
    <rPh sb="32" eb="33">
      <t>ワ</t>
    </rPh>
    <rPh sb="40" eb="41">
      <t>ネン</t>
    </rPh>
    <rPh sb="42" eb="43">
      <t>ツキ</t>
    </rPh>
    <rPh sb="43" eb="45">
      <t>イコウ</t>
    </rPh>
    <rPh sb="50" eb="52">
      <t>シンキ</t>
    </rPh>
    <rPh sb="52" eb="54">
      <t>キュウショク</t>
    </rPh>
    <rPh sb="54" eb="56">
      <t>モウシコミ</t>
    </rPh>
    <rPh sb="56" eb="58">
      <t>ケンスウ</t>
    </rPh>
    <rPh sb="59" eb="60">
      <t>オヨ</t>
    </rPh>
    <rPh sb="64" eb="66">
      <t>ゲッカン</t>
    </rPh>
    <rPh sb="66" eb="68">
      <t>ユウコウ</t>
    </rPh>
    <rPh sb="68" eb="70">
      <t>キュウショク</t>
    </rPh>
    <rPh sb="70" eb="71">
      <t>シャ</t>
    </rPh>
    <rPh sb="71" eb="72">
      <t>スウ</t>
    </rPh>
    <rPh sb="84" eb="86">
      <t>トウロク</t>
    </rPh>
    <rPh sb="86" eb="88">
      <t>キュウショク</t>
    </rPh>
    <rPh sb="88" eb="89">
      <t>シャ</t>
    </rPh>
    <rPh sb="89" eb="90">
      <t>スウ</t>
    </rPh>
    <rPh sb="91" eb="92">
      <t>フク</t>
    </rPh>
    <phoneticPr fontId="5"/>
  </si>
  <si>
    <t>※3　ハローワークシステムのオンライン職業紹介対応改修に伴い、令和3(2021)年9月以降、「7.就職件数」にはオンライン自主応募就職件数を、「充足数」にはオンライン自主応募充足数をそれぞれ含む。</t>
    <rPh sb="19" eb="21">
      <t>ショクギョウ</t>
    </rPh>
    <rPh sb="21" eb="23">
      <t>ショウカイ</t>
    </rPh>
    <rPh sb="23" eb="25">
      <t>タイオウ</t>
    </rPh>
    <rPh sb="25" eb="27">
      <t>カイシュウ</t>
    </rPh>
    <rPh sb="28" eb="29">
      <t>トモナ</t>
    </rPh>
    <rPh sb="31" eb="33">
      <t>レイワ</t>
    </rPh>
    <rPh sb="40" eb="41">
      <t>ネン</t>
    </rPh>
    <rPh sb="42" eb="43">
      <t>ガツ</t>
    </rPh>
    <rPh sb="43" eb="45">
      <t>イコウ</t>
    </rPh>
    <rPh sb="49" eb="51">
      <t>シュウショク</t>
    </rPh>
    <rPh sb="51" eb="53">
      <t>ケンスウ</t>
    </rPh>
    <rPh sb="61" eb="63">
      <t>ジシュ</t>
    </rPh>
    <rPh sb="63" eb="65">
      <t>オウボ</t>
    </rPh>
    <rPh sb="65" eb="67">
      <t>シュウショク</t>
    </rPh>
    <rPh sb="67" eb="69">
      <t>ケンスウ</t>
    </rPh>
    <rPh sb="72" eb="74">
      <t>ジュウソク</t>
    </rPh>
    <rPh sb="74" eb="75">
      <t>スウ</t>
    </rPh>
    <rPh sb="83" eb="85">
      <t>ジシュ</t>
    </rPh>
    <rPh sb="85" eb="87">
      <t>オウボ</t>
    </rPh>
    <rPh sb="87" eb="89">
      <t>ジュウソク</t>
    </rPh>
    <rPh sb="89" eb="90">
      <t>スウ</t>
    </rPh>
    <rPh sb="95" eb="96">
      <t>フク</t>
    </rPh>
    <phoneticPr fontId="5"/>
  </si>
  <si>
    <t xml:space="preserve"> ４月</t>
  </si>
  <si>
    <t xml:space="preserve"> ５月</t>
  </si>
  <si>
    <t xml:space="preserve">  ５月</t>
  </si>
  <si>
    <t xml:space="preserve">  ４月</t>
  </si>
  <si>
    <t>R４</t>
  </si>
  <si>
    <t>Ｒ４</t>
  </si>
  <si>
    <t>６月</t>
    <rPh sb="1" eb="2">
      <t>ガツ</t>
    </rPh>
    <phoneticPr fontId="1"/>
  </si>
  <si>
    <t>　</t>
  </si>
  <si>
    <t>令和４(2022)年７月</t>
    <rPh sb="0" eb="1">
      <t>レイ</t>
    </rPh>
    <rPh sb="1" eb="2">
      <t>ワ</t>
    </rPh>
    <rPh sb="9" eb="10">
      <t>ネン</t>
    </rPh>
    <phoneticPr fontId="5"/>
  </si>
  <si>
    <t>令和３年 ７月</t>
    <rPh sb="0" eb="1">
      <t>レイ</t>
    </rPh>
    <rPh sb="1" eb="2">
      <t>ワ</t>
    </rPh>
    <phoneticPr fontId="5"/>
  </si>
  <si>
    <t xml:space="preserve"> ６月</t>
  </si>
  <si>
    <t>令和４年 ７月</t>
    <rPh sb="0" eb="1">
      <t>レイ</t>
    </rPh>
    <rPh sb="1" eb="2">
      <t>ワ</t>
    </rPh>
    <phoneticPr fontId="5"/>
  </si>
  <si>
    <t>７月</t>
    <phoneticPr fontId="2"/>
  </si>
  <si>
    <t>令和３年   ７月</t>
  </si>
  <si>
    <t xml:space="preserve"> 令和４年 ７月</t>
    <rPh sb="1" eb="2">
      <t>レイ</t>
    </rPh>
    <rPh sb="2" eb="3">
      <t>ワ</t>
    </rPh>
    <rPh sb="4" eb="5">
      <t>ネン</t>
    </rPh>
    <phoneticPr fontId="5"/>
  </si>
  <si>
    <t>令和３年   ７月</t>
    <rPh sb="8" eb="9">
      <t>ツキ</t>
    </rPh>
    <phoneticPr fontId="2"/>
  </si>
  <si>
    <t>令和４年７月</t>
    <rPh sb="0" eb="1">
      <t>ワ</t>
    </rPh>
    <rPh sb="1" eb="2">
      <t>ガン</t>
    </rPh>
    <phoneticPr fontId="21"/>
  </si>
  <si>
    <t>令和３年７月</t>
    <rPh sb="0" eb="1">
      <t>レイ</t>
    </rPh>
    <rPh sb="1" eb="2">
      <t>ワ</t>
    </rPh>
    <rPh sb="3" eb="4">
      <t>ネン</t>
    </rPh>
    <rPh sb="5" eb="6">
      <t>ガツ</t>
    </rPh>
    <phoneticPr fontId="21"/>
  </si>
  <si>
    <t>７月</t>
    <rPh sb="1" eb="2">
      <t>ガツ</t>
    </rPh>
    <phoneticPr fontId="1"/>
  </si>
  <si>
    <t>７月</t>
    <rPh sb="1" eb="2">
      <t>ガツ</t>
    </rPh>
    <phoneticPr fontId="5"/>
  </si>
  <si>
    <t>5月</t>
    <phoneticPr fontId="2"/>
  </si>
  <si>
    <t>6月</t>
    <phoneticPr fontId="2"/>
  </si>
  <si>
    <t>７月</t>
    <rPh sb="1" eb="2">
      <t>ガツ</t>
    </rPh>
    <phoneticPr fontId="2"/>
  </si>
  <si>
    <t>７月</t>
    <rPh sb="1" eb="2">
      <t>ツキ</t>
    </rPh>
    <phoneticPr fontId="5"/>
  </si>
  <si>
    <t>4月</t>
    <phoneticPr fontId="2"/>
  </si>
  <si>
    <t>７月</t>
    <phoneticPr fontId="2"/>
  </si>
  <si>
    <t>）</t>
    <phoneticPr fontId="34"/>
  </si>
  <si>
    <t>Ｉ   Ｔ   関   連   産   業  合   計   (IT関連産業の種類は、資料7－2欄外参照）</t>
    <rPh sb="34" eb="36">
      <t>カンレン</t>
    </rPh>
    <rPh sb="36" eb="38">
      <t>サンギョウ</t>
    </rPh>
    <rPh sb="39" eb="41">
      <t>シュルイ</t>
    </rPh>
    <rPh sb="43" eb="45">
      <t>シリョウ</t>
    </rPh>
    <rPh sb="48" eb="50">
      <t>ランガイ</t>
    </rPh>
    <rPh sb="50" eb="52">
      <t>サンショウ</t>
    </rPh>
    <phoneticPr fontId="34"/>
  </si>
  <si>
    <t>令和４年　 1月</t>
    <rPh sb="0" eb="2">
      <t>レイワ</t>
    </rPh>
    <rPh sb="3" eb="4">
      <t>ネン</t>
    </rPh>
    <phoneticPr fontId="2"/>
  </si>
  <si>
    <t>令和４年　１月</t>
    <rPh sb="0" eb="2">
      <t>レイワ</t>
    </rPh>
    <rPh sb="3" eb="4">
      <t>ネン</t>
    </rPh>
    <phoneticPr fontId="2"/>
  </si>
  <si>
    <t>令和４年　 １月</t>
    <rPh sb="0" eb="2">
      <t>レイワ</t>
    </rPh>
    <rPh sb="3" eb="4">
      <t>ネン</t>
    </rPh>
    <phoneticPr fontId="2"/>
  </si>
  <si>
    <t>Ｒ４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</si>
</sst>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#,##0.0;&quot;▲ &quot;#,##0.0"/>
    <numFmt numFmtId="177" formatCode="0.0;&quot;▲ &quot;0.0"/>
    <numFmt numFmtId="178" formatCode="0.00_ "/>
    <numFmt numFmtId="179" formatCode="0.00;&quot;▲ &quot;0.00"/>
    <numFmt numFmtId="180" formatCode="#,##0.00_);[Red]\(#,##0.00\)"/>
    <numFmt numFmtId="181" formatCode="#,##0.0;[Red]\-#,##0.0"/>
    <numFmt numFmtId="182" formatCode="#,##0.0_);[Red]\(#,##0.0\)"/>
    <numFmt numFmtId="183" formatCode="#,##0;&quot;▲ &quot;#,##0"/>
    <numFmt numFmtId="184" formatCode="\(#,##0.00\);\(&quot;▲ &quot;#,##0.00\)"/>
    <numFmt numFmtId="185" formatCode="#,##0.00;&quot;▲ &quot;#,##0.00"/>
    <numFmt numFmtId="186" formatCode="#,##0.00\ ;&quot;▲ &quot;#,##0.00\ "/>
    <numFmt numFmtId="187" formatCode="0;&quot;▲ &quot;0"/>
    <numFmt numFmtId="188" formatCode="0.0"/>
    <numFmt numFmtId="189" formatCode="0.0_ "/>
    <numFmt numFmtId="190" formatCode="#,##0_);[Red]\(#,##0\)"/>
    <numFmt numFmtId="191" formatCode="0.00_);[Red]\(0.00\)"/>
    <numFmt numFmtId="192" formatCode="0.0%"/>
    <numFmt numFmtId="193" formatCode="0_);[Red]\(0\)"/>
    <numFmt numFmtId="194" formatCode="0.00&quot;P&quot;;&quot;▲&quot;0.00&quot;P&quot;"/>
    <numFmt numFmtId="195" formatCode="0.0%;&quot;▲&quot;0.0%"/>
    <numFmt numFmtId="196" formatCode="0.0&quot;P&quot;;&quot;▲ &quot;0.0&quot;P&quot;"/>
    <numFmt numFmtId="197" formatCode="0.0_);[Red]\(0.0\)"/>
    <numFmt numFmtId="198" formatCode="#,##0.0&quot;%&quot;;&quot;▲ &quot;#,##0.0&quot;%&quot;"/>
    <numFmt numFmtId="199" formatCode="#,##0.00&quot;P&quot;;&quot;▲ &quot;#,##0.00&quot;P&quot;"/>
    <numFmt numFmtId="200" formatCode="#,##0.0&quot;P&quot;;&quot;▲ &quot;#,##0.0&quot;P&quot;"/>
  </numFmts>
  <fonts count="6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FF00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Arial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2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6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9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2">
    <xf numFmtId="0" fontId="0" fillId="0" borderId="0" xfId="0">
      <alignment vertical="center"/>
    </xf>
    <xf numFmtId="0" fontId="1" fillId="0" borderId="0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6" xfId="2" applyFont="1" applyFill="1" applyBorder="1" applyProtection="1">
      <protection locked="0"/>
    </xf>
    <xf numFmtId="176" fontId="1" fillId="0" borderId="6" xfId="2" applyNumberFormat="1" applyFont="1" applyFill="1" applyBorder="1" applyProtection="1"/>
    <xf numFmtId="177" fontId="1" fillId="0" borderId="6" xfId="2" applyNumberFormat="1" applyFont="1" applyFill="1" applyBorder="1" applyProtection="1"/>
    <xf numFmtId="177" fontId="1" fillId="0" borderId="6" xfId="2" applyNumberFormat="1" applyFont="1" applyFill="1" applyBorder="1" applyAlignment="1" applyProtection="1">
      <alignment horizontal="right"/>
    </xf>
    <xf numFmtId="178" fontId="1" fillId="0" borderId="6" xfId="2" applyNumberFormat="1" applyFont="1" applyFill="1" applyBorder="1" applyProtection="1"/>
    <xf numFmtId="179" fontId="1" fillId="0" borderId="6" xfId="2" applyNumberFormat="1" applyFont="1" applyFill="1" applyBorder="1" applyProtection="1"/>
    <xf numFmtId="178" fontId="1" fillId="0" borderId="6" xfId="2" applyNumberFormat="1" applyFont="1" applyFill="1" applyBorder="1" applyAlignment="1" applyProtection="1"/>
    <xf numFmtId="179" fontId="1" fillId="0" borderId="6" xfId="2" applyNumberFormat="1" applyFont="1" applyFill="1" applyBorder="1" applyAlignment="1" applyProtection="1">
      <alignment horizontal="right"/>
    </xf>
    <xf numFmtId="176" fontId="1" fillId="0" borderId="8" xfId="2" applyNumberFormat="1" applyFont="1" applyFill="1" applyBorder="1" applyProtection="1"/>
    <xf numFmtId="177" fontId="1" fillId="0" borderId="8" xfId="2" applyNumberFormat="1" applyFont="1" applyFill="1" applyBorder="1" applyProtection="1"/>
    <xf numFmtId="177" fontId="1" fillId="0" borderId="8" xfId="2" applyNumberFormat="1" applyFont="1" applyFill="1" applyBorder="1" applyAlignment="1" applyProtection="1">
      <alignment horizontal="right"/>
    </xf>
    <xf numFmtId="178" fontId="1" fillId="0" borderId="8" xfId="2" applyNumberFormat="1" applyFont="1" applyFill="1" applyBorder="1" applyProtection="1"/>
    <xf numFmtId="179" fontId="1" fillId="0" borderId="8" xfId="2" applyNumberFormat="1" applyFont="1" applyFill="1" applyBorder="1" applyProtection="1"/>
    <xf numFmtId="178" fontId="1" fillId="0" borderId="8" xfId="2" applyNumberFormat="1" applyFont="1" applyFill="1" applyBorder="1" applyAlignment="1" applyProtection="1"/>
    <xf numFmtId="179" fontId="1" fillId="0" borderId="8" xfId="2" applyNumberFormat="1" applyFont="1" applyFill="1" applyBorder="1" applyAlignment="1" applyProtection="1">
      <alignment horizontal="right"/>
    </xf>
    <xf numFmtId="176" fontId="1" fillId="0" borderId="7" xfId="2" applyNumberFormat="1" applyFont="1" applyFill="1" applyBorder="1" applyProtection="1"/>
    <xf numFmtId="177" fontId="1" fillId="0" borderId="7" xfId="2" applyNumberFormat="1" applyFont="1" applyFill="1" applyBorder="1" applyProtection="1"/>
    <xf numFmtId="177" fontId="1" fillId="0" borderId="7" xfId="2" applyNumberFormat="1" applyFont="1" applyFill="1" applyBorder="1" applyAlignment="1" applyProtection="1">
      <alignment horizontal="right"/>
    </xf>
    <xf numFmtId="178" fontId="1" fillId="0" borderId="7" xfId="2" applyNumberFormat="1" applyFont="1" applyFill="1" applyBorder="1" applyProtection="1"/>
    <xf numFmtId="179" fontId="1" fillId="0" borderId="7" xfId="2" applyNumberFormat="1" applyFont="1" applyFill="1" applyBorder="1" applyProtection="1"/>
    <xf numFmtId="178" fontId="1" fillId="0" borderId="7" xfId="2" applyNumberFormat="1" applyFont="1" applyFill="1" applyBorder="1" applyAlignment="1" applyProtection="1"/>
    <xf numFmtId="179" fontId="1" fillId="0" borderId="7" xfId="2" applyNumberFormat="1" applyFont="1" applyFill="1" applyBorder="1" applyAlignment="1" applyProtection="1">
      <alignment horizontal="right"/>
    </xf>
    <xf numFmtId="176" fontId="7" fillId="0" borderId="9" xfId="2" applyNumberFormat="1" applyFont="1" applyFill="1" applyBorder="1" applyProtection="1"/>
    <xf numFmtId="177" fontId="7" fillId="0" borderId="9" xfId="2" applyNumberFormat="1" applyFont="1" applyFill="1" applyBorder="1" applyProtection="1"/>
    <xf numFmtId="177" fontId="7" fillId="0" borderId="9" xfId="2" applyNumberFormat="1" applyFont="1" applyFill="1" applyBorder="1" applyAlignment="1" applyProtection="1">
      <alignment horizontal="right"/>
    </xf>
    <xf numFmtId="178" fontId="7" fillId="0" borderId="9" xfId="2" applyNumberFormat="1" applyFont="1" applyFill="1" applyBorder="1" applyProtection="1"/>
    <xf numFmtId="179" fontId="7" fillId="0" borderId="9" xfId="2" applyNumberFormat="1" applyFont="1" applyFill="1" applyBorder="1" applyProtection="1"/>
    <xf numFmtId="178" fontId="7" fillId="0" borderId="9" xfId="2" applyNumberFormat="1" applyFont="1" applyFill="1" applyBorder="1" applyAlignment="1" applyProtection="1"/>
    <xf numFmtId="179" fontId="7" fillId="0" borderId="9" xfId="2" applyNumberFormat="1" applyFont="1" applyFill="1" applyBorder="1" applyAlignment="1" applyProtection="1">
      <alignment horizontal="right"/>
    </xf>
    <xf numFmtId="0" fontId="0" fillId="0" borderId="0" xfId="2" applyFont="1" applyFill="1" applyBorder="1" applyProtection="1">
      <protection locked="0"/>
    </xf>
    <xf numFmtId="0" fontId="1" fillId="0" borderId="0" xfId="2" applyFont="1" applyFill="1" applyBorder="1" applyAlignment="1" applyProtection="1">
      <alignment horizontal="right"/>
      <protection locked="0"/>
    </xf>
    <xf numFmtId="0" fontId="1" fillId="0" borderId="10" xfId="2" applyFont="1" applyFill="1" applyBorder="1" applyProtection="1">
      <protection locked="0"/>
    </xf>
    <xf numFmtId="0" fontId="10" fillId="0" borderId="0" xfId="3" applyFont="1" applyFill="1"/>
    <xf numFmtId="0" fontId="11" fillId="0" borderId="0" xfId="3" applyFont="1" applyFill="1"/>
    <xf numFmtId="0" fontId="1" fillId="0" borderId="0" xfId="3" applyFont="1" applyFill="1" applyAlignment="1">
      <alignment horizontal="right"/>
    </xf>
    <xf numFmtId="0" fontId="10" fillId="0" borderId="0" xfId="3" applyFont="1" applyFill="1" applyBorder="1"/>
    <xf numFmtId="0" fontId="6" fillId="0" borderId="0" xfId="3" applyFont="1" applyFill="1" applyAlignment="1">
      <alignment horizontal="centerContinuous"/>
    </xf>
    <xf numFmtId="0" fontId="1" fillId="0" borderId="0" xfId="3" applyFont="1" applyFill="1" applyAlignment="1">
      <alignment horizontal="centerContinuous"/>
    </xf>
    <xf numFmtId="0" fontId="11" fillId="0" borderId="0" xfId="3" applyFont="1" applyFill="1" applyBorder="1"/>
    <xf numFmtId="0" fontId="7" fillId="0" borderId="0" xfId="3" applyFont="1" applyFill="1" applyAlignment="1">
      <alignment horizontal="right"/>
    </xf>
    <xf numFmtId="0" fontId="8" fillId="0" borderId="0" xfId="3" applyFont="1" applyFill="1" applyBorder="1"/>
    <xf numFmtId="0" fontId="9" fillId="0" borderId="3" xfId="3" applyFont="1" applyFill="1" applyBorder="1"/>
    <xf numFmtId="0" fontId="9" fillId="0" borderId="4" xfId="3" applyFont="1" applyFill="1" applyBorder="1"/>
    <xf numFmtId="0" fontId="9" fillId="0" borderId="11" xfId="3" applyFont="1" applyFill="1" applyBorder="1"/>
    <xf numFmtId="0" fontId="9" fillId="0" borderId="4" xfId="3" applyFont="1" applyFill="1" applyBorder="1" applyAlignment="1">
      <alignment vertical="center" textRotation="255"/>
    </xf>
    <xf numFmtId="0" fontId="9" fillId="0" borderId="3" xfId="3" applyFont="1" applyFill="1" applyBorder="1" applyAlignment="1">
      <alignment horizontal="left"/>
    </xf>
    <xf numFmtId="0" fontId="9" fillId="0" borderId="4" xfId="3" applyFont="1" applyFill="1" applyBorder="1" applyAlignment="1"/>
    <xf numFmtId="0" fontId="9" fillId="0" borderId="4" xfId="3" applyFont="1" applyFill="1" applyBorder="1" applyAlignment="1">
      <alignment horizontal="left"/>
    </xf>
    <xf numFmtId="0" fontId="9" fillId="0" borderId="11" xfId="3" applyFont="1" applyFill="1" applyBorder="1" applyAlignment="1">
      <alignment horizontal="left"/>
    </xf>
    <xf numFmtId="0" fontId="9" fillId="0" borderId="1" xfId="3" applyFont="1" applyFill="1" applyBorder="1"/>
    <xf numFmtId="0" fontId="9" fillId="0" borderId="0" xfId="3" applyFont="1" applyFill="1" applyBorder="1" applyAlignment="1">
      <alignment horizontal="left"/>
    </xf>
    <xf numFmtId="0" fontId="9" fillId="0" borderId="14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centerContinuous"/>
    </xf>
    <xf numFmtId="0" fontId="9" fillId="0" borderId="10" xfId="3" applyFont="1" applyFill="1" applyBorder="1" applyAlignment="1">
      <alignment horizontal="centerContinuous"/>
    </xf>
    <xf numFmtId="0" fontId="9" fillId="0" borderId="15" xfId="3" applyFont="1" applyFill="1" applyBorder="1"/>
    <xf numFmtId="0" fontId="9" fillId="0" borderId="2" xfId="3" applyFont="1" applyFill="1" applyBorder="1" applyAlignment="1">
      <alignment horizontal="distributed" vertical="center" textRotation="255"/>
    </xf>
    <xf numFmtId="0" fontId="9" fillId="0" borderId="1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 textRotation="255"/>
    </xf>
    <xf numFmtId="0" fontId="9" fillId="0" borderId="19" xfId="3" applyFont="1" applyFill="1" applyBorder="1"/>
    <xf numFmtId="0" fontId="9" fillId="0" borderId="20" xfId="3" applyFont="1" applyFill="1" applyBorder="1"/>
    <xf numFmtId="0" fontId="9" fillId="0" borderId="21" xfId="3" applyFont="1" applyFill="1" applyBorder="1" applyAlignment="1">
      <alignment horizontal="center"/>
    </xf>
    <xf numFmtId="0" fontId="9" fillId="0" borderId="19" xfId="3" applyFont="1" applyFill="1" applyBorder="1" applyAlignment="1">
      <alignment horizontal="center"/>
    </xf>
    <xf numFmtId="0" fontId="9" fillId="0" borderId="21" xfId="3" applyFont="1" applyFill="1" applyBorder="1"/>
    <xf numFmtId="0" fontId="11" fillId="0" borderId="21" xfId="3" applyFont="1" applyFill="1" applyBorder="1" applyAlignment="1">
      <alignment horizontal="center"/>
    </xf>
    <xf numFmtId="0" fontId="11" fillId="0" borderId="6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0" fillId="0" borderId="22" xfId="3" applyFont="1" applyFill="1" applyBorder="1" applyAlignment="1">
      <alignment horizontal="center"/>
    </xf>
    <xf numFmtId="0" fontId="11" fillId="0" borderId="10" xfId="3" applyFont="1" applyFill="1" applyBorder="1" applyAlignment="1">
      <alignment horizontal="centerContinuous"/>
    </xf>
    <xf numFmtId="0" fontId="11" fillId="0" borderId="0" xfId="3" applyFont="1" applyFill="1" applyBorder="1" applyAlignment="1">
      <alignment horizontal="centerContinuous"/>
    </xf>
    <xf numFmtId="38" fontId="11" fillId="0" borderId="6" xfId="1" applyFont="1" applyFill="1" applyBorder="1"/>
    <xf numFmtId="38" fontId="11" fillId="0" borderId="10" xfId="1" applyFont="1" applyFill="1" applyBorder="1"/>
    <xf numFmtId="180" fontId="11" fillId="0" borderId="6" xfId="1" applyNumberFormat="1" applyFont="1" applyFill="1" applyBorder="1" applyAlignment="1">
      <alignment horizontal="right"/>
    </xf>
    <xf numFmtId="181" fontId="11" fillId="0" borderId="6" xfId="1" applyNumberFormat="1" applyFont="1" applyFill="1" applyBorder="1" applyAlignment="1">
      <alignment horizontal="right"/>
    </xf>
    <xf numFmtId="181" fontId="11" fillId="0" borderId="6" xfId="1" applyNumberFormat="1" applyFont="1" applyFill="1" applyBorder="1"/>
    <xf numFmtId="38" fontId="10" fillId="0" borderId="0" xfId="3" applyNumberFormat="1" applyFont="1" applyFill="1"/>
    <xf numFmtId="0" fontId="11" fillId="0" borderId="14" xfId="3" applyFont="1" applyFill="1" applyBorder="1" applyAlignment="1">
      <alignment horizontal="centerContinuous"/>
    </xf>
    <xf numFmtId="38" fontId="11" fillId="0" borderId="5" xfId="1" applyFont="1" applyFill="1" applyBorder="1"/>
    <xf numFmtId="38" fontId="11" fillId="0" borderId="5" xfId="1" applyFont="1" applyFill="1" applyBorder="1" applyAlignment="1">
      <alignment horizontal="center"/>
    </xf>
    <xf numFmtId="38" fontId="11" fillId="0" borderId="13" xfId="1" applyFont="1" applyFill="1" applyBorder="1" applyAlignment="1">
      <alignment horizontal="center"/>
    </xf>
    <xf numFmtId="38" fontId="11" fillId="0" borderId="5" xfId="1" applyFont="1" applyFill="1" applyBorder="1" applyAlignment="1">
      <alignment horizontal="center" vertical="top"/>
    </xf>
    <xf numFmtId="40" fontId="11" fillId="0" borderId="5" xfId="1" applyNumberFormat="1" applyFont="1" applyFill="1" applyBorder="1" applyAlignment="1">
      <alignment horizontal="center" vertical="top"/>
    </xf>
    <xf numFmtId="181" fontId="11" fillId="0" borderId="5" xfId="1" applyNumberFormat="1" applyFont="1" applyFill="1" applyBorder="1" applyAlignment="1">
      <alignment horizontal="center" vertical="top"/>
    </xf>
    <xf numFmtId="38" fontId="11" fillId="0" borderId="2" xfId="1" applyFont="1" applyFill="1" applyBorder="1" applyAlignment="1">
      <alignment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40" fontId="11" fillId="0" borderId="2" xfId="1" applyNumberFormat="1" applyFont="1" applyFill="1" applyBorder="1" applyAlignment="1">
      <alignment horizontal="right" vertical="center"/>
    </xf>
    <xf numFmtId="182" fontId="11" fillId="0" borderId="2" xfId="1" applyNumberFormat="1" applyFont="1" applyFill="1" applyBorder="1" applyAlignment="1">
      <alignment horizontal="right" vertical="center"/>
    </xf>
    <xf numFmtId="38" fontId="11" fillId="0" borderId="2" xfId="3" applyNumberFormat="1" applyFont="1" applyFill="1" applyBorder="1"/>
    <xf numFmtId="181" fontId="11" fillId="0" borderId="2" xfId="3" applyNumberFormat="1" applyFont="1" applyFill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40" fontId="11" fillId="0" borderId="26" xfId="1" applyNumberFormat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vertical="center"/>
    </xf>
    <xf numFmtId="182" fontId="11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/>
    <xf numFmtId="181" fontId="11" fillId="0" borderId="26" xfId="3" applyNumberFormat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40" fontId="11" fillId="0" borderId="6" xfId="1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182" fontId="11" fillId="0" borderId="6" xfId="1" applyNumberFormat="1" applyFont="1" applyFill="1" applyBorder="1" applyAlignment="1">
      <alignment horizontal="right" vertical="center"/>
    </xf>
    <xf numFmtId="38" fontId="11" fillId="0" borderId="6" xfId="3" applyNumberFormat="1" applyFont="1" applyFill="1" applyBorder="1"/>
    <xf numFmtId="181" fontId="11" fillId="0" borderId="6" xfId="3" applyNumberFormat="1" applyFont="1" applyFill="1" applyBorder="1" applyAlignment="1">
      <alignment vertical="center"/>
    </xf>
    <xf numFmtId="40" fontId="11" fillId="0" borderId="0" xfId="1" applyNumberFormat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83" fontId="11" fillId="0" borderId="21" xfId="1" applyNumberFormat="1" applyFont="1" applyFill="1" applyBorder="1" applyAlignment="1" applyProtection="1">
      <alignment horizontal="center"/>
    </xf>
    <xf numFmtId="38" fontId="11" fillId="0" borderId="21" xfId="1" applyFont="1" applyFill="1" applyBorder="1"/>
    <xf numFmtId="38" fontId="11" fillId="0" borderId="19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top"/>
    </xf>
    <xf numFmtId="40" fontId="11" fillId="0" borderId="21" xfId="1" applyNumberFormat="1" applyFont="1" applyFill="1" applyBorder="1" applyAlignment="1">
      <alignment horizontal="right" vertical="top"/>
    </xf>
    <xf numFmtId="38" fontId="11" fillId="0" borderId="19" xfId="1" applyFont="1" applyFill="1" applyBorder="1" applyAlignment="1">
      <alignment horizontal="right" vertical="top"/>
    </xf>
    <xf numFmtId="181" fontId="11" fillId="0" borderId="6" xfId="1" applyNumberFormat="1" applyFont="1" applyFill="1" applyBorder="1" applyAlignment="1">
      <alignment horizontal="right" vertical="top"/>
    </xf>
    <xf numFmtId="0" fontId="11" fillId="0" borderId="2" xfId="3" applyFont="1" applyFill="1" applyBorder="1"/>
    <xf numFmtId="0" fontId="11" fillId="0" borderId="6" xfId="3" applyFont="1" applyFill="1" applyBorder="1"/>
    <xf numFmtId="0" fontId="11" fillId="0" borderId="5" xfId="3" applyFont="1" applyFill="1" applyBorder="1"/>
    <xf numFmtId="38" fontId="11" fillId="0" borderId="13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top"/>
    </xf>
    <xf numFmtId="40" fontId="11" fillId="0" borderId="5" xfId="1" applyNumberFormat="1" applyFont="1" applyFill="1" applyBorder="1" applyAlignment="1">
      <alignment horizontal="right" vertical="top"/>
    </xf>
    <xf numFmtId="38" fontId="11" fillId="0" borderId="13" xfId="1" applyFont="1" applyFill="1" applyBorder="1" applyAlignment="1">
      <alignment horizontal="right" vertical="top"/>
    </xf>
    <xf numFmtId="181" fontId="11" fillId="0" borderId="5" xfId="1" applyNumberFormat="1" applyFont="1" applyFill="1" applyBorder="1" applyAlignment="1">
      <alignment horizontal="right" vertical="top"/>
    </xf>
    <xf numFmtId="38" fontId="11" fillId="0" borderId="2" xfId="1" applyFont="1" applyFill="1" applyBorder="1"/>
    <xf numFmtId="38" fontId="11" fillId="0" borderId="2" xfId="1" applyFont="1" applyFill="1" applyBorder="1" applyAlignment="1">
      <alignment horizontal="right" vertical="top"/>
    </xf>
    <xf numFmtId="181" fontId="11" fillId="0" borderId="2" xfId="1" applyNumberFormat="1" applyFont="1" applyFill="1" applyBorder="1" applyAlignment="1">
      <alignment horizontal="right" vertical="top"/>
    </xf>
    <xf numFmtId="0" fontId="11" fillId="0" borderId="12" xfId="3" applyFont="1" applyFill="1" applyBorder="1"/>
    <xf numFmtId="0" fontId="11" fillId="0" borderId="0" xfId="3" applyFont="1" applyFill="1" applyAlignment="1">
      <alignment vertical="center" textRotation="255"/>
    </xf>
    <xf numFmtId="38" fontId="10" fillId="0" borderId="0" xfId="3" applyNumberFormat="1" applyFont="1" applyFill="1" applyBorder="1"/>
    <xf numFmtId="0" fontId="15" fillId="0" borderId="0" xfId="3" applyFont="1" applyFill="1" applyBorder="1"/>
    <xf numFmtId="38" fontId="15" fillId="0" borderId="0" xfId="3" applyNumberFormat="1" applyFont="1" applyFill="1" applyBorder="1" applyAlignment="1">
      <alignment vertical="center" textRotation="255"/>
    </xf>
    <xf numFmtId="0" fontId="15" fillId="0" borderId="0" xfId="3" applyFont="1" applyFill="1" applyBorder="1" applyAlignment="1">
      <alignment vertical="center" textRotation="255"/>
    </xf>
    <xf numFmtId="0" fontId="15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/>
    </xf>
    <xf numFmtId="0" fontId="15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 textRotation="255"/>
    </xf>
    <xf numFmtId="0" fontId="5" fillId="0" borderId="0" xfId="4" applyFont="1" applyFill="1" applyBorder="1"/>
    <xf numFmtId="0" fontId="4" fillId="0" borderId="0" xfId="4" applyFont="1" applyFill="1" applyBorder="1" applyAlignment="1">
      <alignment horizontal="right"/>
    </xf>
    <xf numFmtId="0" fontId="6" fillId="0" borderId="0" xfId="4" applyFont="1" applyFill="1" applyBorder="1" applyAlignment="1">
      <alignment horizontal="left"/>
    </xf>
    <xf numFmtId="0" fontId="6" fillId="0" borderId="0" xfId="4" applyFont="1" applyFill="1" applyBorder="1" applyAlignment="1"/>
    <xf numFmtId="0" fontId="6" fillId="0" borderId="0" xfId="4" applyFont="1" applyFill="1" applyBorder="1" applyAlignment="1">
      <alignment horizontal="center"/>
    </xf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0" fontId="11" fillId="0" borderId="0" xfId="4" applyFont="1" applyFill="1" applyBorder="1"/>
    <xf numFmtId="0" fontId="9" fillId="0" borderId="2" xfId="4" applyFont="1" applyFill="1" applyBorder="1" applyAlignment="1">
      <alignment horizontal="right"/>
    </xf>
    <xf numFmtId="0" fontId="9" fillId="0" borderId="2" xfId="4" applyFont="1" applyFill="1" applyBorder="1" applyAlignment="1">
      <alignment horizontal="center"/>
    </xf>
    <xf numFmtId="0" fontId="9" fillId="0" borderId="2" xfId="4" applyFont="1" applyFill="1" applyBorder="1"/>
    <xf numFmtId="0" fontId="9" fillId="0" borderId="2" xfId="4" applyFont="1" applyFill="1" applyBorder="1" applyAlignment="1">
      <alignment horizontal="centerContinuous"/>
    </xf>
    <xf numFmtId="0" fontId="9" fillId="0" borderId="3" xfId="4" applyFont="1" applyFill="1" applyBorder="1" applyAlignment="1">
      <alignment horizontal="centerContinuous"/>
    </xf>
    <xf numFmtId="0" fontId="9" fillId="0" borderId="11" xfId="4" applyFont="1" applyFill="1" applyBorder="1"/>
    <xf numFmtId="0" fontId="9" fillId="0" borderId="4" xfId="4" applyFont="1" applyFill="1" applyBorder="1"/>
    <xf numFmtId="0" fontId="18" fillId="0" borderId="28" xfId="4" applyFont="1" applyFill="1" applyBorder="1" applyAlignment="1">
      <alignment horizontal="left"/>
    </xf>
    <xf numFmtId="0" fontId="18" fillId="0" borderId="29" xfId="4" applyFont="1" applyFill="1" applyBorder="1" applyAlignment="1"/>
    <xf numFmtId="0" fontId="9" fillId="0" borderId="6" xfId="4" applyFont="1" applyFill="1" applyBorder="1"/>
    <xf numFmtId="0" fontId="9" fillId="0" borderId="5" xfId="4" applyFont="1" applyFill="1" applyBorder="1"/>
    <xf numFmtId="0" fontId="9" fillId="0" borderId="5" xfId="4" applyFont="1" applyFill="1" applyBorder="1" applyAlignment="1">
      <alignment horizontal="centerContinuous"/>
    </xf>
    <xf numFmtId="0" fontId="9" fillId="0" borderId="3" xfId="4" applyFont="1" applyFill="1" applyBorder="1"/>
    <xf numFmtId="0" fontId="9" fillId="0" borderId="15" xfId="4" applyFont="1" applyFill="1" applyBorder="1"/>
    <xf numFmtId="0" fontId="5" fillId="0" borderId="13" xfId="4" applyFont="1" applyFill="1" applyBorder="1" applyAlignment="1">
      <alignment horizontal="center"/>
    </xf>
    <xf numFmtId="0" fontId="5" fillId="0" borderId="29" xfId="4" applyFont="1" applyFill="1" applyBorder="1" applyAlignment="1">
      <alignment horizontal="center"/>
    </xf>
    <xf numFmtId="0" fontId="9" fillId="0" borderId="29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176" fontId="11" fillId="0" borderId="2" xfId="4" applyNumberFormat="1" applyFont="1" applyFill="1" applyBorder="1"/>
    <xf numFmtId="184" fontId="11" fillId="0" borderId="2" xfId="4" applyNumberFormat="1" applyFont="1" applyFill="1" applyBorder="1" applyAlignment="1">
      <alignment horizontal="center"/>
    </xf>
    <xf numFmtId="0" fontId="11" fillId="0" borderId="2" xfId="4" applyFont="1" applyFill="1" applyBorder="1"/>
    <xf numFmtId="176" fontId="11" fillId="0" borderId="7" xfId="4" applyNumberFormat="1" applyFont="1" applyFill="1" applyBorder="1"/>
    <xf numFmtId="185" fontId="11" fillId="0" borderId="7" xfId="4" applyNumberFormat="1" applyFont="1" applyFill="1" applyBorder="1" applyAlignment="1">
      <alignment horizontal="center"/>
    </xf>
    <xf numFmtId="186" fontId="11" fillId="0" borderId="7" xfId="4" applyNumberFormat="1" applyFont="1" applyFill="1" applyBorder="1"/>
    <xf numFmtId="176" fontId="11" fillId="0" borderId="6" xfId="4" applyNumberFormat="1" applyFont="1" applyFill="1" applyBorder="1"/>
    <xf numFmtId="184" fontId="11" fillId="0" borderId="6" xfId="4" applyNumberFormat="1" applyFont="1" applyFill="1" applyBorder="1" applyAlignment="1">
      <alignment horizontal="center"/>
    </xf>
    <xf numFmtId="179" fontId="11" fillId="0" borderId="6" xfId="4" applyNumberFormat="1" applyFont="1" applyFill="1" applyBorder="1" applyAlignment="1">
      <alignment horizontal="right"/>
    </xf>
    <xf numFmtId="186" fontId="11" fillId="0" borderId="8" xfId="4" applyNumberFormat="1" applyFont="1" applyFill="1" applyBorder="1" applyAlignment="1">
      <alignment horizontal="right"/>
    </xf>
    <xf numFmtId="186" fontId="11" fillId="0" borderId="8" xfId="4" applyNumberFormat="1" applyFont="1" applyFill="1" applyBorder="1"/>
    <xf numFmtId="176" fontId="11" fillId="0" borderId="5" xfId="4" applyNumberFormat="1" applyFont="1" applyFill="1" applyBorder="1"/>
    <xf numFmtId="185" fontId="11" fillId="0" borderId="5" xfId="4" applyNumberFormat="1" applyFont="1" applyFill="1" applyBorder="1" applyAlignment="1">
      <alignment horizontal="center"/>
    </xf>
    <xf numFmtId="186" fontId="11" fillId="0" borderId="5" xfId="4" applyNumberFormat="1" applyFont="1" applyFill="1" applyBorder="1" applyAlignment="1">
      <alignment horizontal="right"/>
    </xf>
    <xf numFmtId="186" fontId="11" fillId="0" borderId="5" xfId="4" applyNumberFormat="1" applyFont="1" applyFill="1" applyBorder="1"/>
    <xf numFmtId="179" fontId="11" fillId="0" borderId="2" xfId="4" applyNumberFormat="1" applyFont="1" applyFill="1" applyBorder="1"/>
    <xf numFmtId="177" fontId="11" fillId="0" borderId="7" xfId="4" applyNumberFormat="1" applyFont="1" applyFill="1" applyBorder="1"/>
    <xf numFmtId="179" fontId="11" fillId="0" borderId="7" xfId="4" applyNumberFormat="1" applyFont="1" applyFill="1" applyBorder="1"/>
    <xf numFmtId="0" fontId="11" fillId="0" borderId="8" xfId="4" applyFont="1" applyFill="1" applyBorder="1"/>
    <xf numFmtId="184" fontId="11" fillId="0" borderId="8" xfId="4" applyNumberFormat="1" applyFont="1" applyFill="1" applyBorder="1" applyAlignment="1">
      <alignment horizontal="center"/>
    </xf>
    <xf numFmtId="179" fontId="11" fillId="0" borderId="8" xfId="4" applyNumberFormat="1" applyFont="1" applyFill="1" applyBorder="1"/>
    <xf numFmtId="176" fontId="11" fillId="0" borderId="8" xfId="4" applyNumberFormat="1" applyFont="1" applyFill="1" applyBorder="1"/>
    <xf numFmtId="0" fontId="11" fillId="0" borderId="6" xfId="4" applyFont="1" applyFill="1" applyBorder="1"/>
    <xf numFmtId="179" fontId="11" fillId="0" borderId="6" xfId="4" applyNumberFormat="1" applyFont="1" applyFill="1" applyBorder="1"/>
    <xf numFmtId="0" fontId="13" fillId="0" borderId="6" xfId="4" applyFont="1" applyFill="1" applyBorder="1"/>
    <xf numFmtId="176" fontId="13" fillId="0" borderId="6" xfId="4" applyNumberFormat="1" applyFont="1" applyFill="1" applyBorder="1"/>
    <xf numFmtId="0" fontId="19" fillId="0" borderId="0" xfId="4" applyFont="1" applyFill="1" applyBorder="1"/>
    <xf numFmtId="0" fontId="11" fillId="0" borderId="0" xfId="4" applyFont="1" applyFill="1" applyBorder="1" applyAlignment="1"/>
    <xf numFmtId="0" fontId="6" fillId="0" borderId="0" xfId="4" applyFont="1" applyFill="1"/>
    <xf numFmtId="0" fontId="1" fillId="0" borderId="0" xfId="4" applyFont="1" applyFill="1"/>
    <xf numFmtId="0" fontId="6" fillId="0" borderId="0" xfId="4" applyFont="1" applyFill="1" applyAlignment="1">
      <alignment vertical="center"/>
    </xf>
    <xf numFmtId="0" fontId="1" fillId="0" borderId="31" xfId="4" applyFont="1" applyFill="1" applyBorder="1"/>
    <xf numFmtId="0" fontId="1" fillId="0" borderId="32" xfId="4" applyFont="1" applyFill="1" applyBorder="1" applyAlignment="1">
      <alignment horizontal="right"/>
    </xf>
    <xf numFmtId="0" fontId="8" fillId="0" borderId="35" xfId="4" applyFont="1" applyFill="1" applyBorder="1" applyAlignment="1" applyProtection="1">
      <alignment horizontal="right" vertical="center"/>
    </xf>
    <xf numFmtId="0" fontId="11" fillId="0" borderId="29" xfId="4" applyFont="1" applyFill="1" applyBorder="1" applyAlignment="1" applyProtection="1">
      <alignment horizontal="center" vertical="center"/>
    </xf>
    <xf numFmtId="0" fontId="8" fillId="0" borderId="5" xfId="4" applyFont="1" applyFill="1" applyBorder="1" applyAlignment="1" applyProtection="1">
      <alignment horizontal="center" vertical="center"/>
    </xf>
    <xf numFmtId="0" fontId="11" fillId="0" borderId="37" xfId="4" applyFont="1" applyFill="1" applyBorder="1" applyAlignment="1" applyProtection="1">
      <alignment horizontal="center" vertical="center"/>
    </xf>
    <xf numFmtId="177" fontId="9" fillId="0" borderId="13" xfId="4" applyNumberFormat="1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0" fontId="11" fillId="0" borderId="38" xfId="4" applyFont="1" applyFill="1" applyBorder="1" applyAlignment="1" applyProtection="1">
      <alignment horizontal="center" vertical="center"/>
    </xf>
    <xf numFmtId="0" fontId="9" fillId="0" borderId="40" xfId="4" applyFont="1" applyFill="1" applyBorder="1"/>
    <xf numFmtId="38" fontId="8" fillId="0" borderId="29" xfId="1" applyFont="1" applyFill="1" applyBorder="1"/>
    <xf numFmtId="187" fontId="8" fillId="0" borderId="29" xfId="4" applyNumberFormat="1" applyFont="1" applyFill="1" applyBorder="1" applyAlignment="1"/>
    <xf numFmtId="187" fontId="8" fillId="0" borderId="29" xfId="4" applyNumberFormat="1" applyFont="1" applyFill="1" applyBorder="1" applyAlignment="1">
      <alignment horizontal="right"/>
    </xf>
    <xf numFmtId="176" fontId="8" fillId="0" borderId="15" xfId="1" applyNumberFormat="1" applyFont="1" applyFill="1" applyBorder="1"/>
    <xf numFmtId="176" fontId="8" fillId="0" borderId="41" xfId="1" applyNumberFormat="1" applyFont="1" applyFill="1" applyBorder="1"/>
    <xf numFmtId="176" fontId="8" fillId="0" borderId="15" xfId="1" applyNumberFormat="1" applyFont="1" applyFill="1" applyBorder="1" applyAlignment="1">
      <alignment horizontal="right"/>
    </xf>
    <xf numFmtId="176" fontId="8" fillId="0" borderId="41" xfId="1" applyNumberFormat="1" applyFont="1" applyFill="1" applyBorder="1" applyAlignment="1">
      <alignment horizontal="right"/>
    </xf>
    <xf numFmtId="0" fontId="9" fillId="0" borderId="38" xfId="4" applyFont="1" applyFill="1" applyBorder="1"/>
    <xf numFmtId="0" fontId="9" fillId="0" borderId="43" xfId="4" applyFont="1" applyFill="1" applyBorder="1"/>
    <xf numFmtId="0" fontId="9" fillId="0" borderId="44" xfId="4" applyFont="1" applyFill="1" applyBorder="1"/>
    <xf numFmtId="0" fontId="9" fillId="0" borderId="46" xfId="4" applyFont="1" applyFill="1" applyBorder="1"/>
    <xf numFmtId="38" fontId="8" fillId="0" borderId="2" xfId="1" applyFont="1" applyFill="1" applyBorder="1"/>
    <xf numFmtId="187" fontId="8" fillId="0" borderId="2" xfId="4" applyNumberFormat="1" applyFont="1" applyFill="1" applyBorder="1" applyAlignment="1"/>
    <xf numFmtId="187" fontId="8" fillId="0" borderId="2" xfId="4" applyNumberFormat="1" applyFont="1" applyFill="1" applyBorder="1" applyAlignment="1">
      <alignment horizontal="right"/>
    </xf>
    <xf numFmtId="176" fontId="8" fillId="0" borderId="4" xfId="1" applyNumberFormat="1" applyFont="1" applyFill="1" applyBorder="1"/>
    <xf numFmtId="176" fontId="8" fillId="0" borderId="47" xfId="1" applyNumberFormat="1" applyFont="1" applyFill="1" applyBorder="1"/>
    <xf numFmtId="38" fontId="8" fillId="0" borderId="51" xfId="1" applyFont="1" applyFill="1" applyBorder="1"/>
    <xf numFmtId="183" fontId="8" fillId="0" borderId="51" xfId="1" applyNumberFormat="1" applyFont="1" applyFill="1" applyBorder="1" applyAlignment="1"/>
    <xf numFmtId="183" fontId="8" fillId="0" borderId="51" xfId="1" applyNumberFormat="1" applyFont="1" applyFill="1" applyBorder="1" applyAlignment="1">
      <alignment horizontal="right"/>
    </xf>
    <xf numFmtId="176" fontId="8" fillId="0" borderId="52" xfId="1" applyNumberFormat="1" applyFont="1" applyFill="1" applyBorder="1"/>
    <xf numFmtId="176" fontId="8" fillId="0" borderId="49" xfId="1" applyNumberFormat="1" applyFont="1" applyFill="1" applyBorder="1"/>
    <xf numFmtId="0" fontId="1" fillId="0" borderId="44" xfId="4" quotePrefix="1" applyFont="1" applyFill="1" applyBorder="1" applyAlignment="1">
      <alignment vertical="center"/>
    </xf>
    <xf numFmtId="38" fontId="8" fillId="0" borderId="5" xfId="1" applyFont="1" applyFill="1" applyBorder="1"/>
    <xf numFmtId="187" fontId="8" fillId="0" borderId="5" xfId="4" applyNumberFormat="1" applyFont="1" applyFill="1" applyBorder="1" applyAlignment="1"/>
    <xf numFmtId="187" fontId="8" fillId="0" borderId="5" xfId="4" applyNumberFormat="1" applyFont="1" applyFill="1" applyBorder="1" applyAlignment="1">
      <alignment horizontal="right"/>
    </xf>
    <xf numFmtId="176" fontId="8" fillId="0" borderId="12" xfId="1" applyNumberFormat="1" applyFont="1" applyFill="1" applyBorder="1"/>
    <xf numFmtId="176" fontId="8" fillId="0" borderId="36" xfId="1" applyNumberFormat="1" applyFont="1" applyFill="1" applyBorder="1"/>
    <xf numFmtId="0" fontId="1" fillId="0" borderId="38" xfId="4" quotePrefix="1" applyFont="1" applyFill="1" applyBorder="1" applyAlignment="1">
      <alignment vertical="center"/>
    </xf>
    <xf numFmtId="0" fontId="1" fillId="0" borderId="55" xfId="4" quotePrefix="1" applyFont="1" applyFill="1" applyBorder="1" applyAlignment="1">
      <alignment vertical="center"/>
    </xf>
    <xf numFmtId="38" fontId="8" fillId="0" borderId="57" xfId="1" applyFont="1" applyFill="1" applyBorder="1"/>
    <xf numFmtId="187" fontId="8" fillId="0" borderId="57" xfId="4" applyNumberFormat="1" applyFont="1" applyFill="1" applyBorder="1" applyAlignment="1"/>
    <xf numFmtId="187" fontId="8" fillId="0" borderId="57" xfId="4" applyNumberFormat="1" applyFont="1" applyFill="1" applyBorder="1" applyAlignment="1">
      <alignment horizontal="right"/>
    </xf>
    <xf numFmtId="176" fontId="8" fillId="0" borderId="58" xfId="1" applyNumberFormat="1" applyFont="1" applyFill="1" applyBorder="1"/>
    <xf numFmtId="176" fontId="8" fillId="0" borderId="59" xfId="1" applyNumberFormat="1" applyFont="1" applyFill="1" applyBorder="1"/>
    <xf numFmtId="0" fontId="9" fillId="0" borderId="0" xfId="4" applyFont="1" applyFill="1"/>
    <xf numFmtId="0" fontId="21" fillId="0" borderId="0" xfId="5" applyFont="1" applyFill="1" applyBorder="1"/>
    <xf numFmtId="0" fontId="22" fillId="0" borderId="0" xfId="5" applyFont="1" applyBorder="1"/>
    <xf numFmtId="0" fontId="21" fillId="0" borderId="0" xfId="5" applyFont="1" applyBorder="1"/>
    <xf numFmtId="0" fontId="23" fillId="0" borderId="0" xfId="5" applyFont="1" applyBorder="1"/>
    <xf numFmtId="0" fontId="24" fillId="0" borderId="0" xfId="5" applyFont="1" applyBorder="1" applyAlignment="1"/>
    <xf numFmtId="0" fontId="25" fillId="0" borderId="0" xfId="5" applyFont="1" applyBorder="1"/>
    <xf numFmtId="0" fontId="26" fillId="0" borderId="0" xfId="5" applyFont="1" applyBorder="1"/>
    <xf numFmtId="0" fontId="27" fillId="0" borderId="0" xfId="5" applyFont="1" applyFill="1" applyBorder="1" applyAlignment="1" applyProtection="1"/>
    <xf numFmtId="0" fontId="29" fillId="0" borderId="0" xfId="5" applyFont="1" applyBorder="1" applyAlignment="1">
      <alignment horizontal="right"/>
    </xf>
    <xf numFmtId="0" fontId="28" fillId="0" borderId="0" xfId="5" applyFont="1" applyBorder="1" applyAlignment="1">
      <alignment horizontal="right"/>
    </xf>
    <xf numFmtId="0" fontId="29" fillId="0" borderId="0" xfId="5" applyFont="1" applyBorder="1" applyAlignment="1">
      <alignment horizontal="right" shrinkToFit="1"/>
    </xf>
    <xf numFmtId="0" fontId="30" fillId="0" borderId="0" xfId="5" applyFont="1" applyBorder="1" applyAlignment="1">
      <alignment horizontal="right" vertical="center"/>
    </xf>
    <xf numFmtId="0" fontId="31" fillId="0" borderId="0" xfId="5" applyFont="1" applyBorder="1" applyAlignment="1">
      <alignment horizontal="right" vertical="center"/>
    </xf>
    <xf numFmtId="49" fontId="26" fillId="0" borderId="0" xfId="5" applyNumberFormat="1" applyFont="1" applyBorder="1"/>
    <xf numFmtId="0" fontId="30" fillId="0" borderId="0" xfId="5" applyFont="1" applyBorder="1" applyAlignment="1">
      <alignment horizontal="right" vertical="center" shrinkToFit="1"/>
    </xf>
    <xf numFmtId="0" fontId="30" fillId="0" borderId="61" xfId="5" applyFont="1" applyFill="1" applyBorder="1" applyAlignment="1">
      <alignment horizontal="center"/>
    </xf>
    <xf numFmtId="0" fontId="30" fillId="0" borderId="60" xfId="5" applyFont="1" applyFill="1" applyBorder="1" applyAlignment="1">
      <alignment horizontal="center"/>
    </xf>
    <xf numFmtId="0" fontId="31" fillId="0" borderId="32" xfId="5" applyFont="1" applyFill="1" applyBorder="1" applyAlignment="1">
      <alignment horizontal="center"/>
    </xf>
    <xf numFmtId="0" fontId="30" fillId="0" borderId="5" xfId="5" applyFont="1" applyFill="1" applyBorder="1" applyAlignment="1">
      <alignment horizontal="center"/>
    </xf>
    <xf numFmtId="0" fontId="30" fillId="0" borderId="14" xfId="5" applyFont="1" applyFill="1" applyBorder="1" applyAlignment="1">
      <alignment horizontal="center"/>
    </xf>
    <xf numFmtId="0" fontId="31" fillId="0" borderId="36" xfId="5" applyFont="1" applyFill="1" applyBorder="1" applyAlignment="1">
      <alignment horizontal="center"/>
    </xf>
    <xf numFmtId="38" fontId="33" fillId="0" borderId="6" xfId="1" applyFont="1" applyFill="1" applyBorder="1"/>
    <xf numFmtId="38" fontId="33" fillId="0" borderId="0" xfId="1" applyFont="1" applyFill="1" applyBorder="1"/>
    <xf numFmtId="0" fontId="3" fillId="0" borderId="0" xfId="5" applyFont="1" applyBorder="1"/>
    <xf numFmtId="0" fontId="21" fillId="2" borderId="0" xfId="5" applyFont="1" applyFill="1" applyBorder="1"/>
    <xf numFmtId="0" fontId="36" fillId="2" borderId="0" xfId="5" applyFont="1" applyFill="1" applyBorder="1" applyAlignment="1">
      <alignment horizontal="center"/>
    </xf>
    <xf numFmtId="0" fontId="21" fillId="3" borderId="0" xfId="5" applyFont="1" applyFill="1" applyBorder="1" applyAlignment="1">
      <alignment shrinkToFit="1"/>
    </xf>
    <xf numFmtId="0" fontId="3" fillId="2" borderId="0" xfId="5" applyFont="1" applyFill="1" applyBorder="1"/>
    <xf numFmtId="0" fontId="25" fillId="3" borderId="0" xfId="5" applyFont="1" applyFill="1" applyBorder="1" applyAlignment="1">
      <alignment shrinkToFit="1"/>
    </xf>
    <xf numFmtId="0" fontId="26" fillId="2" borderId="0" xfId="5" applyFont="1" applyFill="1" applyBorder="1"/>
    <xf numFmtId="0" fontId="1" fillId="0" borderId="0" xfId="6" applyFill="1" applyProtection="1">
      <protection locked="0"/>
    </xf>
    <xf numFmtId="0" fontId="1" fillId="0" borderId="0" xfId="6" applyFill="1" applyBorder="1" applyProtection="1">
      <protection locked="0"/>
    </xf>
    <xf numFmtId="183" fontId="1" fillId="0" borderId="5" xfId="6" applyNumberFormat="1" applyFill="1" applyBorder="1" applyProtection="1"/>
    <xf numFmtId="38" fontId="1" fillId="0" borderId="5" xfId="1" applyFont="1" applyFill="1" applyBorder="1" applyProtection="1"/>
    <xf numFmtId="188" fontId="1" fillId="0" borderId="0" xfId="6" applyNumberFormat="1" applyFill="1" applyBorder="1" applyProtection="1">
      <protection locked="0"/>
    </xf>
    <xf numFmtId="188" fontId="7" fillId="0" borderId="0" xfId="6" applyNumberFormat="1" applyFont="1" applyFill="1" applyBorder="1" applyProtection="1">
      <protection locked="0"/>
    </xf>
    <xf numFmtId="0" fontId="4" fillId="0" borderId="0" xfId="6" applyFont="1" applyFill="1" applyBorder="1" applyProtection="1">
      <protection locked="0"/>
    </xf>
    <xf numFmtId="0" fontId="4" fillId="0" borderId="0" xfId="6" applyFont="1" applyFill="1" applyProtection="1">
      <protection locked="0"/>
    </xf>
    <xf numFmtId="0" fontId="1" fillId="0" borderId="0" xfId="6" applyFont="1" applyFill="1" applyProtection="1">
      <protection locked="0"/>
    </xf>
    <xf numFmtId="183" fontId="1" fillId="0" borderId="0" xfId="6" applyNumberFormat="1" applyFill="1" applyProtection="1">
      <protection locked="0"/>
    </xf>
    <xf numFmtId="0" fontId="1" fillId="0" borderId="0" xfId="6" applyFill="1" applyAlignment="1" applyProtection="1">
      <alignment horizontal="right"/>
      <protection locked="0"/>
    </xf>
    <xf numFmtId="183" fontId="39" fillId="0" borderId="0" xfId="6" applyNumberFormat="1" applyFont="1" applyFill="1" applyProtection="1">
      <protection locked="0"/>
    </xf>
    <xf numFmtId="183" fontId="12" fillId="0" borderId="0" xfId="6" applyNumberFormat="1" applyFont="1" applyFill="1" applyProtection="1">
      <protection locked="0"/>
    </xf>
    <xf numFmtId="0" fontId="1" fillId="0" borderId="0" xfId="4" applyFill="1" applyBorder="1" applyAlignment="1">
      <alignment horizontal="left" vertical="center"/>
    </xf>
    <xf numFmtId="0" fontId="1" fillId="0" borderId="0" xfId="4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centerContinuous" vertical="center"/>
    </xf>
    <xf numFmtId="0" fontId="6" fillId="0" borderId="0" xfId="4" applyFont="1" applyFill="1" applyBorder="1" applyAlignment="1">
      <alignment horizontal="centerContinuous" vertical="center"/>
    </xf>
    <xf numFmtId="0" fontId="7" fillId="0" borderId="0" xfId="4" applyFont="1" applyFill="1" applyBorder="1" applyAlignment="1">
      <alignment horizontal="right" vertical="center"/>
    </xf>
    <xf numFmtId="0" fontId="1" fillId="0" borderId="14" xfId="4" applyFill="1" applyBorder="1" applyAlignment="1">
      <alignment vertical="center"/>
    </xf>
    <xf numFmtId="0" fontId="1" fillId="0" borderId="14" xfId="4" applyFill="1" applyBorder="1" applyAlignment="1">
      <alignment horizontal="left" vertical="center"/>
    </xf>
    <xf numFmtId="0" fontId="7" fillId="0" borderId="14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7" fillId="0" borderId="14" xfId="4" applyFont="1" applyFill="1" applyBorder="1" applyAlignment="1">
      <alignment horizontal="right" vertical="center"/>
    </xf>
    <xf numFmtId="0" fontId="8" fillId="0" borderId="29" xfId="4" applyFont="1" applyFill="1" applyBorder="1" applyAlignment="1">
      <alignment horizontal="centerContinuous" vertical="center"/>
    </xf>
    <xf numFmtId="0" fontId="8" fillId="0" borderId="29" xfId="4" applyFont="1" applyFill="1" applyBorder="1" applyAlignment="1">
      <alignment horizontal="center" vertical="center"/>
    </xf>
    <xf numFmtId="3" fontId="11" fillId="0" borderId="29" xfId="4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183" fontId="11" fillId="0" borderId="29" xfId="4" applyNumberFormat="1" applyFont="1" applyFill="1" applyBorder="1" applyAlignment="1">
      <alignment vertical="center"/>
    </xf>
    <xf numFmtId="176" fontId="11" fillId="0" borderId="29" xfId="4" applyNumberFormat="1" applyFont="1" applyFill="1" applyBorder="1" applyAlignment="1">
      <alignment horizontal="right" vertical="center"/>
    </xf>
    <xf numFmtId="183" fontId="11" fillId="0" borderId="29" xfId="4" applyNumberFormat="1" applyFont="1" applyFill="1" applyBorder="1" applyAlignment="1">
      <alignment horizontal="right" vertical="center"/>
    </xf>
    <xf numFmtId="0" fontId="8" fillId="0" borderId="3" xfId="4" applyFont="1" applyFill="1" applyBorder="1" applyAlignment="1">
      <alignment vertical="center"/>
    </xf>
    <xf numFmtId="0" fontId="8" fillId="0" borderId="11" xfId="4" applyFont="1" applyFill="1" applyBorder="1" applyAlignment="1">
      <alignment horizontal="left" vertical="center"/>
    </xf>
    <xf numFmtId="0" fontId="8" fillId="0" borderId="24" xfId="4" applyFont="1" applyFill="1" applyBorder="1" applyAlignment="1">
      <alignment vertical="center" wrapText="1"/>
    </xf>
    <xf numFmtId="183" fontId="11" fillId="0" borderId="71" xfId="4" applyNumberFormat="1" applyFont="1" applyFill="1" applyBorder="1" applyAlignment="1">
      <alignment vertical="center"/>
    </xf>
    <xf numFmtId="3" fontId="11" fillId="0" borderId="2" xfId="4" applyNumberFormat="1" applyFont="1" applyFill="1" applyBorder="1" applyAlignment="1">
      <alignment vertical="center"/>
    </xf>
    <xf numFmtId="183" fontId="11" fillId="0" borderId="2" xfId="4" applyNumberFormat="1" applyFont="1" applyFill="1" applyBorder="1" applyAlignment="1">
      <alignment vertical="center"/>
    </xf>
    <xf numFmtId="176" fontId="11" fillId="0" borderId="2" xfId="4" applyNumberFormat="1" applyFont="1" applyFill="1" applyBorder="1" applyAlignment="1">
      <alignment horizontal="right" vertical="center"/>
    </xf>
    <xf numFmtId="183" fontId="11" fillId="0" borderId="71" xfId="4" applyNumberFormat="1" applyFont="1" applyFill="1" applyBorder="1" applyAlignment="1">
      <alignment horizontal="right" vertical="center"/>
    </xf>
    <xf numFmtId="176" fontId="11" fillId="0" borderId="71" xfId="4" applyNumberFormat="1" applyFont="1" applyFill="1" applyBorder="1" applyAlignment="1">
      <alignment horizontal="right" vertical="center"/>
    </xf>
    <xf numFmtId="0" fontId="8" fillId="0" borderId="23" xfId="4" applyFont="1" applyFill="1" applyBorder="1" applyAlignment="1">
      <alignment vertical="center"/>
    </xf>
    <xf numFmtId="0" fontId="8" fillId="0" borderId="72" xfId="4" applyFont="1" applyFill="1" applyBorder="1" applyAlignment="1">
      <alignment horizontal="left" vertical="center"/>
    </xf>
    <xf numFmtId="3" fontId="11" fillId="0" borderId="71" xfId="4" applyNumberFormat="1" applyFont="1" applyFill="1" applyBorder="1" applyAlignment="1">
      <alignment vertical="center"/>
    </xf>
    <xf numFmtId="183" fontId="1" fillId="0" borderId="0" xfId="4" applyNumberFormat="1" applyFill="1" applyBorder="1" applyAlignment="1">
      <alignment vertical="center"/>
    </xf>
    <xf numFmtId="0" fontId="8" fillId="0" borderId="73" xfId="4" applyFont="1" applyFill="1" applyBorder="1" applyAlignment="1">
      <alignment vertical="center"/>
    </xf>
    <xf numFmtId="0" fontId="8" fillId="0" borderId="74" xfId="4" quotePrefix="1" applyFont="1" applyFill="1" applyBorder="1" applyAlignment="1">
      <alignment horizontal="left" vertical="center"/>
    </xf>
    <xf numFmtId="0" fontId="8" fillId="0" borderId="75" xfId="4" applyFont="1" applyFill="1" applyBorder="1" applyAlignment="1">
      <alignment vertical="center" wrapText="1"/>
    </xf>
    <xf numFmtId="183" fontId="11" fillId="0" borderId="76" xfId="4" applyNumberFormat="1" applyFont="1" applyFill="1" applyBorder="1" applyAlignment="1">
      <alignment vertical="center"/>
    </xf>
    <xf numFmtId="3" fontId="11" fillId="0" borderId="76" xfId="4" quotePrefix="1" applyNumberFormat="1" applyFont="1" applyFill="1" applyBorder="1" applyAlignment="1">
      <alignment vertical="center"/>
    </xf>
    <xf numFmtId="176" fontId="11" fillId="0" borderId="76" xfId="4" applyNumberFormat="1" applyFont="1" applyFill="1" applyBorder="1" applyAlignment="1">
      <alignment horizontal="right" vertical="center"/>
    </xf>
    <xf numFmtId="183" fontId="11" fillId="0" borderId="76" xfId="4" applyNumberFormat="1" applyFont="1" applyFill="1" applyBorder="1" applyAlignment="1">
      <alignment horizontal="right" vertical="center"/>
    </xf>
    <xf numFmtId="0" fontId="8" fillId="0" borderId="78" xfId="4" applyFont="1" applyFill="1" applyBorder="1" applyAlignment="1">
      <alignment vertical="center"/>
    </xf>
    <xf numFmtId="0" fontId="8" fillId="0" borderId="79" xfId="4" quotePrefix="1" applyFont="1" applyFill="1" applyBorder="1" applyAlignment="1">
      <alignment horizontal="left" vertical="center"/>
    </xf>
    <xf numFmtId="0" fontId="8" fillId="0" borderId="80" xfId="4" applyFont="1" applyFill="1" applyBorder="1" applyAlignment="1">
      <alignment vertical="center" wrapText="1"/>
    </xf>
    <xf numFmtId="183" fontId="11" fillId="0" borderId="77" xfId="4" applyNumberFormat="1" applyFont="1" applyFill="1" applyBorder="1" applyAlignment="1">
      <alignment vertical="center"/>
    </xf>
    <xf numFmtId="3" fontId="11" fillId="0" borderId="77" xfId="4" quotePrefix="1" applyNumberFormat="1" applyFont="1" applyFill="1" applyBorder="1" applyAlignment="1">
      <alignment vertical="center"/>
    </xf>
    <xf numFmtId="176" fontId="11" fillId="0" borderId="77" xfId="4" applyNumberFormat="1" applyFont="1" applyFill="1" applyBorder="1" applyAlignment="1">
      <alignment horizontal="right" vertical="center"/>
    </xf>
    <xf numFmtId="183" fontId="11" fillId="0" borderId="77" xfId="4" applyNumberFormat="1" applyFont="1" applyFill="1" applyBorder="1" applyAlignment="1">
      <alignment horizontal="right" vertical="center"/>
    </xf>
    <xf numFmtId="49" fontId="8" fillId="0" borderId="79" xfId="4" quotePrefix="1" applyNumberFormat="1" applyFont="1" applyFill="1" applyBorder="1" applyAlignment="1">
      <alignment horizontal="left" vertical="center"/>
    </xf>
    <xf numFmtId="183" fontId="11" fillId="0" borderId="6" xfId="4" applyNumberFormat="1" applyFont="1" applyFill="1" applyBorder="1" applyAlignment="1">
      <alignment horizontal="right" vertical="center"/>
    </xf>
    <xf numFmtId="176" fontId="11" fillId="0" borderId="6" xfId="4" applyNumberFormat="1" applyFont="1" applyFill="1" applyBorder="1" applyAlignment="1">
      <alignment horizontal="right" vertical="center"/>
    </xf>
    <xf numFmtId="0" fontId="8" fillId="0" borderId="10" xfId="4" applyFont="1" applyFill="1" applyBorder="1" applyAlignment="1">
      <alignment vertical="center"/>
    </xf>
    <xf numFmtId="0" fontId="8" fillId="0" borderId="0" xfId="4" quotePrefix="1" applyFont="1" applyFill="1" applyBorder="1" applyAlignment="1">
      <alignment horizontal="left" vertical="center"/>
    </xf>
    <xf numFmtId="0" fontId="8" fillId="0" borderId="1" xfId="4" applyFont="1" applyFill="1" applyBorder="1" applyAlignment="1">
      <alignment vertical="center" wrapText="1"/>
    </xf>
    <xf numFmtId="3" fontId="11" fillId="0" borderId="6" xfId="4" applyNumberFormat="1" applyFont="1" applyFill="1" applyBorder="1" applyAlignment="1">
      <alignment vertical="center"/>
    </xf>
    <xf numFmtId="0" fontId="8" fillId="0" borderId="4" xfId="4" applyFont="1" applyFill="1" applyBorder="1" applyAlignment="1">
      <alignment vertical="center" wrapText="1"/>
    </xf>
    <xf numFmtId="183" fontId="11" fillId="0" borderId="2" xfId="4" applyNumberFormat="1" applyFont="1" applyFill="1" applyBorder="1" applyAlignment="1">
      <alignment horizontal="right" vertical="center"/>
    </xf>
    <xf numFmtId="3" fontId="11" fillId="0" borderId="77" xfId="4" applyNumberFormat="1" applyFont="1" applyFill="1" applyBorder="1" applyAlignment="1">
      <alignment vertical="center"/>
    </xf>
    <xf numFmtId="3" fontId="11" fillId="0" borderId="76" xfId="4" applyNumberFormat="1" applyFont="1" applyFill="1" applyBorder="1" applyAlignment="1">
      <alignment vertical="center"/>
    </xf>
    <xf numFmtId="183" fontId="11" fillId="0" borderId="6" xfId="4" applyNumberFormat="1" applyFont="1" applyFill="1" applyBorder="1" applyAlignment="1">
      <alignment vertical="center"/>
    </xf>
    <xf numFmtId="183" fontId="11" fillId="0" borderId="5" xfId="4" applyNumberFormat="1" applyFont="1" applyFill="1" applyBorder="1" applyAlignment="1">
      <alignment vertical="center"/>
    </xf>
    <xf numFmtId="176" fontId="11" fillId="0" borderId="81" xfId="4" applyNumberFormat="1" applyFont="1" applyFill="1" applyBorder="1" applyAlignment="1">
      <alignment horizontal="right" vertical="center"/>
    </xf>
    <xf numFmtId="0" fontId="8" fillId="0" borderId="28" xfId="4" applyFont="1" applyFill="1" applyBorder="1" applyAlignment="1">
      <alignment vertical="center"/>
    </xf>
    <xf numFmtId="0" fontId="8" fillId="0" borderId="37" xfId="4" applyFont="1" applyFill="1" applyBorder="1" applyAlignment="1">
      <alignment horizontal="left" vertical="center"/>
    </xf>
    <xf numFmtId="0" fontId="8" fillId="0" borderId="15" xfId="4" applyFont="1" applyFill="1" applyBorder="1" applyAlignment="1">
      <alignment vertical="center" wrapText="1"/>
    </xf>
    <xf numFmtId="176" fontId="11" fillId="0" borderId="5" xfId="4" applyNumberFormat="1" applyFont="1" applyFill="1" applyBorder="1" applyAlignment="1">
      <alignment horizontal="right" vertical="center"/>
    </xf>
    <xf numFmtId="0" fontId="1" fillId="0" borderId="0" xfId="4" applyFill="1" applyBorder="1" applyAlignment="1">
      <alignment horizontal="right" vertical="center"/>
    </xf>
    <xf numFmtId="3" fontId="11" fillId="0" borderId="29" xfId="4" applyNumberFormat="1" applyFont="1" applyFill="1" applyBorder="1" applyAlignment="1">
      <alignment horizontal="right" vertical="center"/>
    </xf>
    <xf numFmtId="0" fontId="8" fillId="0" borderId="72" xfId="4" quotePrefix="1" applyFont="1" applyFill="1" applyBorder="1" applyAlignment="1">
      <alignment horizontal="left" vertical="center"/>
    </xf>
    <xf numFmtId="0" fontId="8" fillId="0" borderId="37" xfId="4" applyFont="1" applyFill="1" applyBorder="1" applyAlignment="1">
      <alignment vertical="center" wrapText="1"/>
    </xf>
    <xf numFmtId="3" fontId="11" fillId="0" borderId="5" xfId="4" applyNumberFormat="1" applyFont="1" applyFill="1" applyBorder="1" applyAlignment="1">
      <alignment horizontal="right" vertical="center"/>
    </xf>
    <xf numFmtId="0" fontId="1" fillId="0" borderId="28" xfId="4" applyFill="1" applyBorder="1" applyAlignment="1">
      <alignment horizontal="center" vertical="center"/>
    </xf>
    <xf numFmtId="0" fontId="1" fillId="0" borderId="37" xfId="4" applyFill="1" applyBorder="1" applyAlignment="1">
      <alignment horizontal="center" vertical="center"/>
    </xf>
    <xf numFmtId="0" fontId="8" fillId="0" borderId="37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3" fontId="13" fillId="0" borderId="37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0" fontId="11" fillId="0" borderId="29" xfId="4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3" fontId="11" fillId="0" borderId="29" xfId="1" applyNumberFormat="1" applyFont="1" applyFill="1" applyBorder="1" applyAlignment="1">
      <alignment vertical="center"/>
    </xf>
    <xf numFmtId="0" fontId="14" fillId="0" borderId="23" xfId="3" applyFont="1" applyFill="1" applyBorder="1" applyAlignment="1">
      <alignment horizontal="right"/>
    </xf>
    <xf numFmtId="0" fontId="14" fillId="0" borderId="24" xfId="3" applyFont="1" applyFill="1" applyBorder="1" applyAlignment="1">
      <alignment horizontal="right"/>
    </xf>
    <xf numFmtId="189" fontId="1" fillId="0" borderId="0" xfId="7" applyNumberFormat="1" applyFill="1" applyAlignment="1"/>
    <xf numFmtId="0" fontId="14" fillId="0" borderId="10" xfId="3" applyFont="1" applyFill="1" applyBorder="1" applyAlignment="1">
      <alignment horizontal="right"/>
    </xf>
    <xf numFmtId="0" fontId="14" fillId="0" borderId="25" xfId="3" applyFont="1" applyFill="1" applyBorder="1" applyAlignment="1">
      <alignment horizontal="right"/>
    </xf>
    <xf numFmtId="0" fontId="14" fillId="0" borderId="0" xfId="3" applyFont="1" applyFill="1" applyBorder="1" applyAlignment="1">
      <alignment horizontal="right"/>
    </xf>
    <xf numFmtId="189" fontId="10" fillId="0" borderId="0" xfId="3" applyNumberFormat="1" applyFont="1" applyFill="1" applyAlignment="1"/>
    <xf numFmtId="0" fontId="14" fillId="0" borderId="1" xfId="3" applyFont="1" applyFill="1" applyBorder="1" applyAlignment="1">
      <alignment horizontal="right"/>
    </xf>
    <xf numFmtId="189" fontId="10" fillId="0" borderId="0" xfId="3" applyNumberFormat="1" applyFont="1" applyFill="1"/>
    <xf numFmtId="0" fontId="41" fillId="0" borderId="17" xfId="3" applyFont="1" applyFill="1" applyBorder="1" applyAlignment="1">
      <alignment horizontal="right"/>
    </xf>
    <xf numFmtId="0" fontId="41" fillId="0" borderId="0" xfId="3" applyFont="1" applyFill="1" applyBorder="1" applyAlignment="1">
      <alignment horizontal="right"/>
    </xf>
    <xf numFmtId="182" fontId="13" fillId="0" borderId="16" xfId="1" applyNumberFormat="1" applyFont="1" applyFill="1" applyBorder="1" applyAlignment="1">
      <alignment horizontal="right" vertical="center"/>
    </xf>
    <xf numFmtId="177" fontId="11" fillId="0" borderId="6" xfId="1" applyNumberFormat="1" applyFont="1" applyFill="1" applyBorder="1"/>
    <xf numFmtId="0" fontId="11" fillId="0" borderId="0" xfId="3" applyFont="1" applyFill="1" applyBorder="1" applyAlignment="1"/>
    <xf numFmtId="0" fontId="10" fillId="0" borderId="0" xfId="3" applyFont="1" applyFill="1" applyBorder="1" applyAlignment="1"/>
    <xf numFmtId="38" fontId="16" fillId="0" borderId="0" xfId="3" applyNumberFormat="1" applyFont="1" applyFill="1" applyBorder="1"/>
    <xf numFmtId="38" fontId="17" fillId="0" borderId="0" xfId="3" applyNumberFormat="1" applyFont="1" applyFill="1" applyBorder="1"/>
    <xf numFmtId="0" fontId="7" fillId="0" borderId="30" xfId="4" applyFont="1" applyFill="1" applyBorder="1" applyAlignment="1" applyProtection="1">
      <alignment vertical="center"/>
    </xf>
    <xf numFmtId="0" fontId="7" fillId="0" borderId="30" xfId="4" applyFont="1" applyFill="1" applyBorder="1" applyAlignment="1" applyProtection="1">
      <alignment horizontal="right" vertical="center"/>
    </xf>
    <xf numFmtId="0" fontId="42" fillId="0" borderId="0" xfId="0" applyFont="1" applyAlignment="1">
      <alignment horizontal="right"/>
    </xf>
    <xf numFmtId="0" fontId="11" fillId="0" borderId="20" xfId="3" applyFont="1" applyFill="1" applyBorder="1"/>
    <xf numFmtId="0" fontId="10" fillId="0" borderId="13" xfId="3" applyFont="1" applyFill="1" applyBorder="1"/>
    <xf numFmtId="0" fontId="9" fillId="0" borderId="0" xfId="3" applyFont="1" applyFill="1" applyBorder="1"/>
    <xf numFmtId="0" fontId="10" fillId="0" borderId="10" xfId="3" applyFont="1" applyFill="1" applyBorder="1"/>
    <xf numFmtId="0" fontId="10" fillId="0" borderId="10" xfId="3" applyFont="1" applyFill="1" applyBorder="1" applyAlignment="1">
      <alignment vertical="center" textRotation="255"/>
    </xf>
    <xf numFmtId="181" fontId="11" fillId="0" borderId="5" xfId="1" applyNumberFormat="1" applyFont="1" applyFill="1" applyBorder="1"/>
    <xf numFmtId="176" fontId="1" fillId="0" borderId="2" xfId="6" applyNumberFormat="1" applyFill="1" applyBorder="1" applyAlignment="1" applyProtection="1">
      <alignment horizontal="right" vertical="center"/>
    </xf>
    <xf numFmtId="185" fontId="1" fillId="0" borderId="2" xfId="6" applyNumberFormat="1" applyFill="1" applyBorder="1" applyAlignment="1" applyProtection="1">
      <alignment horizontal="right" vertical="center"/>
    </xf>
    <xf numFmtId="177" fontId="1" fillId="0" borderId="2" xfId="6" applyNumberFormat="1" applyFill="1" applyBorder="1" applyAlignment="1" applyProtection="1">
      <alignment horizontal="right" vertical="center"/>
    </xf>
    <xf numFmtId="185" fontId="1" fillId="0" borderId="6" xfId="6" applyNumberFormat="1" applyFill="1" applyBorder="1" applyAlignment="1" applyProtection="1">
      <alignment horizontal="right" vertical="center"/>
    </xf>
    <xf numFmtId="38" fontId="11" fillId="0" borderId="6" xfId="1" applyFont="1" applyFill="1" applyBorder="1" applyAlignment="1">
      <alignment horizontal="right" vertical="top"/>
    </xf>
    <xf numFmtId="40" fontId="11" fillId="0" borderId="6" xfId="1" applyNumberFormat="1" applyFont="1" applyFill="1" applyBorder="1" applyAlignment="1">
      <alignment horizontal="right" vertical="top"/>
    </xf>
    <xf numFmtId="38" fontId="11" fillId="0" borderId="10" xfId="1" applyFont="1" applyFill="1" applyBorder="1" applyAlignment="1">
      <alignment horizontal="right" vertical="top"/>
    </xf>
    <xf numFmtId="38" fontId="11" fillId="0" borderId="3" xfId="1" applyFont="1" applyFill="1" applyBorder="1" applyAlignment="1">
      <alignment horizontal="right" vertical="top"/>
    </xf>
    <xf numFmtId="0" fontId="11" fillId="0" borderId="4" xfId="3" applyFont="1" applyFill="1" applyBorder="1" applyAlignment="1">
      <alignment horizontal="right"/>
    </xf>
    <xf numFmtId="0" fontId="11" fillId="0" borderId="3" xfId="3" applyFont="1" applyFill="1" applyBorder="1" applyAlignment="1">
      <alignment horizontal="right"/>
    </xf>
    <xf numFmtId="0" fontId="11" fillId="0" borderId="10" xfId="3" applyFont="1" applyFill="1" applyBorder="1" applyAlignment="1">
      <alignment horizontal="right"/>
    </xf>
    <xf numFmtId="0" fontId="11" fillId="0" borderId="1" xfId="3" applyFont="1" applyFill="1" applyBorder="1" applyAlignment="1">
      <alignment horizontal="right"/>
    </xf>
    <xf numFmtId="0" fontId="11" fillId="0" borderId="5" xfId="4" applyFont="1" applyFill="1" applyBorder="1"/>
    <xf numFmtId="0" fontId="11" fillId="0" borderId="4" xfId="4" applyFont="1" applyFill="1" applyBorder="1" applyAlignment="1">
      <alignment horizontal="right"/>
    </xf>
    <xf numFmtId="0" fontId="11" fillId="0" borderId="86" xfId="4" applyFont="1" applyFill="1" applyBorder="1" applyAlignment="1">
      <alignment horizontal="right"/>
    </xf>
    <xf numFmtId="0" fontId="11" fillId="0" borderId="1" xfId="4" applyFont="1" applyFill="1" applyBorder="1" applyAlignment="1">
      <alignment horizontal="right"/>
    </xf>
    <xf numFmtId="0" fontId="11" fillId="0" borderId="12" xfId="4" applyFont="1" applyFill="1" applyBorder="1" applyAlignment="1">
      <alignment horizontal="right"/>
    </xf>
    <xf numFmtId="0" fontId="5" fillId="0" borderId="87" xfId="4" applyFont="1" applyFill="1" applyBorder="1"/>
    <xf numFmtId="0" fontId="19" fillId="0" borderId="1" xfId="4" applyFont="1" applyFill="1" applyBorder="1"/>
    <xf numFmtId="40" fontId="11" fillId="0" borderId="2" xfId="1" applyNumberFormat="1" applyFont="1" applyFill="1" applyBorder="1" applyAlignment="1">
      <alignment horizontal="right" vertical="top"/>
    </xf>
    <xf numFmtId="0" fontId="43" fillId="0" borderId="0" xfId="5" applyFont="1" applyFill="1" applyBorder="1" applyAlignment="1" applyProtection="1">
      <alignment vertical="center"/>
    </xf>
    <xf numFmtId="0" fontId="1" fillId="0" borderId="0" xfId="4" applyFont="1" applyFill="1" applyAlignment="1">
      <alignment vertical="top"/>
    </xf>
    <xf numFmtId="0" fontId="0" fillId="0" borderId="0" xfId="0" applyAlignment="1">
      <alignment vertical="top"/>
    </xf>
    <xf numFmtId="0" fontId="1" fillId="0" borderId="0" xfId="4" applyFont="1" applyFill="1" applyBorder="1" applyAlignment="1">
      <alignment vertical="top"/>
    </xf>
    <xf numFmtId="0" fontId="30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left" vertical="top"/>
    </xf>
    <xf numFmtId="0" fontId="1" fillId="0" borderId="0" xfId="4" applyFill="1" applyBorder="1" applyAlignment="1">
      <alignment horizontal="left" vertical="top"/>
    </xf>
    <xf numFmtId="0" fontId="1" fillId="0" borderId="0" xfId="4" applyFont="1" applyFill="1" applyBorder="1" applyAlignment="1">
      <alignment horizontal="left" vertical="top"/>
    </xf>
    <xf numFmtId="0" fontId="14" fillId="0" borderId="3" xfId="3" applyFont="1" applyFill="1" applyBorder="1" applyAlignment="1">
      <alignment horizontal="right"/>
    </xf>
    <xf numFmtId="0" fontId="14" fillId="0" borderId="27" xfId="3" applyFont="1" applyFill="1" applyBorder="1" applyAlignment="1">
      <alignment horizontal="right"/>
    </xf>
    <xf numFmtId="0" fontId="13" fillId="0" borderId="12" xfId="4" applyFont="1" applyFill="1" applyBorder="1" applyAlignment="1">
      <alignment horizontal="right"/>
    </xf>
    <xf numFmtId="176" fontId="11" fillId="0" borderId="7" xfId="4" applyNumberFormat="1" applyFont="1" applyFill="1" applyBorder="1" applyAlignment="1">
      <alignment horizontal="center"/>
    </xf>
    <xf numFmtId="186" fontId="11" fillId="0" borderId="7" xfId="4" applyNumberFormat="1" applyFont="1" applyFill="1" applyBorder="1" applyAlignment="1">
      <alignment horizontal="center"/>
    </xf>
    <xf numFmtId="0" fontId="30" fillId="0" borderId="32" xfId="5" applyFont="1" applyFill="1" applyBorder="1" applyAlignment="1">
      <alignment horizontal="center"/>
    </xf>
    <xf numFmtId="0" fontId="30" fillId="0" borderId="36" xfId="5" applyFont="1" applyFill="1" applyBorder="1" applyAlignment="1">
      <alignment horizontal="center"/>
    </xf>
    <xf numFmtId="38" fontId="33" fillId="0" borderId="63" xfId="1" applyFont="1" applyFill="1" applyBorder="1"/>
    <xf numFmtId="0" fontId="29" fillId="0" borderId="0" xfId="5" applyFont="1" applyFill="1" applyBorder="1" applyAlignment="1">
      <alignment horizontal="right"/>
    </xf>
    <xf numFmtId="0" fontId="30" fillId="0" borderId="0" xfId="5" applyFont="1" applyFill="1" applyBorder="1" applyAlignment="1">
      <alignment horizontal="right" vertical="center"/>
    </xf>
    <xf numFmtId="183" fontId="11" fillId="0" borderId="26" xfId="4" applyNumberFormat="1" applyFont="1" applyFill="1" applyBorder="1" applyAlignment="1">
      <alignment vertical="center"/>
    </xf>
    <xf numFmtId="183" fontId="11" fillId="0" borderId="81" xfId="4" applyNumberFormat="1" applyFont="1" applyFill="1" applyBorder="1" applyAlignment="1">
      <alignment vertical="center"/>
    </xf>
    <xf numFmtId="0" fontId="25" fillId="4" borderId="0" xfId="5" applyFont="1" applyFill="1" applyBorder="1"/>
    <xf numFmtId="3" fontId="11" fillId="0" borderId="81" xfId="4" applyNumberFormat="1" applyFont="1" applyFill="1" applyBorder="1" applyAlignment="1">
      <alignment vertical="center"/>
    </xf>
    <xf numFmtId="3" fontId="8" fillId="0" borderId="29" xfId="4" applyNumberFormat="1" applyFont="1" applyFill="1" applyBorder="1" applyAlignment="1">
      <alignment vertical="center"/>
    </xf>
    <xf numFmtId="38" fontId="13" fillId="0" borderId="16" xfId="1" applyFont="1" applyFill="1" applyBorder="1" applyAlignment="1" applyProtection="1">
      <alignment horizontal="right"/>
    </xf>
    <xf numFmtId="40" fontId="13" fillId="0" borderId="16" xfId="1" applyNumberFormat="1" applyFont="1" applyFill="1" applyBorder="1" applyAlignment="1">
      <alignment horizontal="right" vertical="center"/>
    </xf>
    <xf numFmtId="38" fontId="13" fillId="0" borderId="16" xfId="1" applyFont="1" applyFill="1" applyBorder="1" applyAlignment="1">
      <alignment horizontal="right" vertical="center"/>
    </xf>
    <xf numFmtId="179" fontId="11" fillId="0" borderId="6" xfId="1" applyNumberFormat="1" applyFont="1" applyFill="1" applyBorder="1"/>
    <xf numFmtId="177" fontId="11" fillId="0" borderId="10" xfId="1" applyNumberFormat="1" applyFont="1" applyFill="1" applyBorder="1" applyAlignment="1">
      <alignment horizontal="right"/>
    </xf>
    <xf numFmtId="177" fontId="11" fillId="0" borderId="6" xfId="3" applyNumberFormat="1" applyFont="1" applyFill="1" applyBorder="1"/>
    <xf numFmtId="177" fontId="11" fillId="0" borderId="6" xfId="1" applyNumberFormat="1" applyFont="1" applyFill="1" applyBorder="1" applyAlignment="1">
      <alignment horizontal="right"/>
    </xf>
    <xf numFmtId="40" fontId="11" fillId="0" borderId="6" xfId="1" applyNumberFormat="1" applyFont="1" applyFill="1" applyBorder="1"/>
    <xf numFmtId="40" fontId="11" fillId="0" borderId="5" xfId="1" applyNumberFormat="1" applyFont="1" applyFill="1" applyBorder="1"/>
    <xf numFmtId="181" fontId="13" fillId="0" borderId="16" xfId="1" applyNumberFormat="1" applyFont="1" applyFill="1" applyBorder="1" applyAlignment="1">
      <alignment horizontal="right" vertical="center"/>
    </xf>
    <xf numFmtId="184" fontId="13" fillId="0" borderId="6" xfId="4" applyNumberFormat="1" applyFont="1" applyFill="1" applyBorder="1" applyAlignment="1">
      <alignment horizontal="center" shrinkToFit="1"/>
    </xf>
    <xf numFmtId="179" fontId="13" fillId="0" borderId="6" xfId="4" applyNumberFormat="1" applyFont="1" applyFill="1" applyBorder="1"/>
    <xf numFmtId="184" fontId="13" fillId="0" borderId="6" xfId="4" applyNumberFormat="1" applyFont="1" applyFill="1" applyBorder="1" applyAlignment="1">
      <alignment horizontal="center"/>
    </xf>
    <xf numFmtId="177" fontId="13" fillId="0" borderId="5" xfId="4" applyNumberFormat="1" applyFont="1" applyFill="1" applyBorder="1"/>
    <xf numFmtId="185" fontId="13" fillId="0" borderId="5" xfId="4" applyNumberFormat="1" applyFont="1" applyFill="1" applyBorder="1" applyAlignment="1">
      <alignment horizontal="center"/>
    </xf>
    <xf numFmtId="179" fontId="13" fillId="0" borderId="5" xfId="4" applyNumberFormat="1" applyFont="1" applyFill="1" applyBorder="1"/>
    <xf numFmtId="176" fontId="13" fillId="0" borderId="5" xfId="4" applyNumberFormat="1" applyFont="1" applyFill="1" applyBorder="1"/>
    <xf numFmtId="176" fontId="13" fillId="0" borderId="5" xfId="4" applyNumberFormat="1" applyFont="1" applyFill="1" applyBorder="1" applyAlignment="1">
      <alignment horizontal="right"/>
    </xf>
    <xf numFmtId="38" fontId="8" fillId="0" borderId="50" xfId="1" applyFont="1" applyFill="1" applyBorder="1"/>
    <xf numFmtId="38" fontId="8" fillId="0" borderId="56" xfId="1" applyFont="1" applyFill="1" applyBorder="1"/>
    <xf numFmtId="0" fontId="44" fillId="0" borderId="64" xfId="5" applyFont="1" applyBorder="1"/>
    <xf numFmtId="38" fontId="44" fillId="0" borderId="29" xfId="1" applyFont="1" applyFill="1" applyBorder="1"/>
    <xf numFmtId="38" fontId="44" fillId="0" borderId="37" xfId="1" applyFont="1" applyFill="1" applyBorder="1"/>
    <xf numFmtId="38" fontId="44" fillId="0" borderId="41" xfId="1" applyFont="1" applyFill="1" applyBorder="1"/>
    <xf numFmtId="0" fontId="44" fillId="0" borderId="62" xfId="5" applyFont="1" applyBorder="1"/>
    <xf numFmtId="38" fontId="44" fillId="0" borderId="6" xfId="1" applyFont="1" applyFill="1" applyBorder="1"/>
    <xf numFmtId="38" fontId="44" fillId="0" borderId="0" xfId="1" applyFont="1" applyFill="1" applyBorder="1"/>
    <xf numFmtId="38" fontId="44" fillId="0" borderId="63" xfId="1" applyFont="1" applyFill="1" applyBorder="1"/>
    <xf numFmtId="0" fontId="44" fillId="0" borderId="65" xfId="5" applyFont="1" applyBorder="1"/>
    <xf numFmtId="38" fontId="44" fillId="0" borderId="2" xfId="1" applyFont="1" applyFill="1" applyBorder="1"/>
    <xf numFmtId="38" fontId="44" fillId="0" borderId="11" xfId="1" applyFont="1" applyFill="1" applyBorder="1"/>
    <xf numFmtId="38" fontId="44" fillId="0" borderId="47" xfId="1" applyFont="1" applyFill="1" applyBorder="1"/>
    <xf numFmtId="0" fontId="44" fillId="0" borderId="62" xfId="5" applyFont="1" applyBorder="1" applyAlignment="1"/>
    <xf numFmtId="49" fontId="44" fillId="0" borderId="0" xfId="5" applyNumberFormat="1" applyFont="1" applyBorder="1" applyAlignment="1"/>
    <xf numFmtId="0" fontId="44" fillId="0" borderId="62" xfId="5" applyFont="1" applyFill="1" applyBorder="1" applyAlignment="1"/>
    <xf numFmtId="49" fontId="44" fillId="0" borderId="0" xfId="5" applyNumberFormat="1" applyFont="1" applyFill="1" applyBorder="1" applyAlignment="1"/>
    <xf numFmtId="0" fontId="44" fillId="0" borderId="0" xfId="5" applyFont="1" applyBorder="1" applyAlignment="1">
      <alignment horizontal="right"/>
    </xf>
    <xf numFmtId="49" fontId="44" fillId="0" borderId="0" xfId="5" applyNumberFormat="1" applyFont="1" applyBorder="1" applyAlignment="1">
      <alignment vertical="center"/>
    </xf>
    <xf numFmtId="0" fontId="44" fillId="0" borderId="0" xfId="5" applyFont="1" applyFill="1" applyBorder="1" applyAlignment="1" applyProtection="1"/>
    <xf numFmtId="0" fontId="44" fillId="0" borderId="35" xfId="5" applyFont="1" applyBorder="1"/>
    <xf numFmtId="0" fontId="44" fillId="0" borderId="14" xfId="5" applyFont="1" applyBorder="1"/>
    <xf numFmtId="0" fontId="44" fillId="0" borderId="14" xfId="5" applyFont="1" applyFill="1" applyBorder="1" applyAlignment="1" applyProtection="1"/>
    <xf numFmtId="38" fontId="44" fillId="0" borderId="5" xfId="1" applyFont="1" applyFill="1" applyBorder="1"/>
    <xf numFmtId="38" fontId="44" fillId="0" borderId="14" xfId="1" applyFont="1" applyFill="1" applyBorder="1"/>
    <xf numFmtId="38" fontId="44" fillId="0" borderId="36" xfId="1" applyFont="1" applyFill="1" applyBorder="1"/>
    <xf numFmtId="0" fontId="44" fillId="0" borderId="0" xfId="5" applyFont="1" applyBorder="1"/>
    <xf numFmtId="49" fontId="44" fillId="0" borderId="0" xfId="5" applyNumberFormat="1" applyFont="1" applyBorder="1"/>
    <xf numFmtId="0" fontId="44" fillId="0" borderId="35" xfId="5" applyFont="1" applyBorder="1" applyAlignment="1"/>
    <xf numFmtId="0" fontId="44" fillId="0" borderId="14" xfId="5" applyFont="1" applyBorder="1" applyAlignment="1">
      <alignment horizontal="right"/>
    </xf>
    <xf numFmtId="49" fontId="44" fillId="0" borderId="14" xfId="5" applyNumberFormat="1" applyFont="1" applyBorder="1" applyAlignment="1"/>
    <xf numFmtId="0" fontId="44" fillId="0" borderId="65" xfId="5" applyFont="1" applyBorder="1" applyAlignment="1"/>
    <xf numFmtId="0" fontId="44" fillId="0" borderId="14" xfId="5" applyFont="1" applyBorder="1" applyAlignment="1"/>
    <xf numFmtId="0" fontId="44" fillId="0" borderId="64" xfId="5" applyFont="1" applyBorder="1" applyAlignment="1"/>
    <xf numFmtId="38" fontId="44" fillId="0" borderId="68" xfId="1" applyFont="1" applyFill="1" applyBorder="1"/>
    <xf numFmtId="38" fontId="44" fillId="0" borderId="67" xfId="1" applyFont="1" applyFill="1" applyBorder="1"/>
    <xf numFmtId="38" fontId="44" fillId="0" borderId="69" xfId="1" applyFont="1" applyFill="1" applyBorder="1"/>
    <xf numFmtId="38" fontId="35" fillId="0" borderId="63" xfId="1" applyFont="1" applyFill="1" applyBorder="1"/>
    <xf numFmtId="38" fontId="45" fillId="0" borderId="41" xfId="1" applyFont="1" applyFill="1" applyBorder="1"/>
    <xf numFmtId="38" fontId="45" fillId="0" borderId="63" xfId="1" applyFont="1" applyFill="1" applyBorder="1"/>
    <xf numFmtId="38" fontId="45" fillId="0" borderId="47" xfId="1" applyFont="1" applyFill="1" applyBorder="1"/>
    <xf numFmtId="38" fontId="45" fillId="0" borderId="36" xfId="1" applyFont="1" applyFill="1" applyBorder="1"/>
    <xf numFmtId="38" fontId="45" fillId="0" borderId="69" xfId="1" applyFont="1" applyFill="1" applyBorder="1"/>
    <xf numFmtId="0" fontId="46" fillId="0" borderId="0" xfId="4" applyFont="1" applyFill="1" applyBorder="1" applyAlignment="1">
      <alignment horizontal="left" vertical="top"/>
    </xf>
    <xf numFmtId="0" fontId="47" fillId="0" borderId="0" xfId="5" applyFont="1" applyFill="1" applyBorder="1" applyAlignment="1"/>
    <xf numFmtId="0" fontId="48" fillId="0" borderId="0" xfId="5" applyFont="1" applyFill="1" applyBorder="1"/>
    <xf numFmtId="0" fontId="49" fillId="0" borderId="0" xfId="5" applyFont="1" applyFill="1" applyBorder="1"/>
    <xf numFmtId="0" fontId="50" fillId="0" borderId="0" xfId="5" applyFont="1" applyFill="1" applyBorder="1"/>
    <xf numFmtId="0" fontId="51" fillId="0" borderId="0" xfId="5" applyFont="1" applyFill="1" applyBorder="1"/>
    <xf numFmtId="0" fontId="52" fillId="0" borderId="0" xfId="5" applyFont="1" applyFill="1" applyBorder="1"/>
    <xf numFmtId="0" fontId="53" fillId="0" borderId="0" xfId="5" applyFont="1" applyFill="1" applyBorder="1"/>
    <xf numFmtId="0" fontId="52" fillId="0" borderId="0" xfId="5" applyFont="1" applyFill="1" applyBorder="1" applyAlignment="1" applyProtection="1"/>
    <xf numFmtId="0" fontId="55" fillId="0" borderId="0" xfId="5" applyFont="1" applyFill="1" applyBorder="1" applyAlignment="1">
      <alignment horizontal="right"/>
    </xf>
    <xf numFmtId="0" fontId="54" fillId="0" borderId="0" xfId="5" applyFont="1" applyFill="1" applyBorder="1" applyAlignment="1">
      <alignment horizontal="right"/>
    </xf>
    <xf numFmtId="0" fontId="55" fillId="0" borderId="0" xfId="5" applyFont="1" applyFill="1" applyBorder="1" applyAlignment="1">
      <alignment horizontal="right" shrinkToFit="1"/>
    </xf>
    <xf numFmtId="0" fontId="46" fillId="0" borderId="0" xfId="5" applyFont="1" applyFill="1" applyBorder="1" applyAlignment="1">
      <alignment horizontal="right" vertical="center"/>
    </xf>
    <xf numFmtId="0" fontId="56" fillId="0" borderId="0" xfId="5" applyFont="1" applyFill="1" applyBorder="1" applyAlignment="1">
      <alignment horizontal="right" vertical="center"/>
    </xf>
    <xf numFmtId="49" fontId="52" fillId="0" borderId="0" xfId="5" applyNumberFormat="1" applyFont="1" applyFill="1" applyBorder="1"/>
    <xf numFmtId="0" fontId="46" fillId="0" borderId="0" xfId="5" applyFont="1" applyFill="1" applyBorder="1" applyAlignment="1">
      <alignment horizontal="right" vertical="center" shrinkToFit="1"/>
    </xf>
    <xf numFmtId="0" fontId="46" fillId="0" borderId="61" xfId="5" applyFont="1" applyFill="1" applyBorder="1" applyAlignment="1">
      <alignment horizontal="center"/>
    </xf>
    <xf numFmtId="0" fontId="46" fillId="0" borderId="60" xfId="5" applyFont="1" applyFill="1" applyBorder="1" applyAlignment="1">
      <alignment horizontal="center"/>
    </xf>
    <xf numFmtId="0" fontId="46" fillId="0" borderId="32" xfId="5" applyFont="1" applyFill="1" applyBorder="1" applyAlignment="1">
      <alignment horizontal="center"/>
    </xf>
    <xf numFmtId="0" fontId="56" fillId="0" borderId="32" xfId="5" applyFont="1" applyFill="1" applyBorder="1" applyAlignment="1">
      <alignment horizontal="center"/>
    </xf>
    <xf numFmtId="0" fontId="46" fillId="0" borderId="5" xfId="5" applyFont="1" applyFill="1" applyBorder="1" applyAlignment="1">
      <alignment horizontal="center"/>
    </xf>
    <xf numFmtId="0" fontId="46" fillId="0" borderId="14" xfId="5" applyFont="1" applyFill="1" applyBorder="1" applyAlignment="1">
      <alignment horizontal="center"/>
    </xf>
    <xf numFmtId="0" fontId="46" fillId="0" borderId="36" xfId="5" applyFont="1" applyFill="1" applyBorder="1" applyAlignment="1">
      <alignment horizontal="center"/>
    </xf>
    <xf numFmtId="0" fontId="56" fillId="0" borderId="36" xfId="5" applyFont="1" applyFill="1" applyBorder="1" applyAlignment="1">
      <alignment horizontal="center"/>
    </xf>
    <xf numFmtId="0" fontId="44" fillId="0" borderId="64" xfId="5" applyFont="1" applyFill="1" applyBorder="1"/>
    <xf numFmtId="0" fontId="44" fillId="0" borderId="62" xfId="5" applyFont="1" applyFill="1" applyBorder="1"/>
    <xf numFmtId="0" fontId="44" fillId="0" borderId="65" xfId="5" applyFont="1" applyFill="1" applyBorder="1"/>
    <xf numFmtId="0" fontId="44" fillId="0" borderId="0" xfId="5" applyFont="1" applyFill="1" applyBorder="1" applyAlignment="1">
      <alignment horizontal="right"/>
    </xf>
    <xf numFmtId="49" fontId="44" fillId="0" borderId="0" xfId="5" applyNumberFormat="1" applyFont="1" applyFill="1" applyBorder="1" applyAlignment="1">
      <alignment vertical="center"/>
    </xf>
    <xf numFmtId="0" fontId="44" fillId="0" borderId="35" xfId="5" applyFont="1" applyFill="1" applyBorder="1"/>
    <xf numFmtId="0" fontId="44" fillId="0" borderId="14" xfId="5" applyFont="1" applyFill="1" applyBorder="1"/>
    <xf numFmtId="38" fontId="45" fillId="0" borderId="91" xfId="1" applyFont="1" applyFill="1" applyBorder="1"/>
    <xf numFmtId="38" fontId="45" fillId="0" borderId="90" xfId="1" applyFont="1" applyFill="1" applyBorder="1"/>
    <xf numFmtId="0" fontId="44" fillId="0" borderId="0" xfId="5" applyFont="1" applyFill="1" applyBorder="1"/>
    <xf numFmtId="49" fontId="44" fillId="0" borderId="0" xfId="5" applyNumberFormat="1" applyFont="1" applyFill="1" applyBorder="1"/>
    <xf numFmtId="0" fontId="44" fillId="0" borderId="35" xfId="5" applyFont="1" applyFill="1" applyBorder="1" applyAlignment="1"/>
    <xf numFmtId="0" fontId="44" fillId="0" borderId="14" xfId="5" applyFont="1" applyFill="1" applyBorder="1" applyAlignment="1">
      <alignment horizontal="right"/>
    </xf>
    <xf numFmtId="49" fontId="44" fillId="0" borderId="14" xfId="5" applyNumberFormat="1" applyFont="1" applyFill="1" applyBorder="1" applyAlignment="1"/>
    <xf numFmtId="0" fontId="44" fillId="0" borderId="65" xfId="5" applyFont="1" applyFill="1" applyBorder="1" applyAlignment="1"/>
    <xf numFmtId="38" fontId="45" fillId="0" borderId="88" xfId="1" applyFont="1" applyFill="1" applyBorder="1"/>
    <xf numFmtId="38" fontId="45" fillId="0" borderId="92" xfId="1" applyFont="1" applyFill="1" applyBorder="1"/>
    <xf numFmtId="0" fontId="44" fillId="0" borderId="14" xfId="5" applyFont="1" applyFill="1" applyBorder="1" applyAlignment="1"/>
    <xf numFmtId="0" fontId="44" fillId="0" borderId="64" xfId="5" applyFont="1" applyFill="1" applyBorder="1" applyAlignment="1"/>
    <xf numFmtId="0" fontId="58" fillId="0" borderId="90" xfId="5" applyFont="1" applyFill="1" applyBorder="1"/>
    <xf numFmtId="38" fontId="58" fillId="0" borderId="89" xfId="1" applyFont="1" applyFill="1" applyBorder="1"/>
    <xf numFmtId="0" fontId="59" fillId="0" borderId="0" xfId="5" applyFont="1" applyFill="1" applyBorder="1"/>
    <xf numFmtId="0" fontId="59" fillId="0" borderId="0" xfId="4" applyFont="1" applyFill="1" applyBorder="1" applyAlignment="1">
      <alignment horizontal="left" vertical="top"/>
    </xf>
    <xf numFmtId="177" fontId="44" fillId="0" borderId="29" xfId="1" applyNumberFormat="1" applyFont="1" applyFill="1" applyBorder="1" applyAlignment="1">
      <alignment horizontal="right" shrinkToFit="1"/>
    </xf>
    <xf numFmtId="177" fontId="44" fillId="0" borderId="37" xfId="1" applyNumberFormat="1" applyFont="1" applyFill="1" applyBorder="1" applyAlignment="1">
      <alignment horizontal="right" shrinkToFit="1"/>
    </xf>
    <xf numFmtId="177" fontId="45" fillId="0" borderId="41" xfId="1" applyNumberFormat="1" applyFont="1" applyFill="1" applyBorder="1" applyAlignment="1">
      <alignment horizontal="right" shrinkToFit="1"/>
    </xf>
    <xf numFmtId="177" fontId="44" fillId="0" borderId="6" xfId="1" applyNumberFormat="1" applyFont="1" applyFill="1" applyBorder="1" applyAlignment="1">
      <alignment horizontal="right" shrinkToFit="1"/>
    </xf>
    <xf numFmtId="177" fontId="44" fillId="0" borderId="0" xfId="1" applyNumberFormat="1" applyFont="1" applyFill="1" applyBorder="1" applyAlignment="1">
      <alignment horizontal="right" shrinkToFit="1"/>
    </xf>
    <xf numFmtId="177" fontId="45" fillId="0" borderId="63" xfId="1" applyNumberFormat="1" applyFont="1" applyFill="1" applyBorder="1" applyAlignment="1">
      <alignment horizontal="right" shrinkToFit="1"/>
    </xf>
    <xf numFmtId="177" fontId="44" fillId="0" borderId="5" xfId="1" applyNumberFormat="1" applyFont="1" applyFill="1" applyBorder="1" applyAlignment="1">
      <alignment horizontal="right" shrinkToFit="1"/>
    </xf>
    <xf numFmtId="177" fontId="44" fillId="0" borderId="14" xfId="1" applyNumberFormat="1" applyFont="1" applyFill="1" applyBorder="1" applyAlignment="1">
      <alignment horizontal="right" shrinkToFit="1"/>
    </xf>
    <xf numFmtId="177" fontId="45" fillId="0" borderId="36" xfId="1" applyNumberFormat="1" applyFont="1" applyFill="1" applyBorder="1" applyAlignment="1">
      <alignment horizontal="right" shrinkToFit="1"/>
    </xf>
    <xf numFmtId="177" fontId="44" fillId="0" borderId="2" xfId="1" applyNumberFormat="1" applyFont="1" applyFill="1" applyBorder="1" applyAlignment="1">
      <alignment horizontal="right" shrinkToFit="1"/>
    </xf>
    <xf numFmtId="177" fontId="44" fillId="0" borderId="11" xfId="1" applyNumberFormat="1" applyFont="1" applyFill="1" applyBorder="1" applyAlignment="1">
      <alignment horizontal="right" shrinkToFit="1"/>
    </xf>
    <xf numFmtId="177" fontId="45" fillId="0" borderId="47" xfId="1" applyNumberFormat="1" applyFont="1" applyFill="1" applyBorder="1" applyAlignment="1">
      <alignment horizontal="right" shrinkToFit="1"/>
    </xf>
    <xf numFmtId="177" fontId="44" fillId="0" borderId="63" xfId="1" applyNumberFormat="1" applyFont="1" applyFill="1" applyBorder="1" applyAlignment="1">
      <alignment horizontal="right" shrinkToFit="1"/>
    </xf>
    <xf numFmtId="177" fontId="44" fillId="0" borderId="68" xfId="1" applyNumberFormat="1" applyFont="1" applyFill="1" applyBorder="1" applyAlignment="1">
      <alignment horizontal="right" shrinkToFit="1"/>
    </xf>
    <xf numFmtId="177" fontId="44" fillId="0" borderId="67" xfId="1" applyNumberFormat="1" applyFont="1" applyFill="1" applyBorder="1" applyAlignment="1">
      <alignment horizontal="right" shrinkToFit="1"/>
    </xf>
    <xf numFmtId="177" fontId="45" fillId="0" borderId="69" xfId="1" applyNumberFormat="1" applyFont="1" applyFill="1" applyBorder="1" applyAlignment="1">
      <alignment horizontal="right" shrinkToFit="1"/>
    </xf>
    <xf numFmtId="0" fontId="60" fillId="0" borderId="0" xfId="5" applyFont="1" applyFill="1" applyBorder="1" applyAlignment="1">
      <alignment horizontal="center"/>
    </xf>
    <xf numFmtId="49" fontId="50" fillId="0" borderId="0" xfId="5" applyNumberFormat="1" applyFont="1" applyFill="1" applyBorder="1"/>
    <xf numFmtId="0" fontId="59" fillId="0" borderId="60" xfId="5" applyFont="1" applyFill="1" applyBorder="1" applyAlignment="1" applyProtection="1">
      <alignment horizontal="center" vertical="center"/>
    </xf>
    <xf numFmtId="0" fontId="46" fillId="0" borderId="60" xfId="5" applyFont="1" applyFill="1" applyBorder="1" applyAlignment="1">
      <alignment horizontal="center" shrinkToFit="1"/>
    </xf>
    <xf numFmtId="0" fontId="46" fillId="0" borderId="61" xfId="5" applyFont="1" applyFill="1" applyBorder="1" applyAlignment="1">
      <alignment horizontal="center" shrinkToFit="1"/>
    </xf>
    <xf numFmtId="0" fontId="56" fillId="0" borderId="32" xfId="5" applyFont="1" applyFill="1" applyBorder="1" applyAlignment="1">
      <alignment horizontal="center" shrinkToFit="1"/>
    </xf>
    <xf numFmtId="0" fontId="59" fillId="0" borderId="14" xfId="5" applyFont="1" applyFill="1" applyBorder="1" applyAlignment="1" applyProtection="1">
      <alignment horizontal="center" vertical="center"/>
    </xf>
    <xf numFmtId="0" fontId="46" fillId="0" borderId="5" xfId="5" applyFont="1" applyFill="1" applyBorder="1" applyAlignment="1">
      <alignment horizontal="center" shrinkToFit="1"/>
    </xf>
    <xf numFmtId="0" fontId="46" fillId="0" borderId="14" xfId="5" applyFont="1" applyFill="1" applyBorder="1" applyAlignment="1">
      <alignment horizontal="center" shrinkToFit="1"/>
    </xf>
    <xf numFmtId="0" fontId="56" fillId="0" borderId="36" xfId="5" applyFont="1" applyFill="1" applyBorder="1" applyAlignment="1">
      <alignment horizontal="center" shrinkToFit="1"/>
    </xf>
    <xf numFmtId="0" fontId="44" fillId="0" borderId="1" xfId="5" applyFont="1" applyFill="1" applyBorder="1" applyAlignment="1">
      <alignment horizontal="distributed" vertical="center"/>
    </xf>
    <xf numFmtId="0" fontId="44" fillId="0" borderId="1" xfId="5" applyFont="1" applyFill="1" applyBorder="1" applyAlignment="1" applyProtection="1">
      <alignment horizontal="distributed" vertical="center"/>
    </xf>
    <xf numFmtId="0" fontId="44" fillId="0" borderId="1" xfId="5" applyFont="1" applyFill="1" applyBorder="1" applyAlignment="1" applyProtection="1"/>
    <xf numFmtId="0" fontId="44" fillId="0" borderId="12" xfId="5" applyFont="1" applyFill="1" applyBorder="1" applyAlignment="1" applyProtection="1"/>
    <xf numFmtId="0" fontId="44" fillId="0" borderId="1" xfId="5" applyFont="1" applyFill="1" applyBorder="1" applyAlignment="1"/>
    <xf numFmtId="0" fontId="44" fillId="0" borderId="12" xfId="5" applyFont="1" applyFill="1" applyBorder="1" applyAlignment="1"/>
    <xf numFmtId="0" fontId="46" fillId="0" borderId="32" xfId="5" applyFont="1" applyFill="1" applyBorder="1" applyAlignment="1">
      <alignment horizontal="center" shrinkToFit="1"/>
    </xf>
    <xf numFmtId="0" fontId="46" fillId="0" borderId="36" xfId="5" applyFont="1" applyFill="1" applyBorder="1" applyAlignment="1">
      <alignment horizontal="center" shrinkToFit="1"/>
    </xf>
    <xf numFmtId="177" fontId="44" fillId="0" borderId="41" xfId="1" applyNumberFormat="1" applyFont="1" applyFill="1" applyBorder="1" applyAlignment="1">
      <alignment horizontal="right" shrinkToFit="1"/>
    </xf>
    <xf numFmtId="177" fontId="45" fillId="0" borderId="6" xfId="1" applyNumberFormat="1" applyFont="1" applyFill="1" applyBorder="1" applyAlignment="1">
      <alignment horizontal="right" shrinkToFit="1"/>
    </xf>
    <xf numFmtId="177" fontId="44" fillId="0" borderId="36" xfId="1" applyNumberFormat="1" applyFont="1" applyFill="1" applyBorder="1" applyAlignment="1">
      <alignment horizontal="right" shrinkToFit="1"/>
    </xf>
    <xf numFmtId="177" fontId="44" fillId="0" borderId="47" xfId="1" applyNumberFormat="1" applyFont="1" applyFill="1" applyBorder="1" applyAlignment="1">
      <alignment horizontal="right" shrinkToFit="1"/>
    </xf>
    <xf numFmtId="177" fontId="44" fillId="0" borderId="69" xfId="1" applyNumberFormat="1" applyFont="1" applyFill="1" applyBorder="1" applyAlignment="1">
      <alignment horizontal="right" shrinkToFit="1"/>
    </xf>
    <xf numFmtId="3" fontId="13" fillId="0" borderId="29" xfId="4" applyNumberFormat="1" applyFont="1" applyFill="1" applyBorder="1" applyAlignment="1">
      <alignment vertical="center"/>
    </xf>
    <xf numFmtId="3" fontId="13" fillId="0" borderId="71" xfId="4" applyNumberFormat="1" applyFont="1" applyFill="1" applyBorder="1" applyAlignment="1">
      <alignment vertical="center"/>
    </xf>
    <xf numFmtId="3" fontId="13" fillId="0" borderId="77" xfId="4" applyNumberFormat="1" applyFont="1" applyFill="1" applyBorder="1" applyAlignment="1">
      <alignment vertical="center"/>
    </xf>
    <xf numFmtId="3" fontId="13" fillId="0" borderId="26" xfId="4" applyNumberFormat="1" applyFont="1" applyFill="1" applyBorder="1" applyAlignment="1">
      <alignment vertical="center"/>
    </xf>
    <xf numFmtId="3" fontId="13" fillId="0" borderId="81" xfId="4" applyNumberFormat="1" applyFont="1" applyFill="1" applyBorder="1" applyAlignment="1">
      <alignment vertical="center"/>
    </xf>
    <xf numFmtId="3" fontId="13" fillId="0" borderId="76" xfId="4" applyNumberFormat="1" applyFont="1" applyFill="1" applyBorder="1" applyAlignment="1">
      <alignment vertical="center"/>
    </xf>
    <xf numFmtId="185" fontId="57" fillId="0" borderId="6" xfId="6" applyNumberFormat="1" applyFont="1" applyFill="1" applyBorder="1" applyAlignment="1" applyProtection="1">
      <alignment horizontal="right" vertical="center"/>
    </xf>
    <xf numFmtId="176" fontId="57" fillId="0" borderId="2" xfId="6" applyNumberFormat="1" applyFont="1" applyFill="1" applyBorder="1" applyAlignment="1" applyProtection="1">
      <alignment horizontal="right" vertical="center"/>
    </xf>
    <xf numFmtId="185" fontId="57" fillId="0" borderId="2" xfId="6" applyNumberFormat="1" applyFont="1" applyFill="1" applyBorder="1" applyAlignment="1" applyProtection="1">
      <alignment horizontal="right" vertical="center"/>
    </xf>
    <xf numFmtId="177" fontId="57" fillId="0" borderId="2" xfId="6" applyNumberFormat="1" applyFont="1" applyFill="1" applyBorder="1" applyAlignment="1" applyProtection="1">
      <alignment horizontal="right" vertical="center"/>
    </xf>
    <xf numFmtId="183" fontId="57" fillId="0" borderId="6" xfId="6" applyNumberFormat="1" applyFont="1" applyFill="1" applyBorder="1" applyAlignment="1" applyProtection="1">
      <alignment horizontal="right" vertical="center"/>
    </xf>
    <xf numFmtId="183" fontId="57" fillId="0" borderId="5" xfId="6" applyNumberFormat="1" applyFont="1" applyFill="1" applyBorder="1" applyAlignment="1" applyProtection="1">
      <alignment horizontal="right" vertical="center"/>
    </xf>
    <xf numFmtId="185" fontId="57" fillId="0" borderId="5" xfId="6" applyNumberFormat="1" applyFont="1" applyFill="1" applyBorder="1" applyAlignment="1" applyProtection="1">
      <alignment horizontal="right" vertical="center"/>
    </xf>
    <xf numFmtId="183" fontId="1" fillId="0" borderId="6" xfId="6" applyNumberFormat="1" applyFill="1" applyBorder="1" applyAlignment="1" applyProtection="1">
      <alignment horizontal="right" vertical="center"/>
    </xf>
    <xf numFmtId="183" fontId="1" fillId="0" borderId="5" xfId="6" applyNumberFormat="1" applyFill="1" applyBorder="1" applyAlignment="1" applyProtection="1">
      <alignment horizontal="right" vertical="center"/>
    </xf>
    <xf numFmtId="185" fontId="1" fillId="0" borderId="5" xfId="6" applyNumberFormat="1" applyFill="1" applyBorder="1" applyAlignment="1" applyProtection="1">
      <alignment horizontal="right" vertical="center"/>
    </xf>
    <xf numFmtId="190" fontId="1" fillId="0" borderId="29" xfId="6" applyNumberFormat="1" applyFill="1" applyBorder="1" applyAlignment="1" applyProtection="1">
      <alignment horizontal="right"/>
    </xf>
    <xf numFmtId="190" fontId="1" fillId="0" borderId="29" xfId="1" applyNumberFormat="1" applyFont="1" applyFill="1" applyBorder="1" applyAlignment="1" applyProtection="1">
      <alignment horizontal="right"/>
    </xf>
    <xf numFmtId="192" fontId="1" fillId="0" borderId="29" xfId="6" applyNumberFormat="1" applyFill="1" applyBorder="1" applyAlignment="1" applyProtection="1">
      <alignment horizontal="right"/>
    </xf>
    <xf numFmtId="190" fontId="1" fillId="0" borderId="6" xfId="6" applyNumberFormat="1" applyFill="1" applyBorder="1" applyProtection="1"/>
    <xf numFmtId="193" fontId="1" fillId="0" borderId="6" xfId="6" applyNumberFormat="1" applyFill="1" applyBorder="1" applyProtection="1"/>
    <xf numFmtId="193" fontId="1" fillId="0" borderId="6" xfId="1" applyNumberFormat="1" applyFont="1" applyFill="1" applyBorder="1" applyProtection="1"/>
    <xf numFmtId="192" fontId="1" fillId="0" borderId="6" xfId="6" applyNumberFormat="1" applyFill="1" applyBorder="1" applyProtection="1"/>
    <xf numFmtId="193" fontId="1" fillId="0" borderId="6" xfId="6" applyNumberFormat="1" applyFont="1" applyFill="1" applyBorder="1" applyProtection="1"/>
    <xf numFmtId="192" fontId="1" fillId="0" borderId="6" xfId="6" applyNumberFormat="1" applyFill="1" applyBorder="1" applyAlignment="1" applyProtection="1">
      <alignment horizontal="right" vertical="center"/>
    </xf>
    <xf numFmtId="194" fontId="1" fillId="0" borderId="6" xfId="6" applyNumberFormat="1" applyFill="1" applyBorder="1" applyAlignment="1" applyProtection="1">
      <alignment horizontal="right" vertical="center"/>
    </xf>
    <xf numFmtId="195" fontId="1" fillId="0" borderId="6" xfId="6" applyNumberFormat="1" applyFill="1" applyBorder="1" applyAlignment="1" applyProtection="1">
      <alignment horizontal="right" vertical="center"/>
    </xf>
    <xf numFmtId="196" fontId="1" fillId="0" borderId="6" xfId="6" applyNumberFormat="1" applyFill="1" applyBorder="1" applyAlignment="1" applyProtection="1">
      <alignment horizontal="right" vertical="center"/>
    </xf>
    <xf numFmtId="193" fontId="1" fillId="0" borderId="2" xfId="6" applyNumberFormat="1" applyFill="1" applyBorder="1" applyAlignment="1" applyProtection="1">
      <alignment horizontal="right" vertical="center"/>
    </xf>
    <xf numFmtId="197" fontId="1" fillId="0" borderId="2" xfId="6" applyNumberFormat="1" applyFill="1" applyBorder="1" applyAlignment="1" applyProtection="1">
      <alignment horizontal="right" vertical="center"/>
    </xf>
    <xf numFmtId="193" fontId="1" fillId="0" borderId="6" xfId="6" applyNumberFormat="1" applyFill="1" applyBorder="1" applyAlignment="1" applyProtection="1">
      <alignment horizontal="right" vertical="center"/>
    </xf>
    <xf numFmtId="191" fontId="1" fillId="0" borderId="6" xfId="6" applyNumberFormat="1" applyFill="1" applyBorder="1" applyAlignment="1" applyProtection="1">
      <alignment horizontal="right" vertical="center"/>
    </xf>
    <xf numFmtId="193" fontId="1" fillId="0" borderId="5" xfId="6" applyNumberFormat="1" applyFill="1" applyBorder="1" applyAlignment="1" applyProtection="1">
      <alignment horizontal="right" vertical="center"/>
    </xf>
    <xf numFmtId="191" fontId="1" fillId="0" borderId="5" xfId="6" applyNumberFormat="1" applyFill="1" applyBorder="1" applyAlignment="1" applyProtection="1">
      <alignment horizontal="right" vertical="center"/>
    </xf>
    <xf numFmtId="192" fontId="1" fillId="0" borderId="5" xfId="6" applyNumberFormat="1" applyFill="1" applyBorder="1" applyAlignment="1" applyProtection="1">
      <alignment horizontal="right" vertical="center"/>
    </xf>
    <xf numFmtId="190" fontId="1" fillId="0" borderId="5" xfId="6" applyNumberFormat="1" applyFill="1" applyBorder="1" applyAlignment="1" applyProtection="1">
      <alignment horizontal="right"/>
    </xf>
    <xf numFmtId="190" fontId="1" fillId="0" borderId="5" xfId="6" applyNumberFormat="1" applyFill="1" applyBorder="1" applyProtection="1"/>
    <xf numFmtId="190" fontId="1" fillId="0" borderId="5" xfId="1" applyNumberFormat="1" applyFont="1" applyFill="1" applyBorder="1" applyAlignment="1" applyProtection="1">
      <alignment horizontal="right"/>
    </xf>
    <xf numFmtId="192" fontId="1" fillId="0" borderId="5" xfId="6" applyNumberFormat="1" applyFill="1" applyBorder="1" applyAlignment="1" applyProtection="1">
      <alignment horizontal="right"/>
    </xf>
    <xf numFmtId="190" fontId="1" fillId="0" borderId="6" xfId="6" applyNumberFormat="1" applyFill="1" applyBorder="1" applyAlignment="1" applyProtection="1">
      <alignment horizontal="right"/>
    </xf>
    <xf numFmtId="195" fontId="1" fillId="0" borderId="6" xfId="6" applyNumberFormat="1" applyFill="1" applyBorder="1" applyProtection="1"/>
    <xf numFmtId="190" fontId="1" fillId="0" borderId="6" xfId="6" applyNumberFormat="1" applyFill="1" applyBorder="1" applyAlignment="1" applyProtection="1">
      <alignment horizontal="right" vertical="center"/>
    </xf>
    <xf numFmtId="190" fontId="1" fillId="0" borderId="5" xfId="6" applyNumberFormat="1" applyFill="1" applyBorder="1" applyAlignment="1" applyProtection="1">
      <alignment horizontal="right" vertical="center"/>
    </xf>
    <xf numFmtId="198" fontId="57" fillId="0" borderId="6" xfId="6" applyNumberFormat="1" applyFont="1" applyFill="1" applyBorder="1" applyAlignment="1" applyProtection="1">
      <alignment horizontal="right" vertical="center"/>
    </xf>
    <xf numFmtId="199" fontId="57" fillId="0" borderId="6" xfId="6" applyNumberFormat="1" applyFont="1" applyFill="1" applyBorder="1" applyAlignment="1" applyProtection="1">
      <alignment horizontal="right" vertical="center"/>
    </xf>
    <xf numFmtId="200" fontId="57" fillId="0" borderId="6" xfId="6" applyNumberFormat="1" applyFont="1" applyFill="1" applyBorder="1" applyAlignment="1" applyProtection="1">
      <alignment horizontal="right" vertical="center"/>
    </xf>
    <xf numFmtId="198" fontId="1" fillId="0" borderId="6" xfId="6" applyNumberFormat="1" applyFill="1" applyBorder="1" applyAlignment="1" applyProtection="1">
      <alignment horizontal="right" vertical="center"/>
    </xf>
    <xf numFmtId="199" fontId="1" fillId="0" borderId="6" xfId="6" applyNumberFormat="1" applyFill="1" applyBorder="1" applyAlignment="1" applyProtection="1">
      <alignment horizontal="right" vertical="center"/>
    </xf>
    <xf numFmtId="200" fontId="1" fillId="0" borderId="6" xfId="6" applyNumberFormat="1" applyFill="1" applyBorder="1" applyAlignment="1" applyProtection="1">
      <alignment horizontal="right" vertical="center"/>
    </xf>
    <xf numFmtId="198" fontId="1" fillId="0" borderId="5" xfId="6" applyNumberFormat="1" applyFill="1" applyBorder="1" applyProtection="1"/>
    <xf numFmtId="198" fontId="57" fillId="0" borderId="5" xfId="6" applyNumberFormat="1" applyFont="1" applyFill="1" applyBorder="1" applyAlignment="1" applyProtection="1">
      <alignment horizontal="right" vertical="center"/>
    </xf>
    <xf numFmtId="198" fontId="1" fillId="0" borderId="5" xfId="6" applyNumberFormat="1" applyFill="1" applyBorder="1" applyAlignment="1" applyProtection="1">
      <alignment horizontal="right" vertical="center"/>
    </xf>
    <xf numFmtId="0" fontId="13" fillId="0" borderId="8" xfId="4" applyFont="1" applyFill="1" applyBorder="1"/>
    <xf numFmtId="0" fontId="10" fillId="0" borderId="0" xfId="3" applyFont="1" applyFill="1" applyAlignment="1"/>
    <xf numFmtId="0" fontId="9" fillId="0" borderId="2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textRotation="255"/>
    </xf>
    <xf numFmtId="0" fontId="44" fillId="0" borderId="0" xfId="5" applyFont="1" applyBorder="1" applyAlignment="1"/>
    <xf numFmtId="0" fontId="44" fillId="0" borderId="0" xfId="5" applyFont="1" applyFill="1" applyBorder="1" applyAlignment="1" applyProtection="1">
      <alignment horizontal="distributed" vertical="center"/>
    </xf>
    <xf numFmtId="0" fontId="44" fillId="0" borderId="0" xfId="5" applyFont="1" applyBorder="1" applyAlignment="1">
      <alignment horizontal="distributed" vertical="center"/>
    </xf>
    <xf numFmtId="0" fontId="44" fillId="0" borderId="0" xfId="5" applyFont="1" applyFill="1" applyBorder="1" applyAlignment="1">
      <alignment horizontal="distributed" vertical="center"/>
    </xf>
    <xf numFmtId="0" fontId="32" fillId="0" borderId="60" xfId="5" applyFont="1" applyFill="1" applyBorder="1" applyAlignment="1" applyProtection="1">
      <alignment horizontal="center" vertical="center"/>
    </xf>
    <xf numFmtId="0" fontId="32" fillId="0" borderId="14" xfId="5" applyFont="1" applyFill="1" applyBorder="1" applyAlignment="1" applyProtection="1">
      <alignment horizontal="center" vertical="center"/>
    </xf>
    <xf numFmtId="0" fontId="46" fillId="0" borderId="60" xfId="5" applyFont="1" applyFill="1" applyBorder="1" applyAlignment="1" applyProtection="1">
      <alignment horizontal="center" vertical="center"/>
    </xf>
    <xf numFmtId="0" fontId="46" fillId="0" borderId="14" xfId="5" applyFont="1" applyFill="1" applyBorder="1" applyAlignment="1" applyProtection="1">
      <alignment horizontal="center" vertical="center"/>
    </xf>
    <xf numFmtId="0" fontId="44" fillId="0" borderId="0" xfId="5" applyFont="1" applyFill="1" applyBorder="1" applyAlignment="1"/>
    <xf numFmtId="38" fontId="11" fillId="0" borderId="0" xfId="1" applyFont="1" applyFill="1"/>
    <xf numFmtId="0" fontId="1" fillId="0" borderId="0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right"/>
    </xf>
    <xf numFmtId="0" fontId="1" fillId="0" borderId="0" xfId="2" applyFont="1" applyFill="1" applyBorder="1" applyProtection="1"/>
    <xf numFmtId="0" fontId="6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right"/>
    </xf>
    <xf numFmtId="0" fontId="8" fillId="0" borderId="0" xfId="2" applyFont="1" applyFill="1" applyBorder="1" applyProtection="1"/>
    <xf numFmtId="0" fontId="1" fillId="0" borderId="2" xfId="2" applyFont="1" applyFill="1" applyBorder="1" applyAlignment="1" applyProtection="1">
      <alignment horizontal="right" vertical="center"/>
    </xf>
    <xf numFmtId="0" fontId="1" fillId="0" borderId="5" xfId="2" applyFont="1" applyFill="1" applyBorder="1" applyAlignment="1" applyProtection="1">
      <alignment horizontal="left" vertical="center"/>
    </xf>
    <xf numFmtId="0" fontId="1" fillId="0" borderId="6" xfId="2" applyFont="1" applyFill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/>
    </xf>
    <xf numFmtId="0" fontId="1" fillId="0" borderId="6" xfId="2" applyFont="1" applyFill="1" applyBorder="1" applyAlignment="1" applyProtection="1">
      <alignment horizontal="right" vertical="center"/>
    </xf>
    <xf numFmtId="0" fontId="1" fillId="0" borderId="6" xfId="2" applyFont="1" applyFill="1" applyBorder="1" applyAlignment="1" applyProtection="1">
      <alignment horizontal="left" vertical="center"/>
    </xf>
    <xf numFmtId="0" fontId="0" fillId="0" borderId="7" xfId="2" applyFont="1" applyFill="1" applyBorder="1" applyAlignment="1" applyProtection="1">
      <alignment horizontal="right"/>
    </xf>
    <xf numFmtId="38" fontId="1" fillId="0" borderId="6" xfId="1" applyFont="1" applyFill="1" applyBorder="1" applyProtection="1"/>
    <xf numFmtId="0" fontId="0" fillId="0" borderId="8" xfId="2" applyFont="1" applyFill="1" applyBorder="1" applyAlignment="1" applyProtection="1">
      <alignment horizontal="right"/>
    </xf>
    <xf numFmtId="38" fontId="1" fillId="0" borderId="8" xfId="1" applyFont="1" applyFill="1" applyBorder="1" applyProtection="1"/>
    <xf numFmtId="0" fontId="0" fillId="0" borderId="6" xfId="2" applyFont="1" applyFill="1" applyBorder="1" applyAlignment="1" applyProtection="1">
      <alignment horizontal="right"/>
    </xf>
    <xf numFmtId="38" fontId="1" fillId="0" borderId="7" xfId="1" applyFont="1" applyFill="1" applyBorder="1" applyAlignment="1" applyProtection="1">
      <alignment horizontal="right"/>
    </xf>
    <xf numFmtId="38" fontId="1" fillId="0" borderId="7" xfId="1" applyFont="1" applyFill="1" applyBorder="1" applyProtection="1"/>
    <xf numFmtId="0" fontId="7" fillId="0" borderId="9" xfId="2" applyFont="1" applyFill="1" applyBorder="1" applyAlignment="1" applyProtection="1">
      <alignment horizontal="right"/>
    </xf>
    <xf numFmtId="38" fontId="7" fillId="0" borderId="9" xfId="1" applyFont="1" applyFill="1" applyBorder="1" applyAlignment="1" applyProtection="1">
      <alignment horizontal="right"/>
    </xf>
    <xf numFmtId="38" fontId="7" fillId="0" borderId="9" xfId="1" applyFont="1" applyFill="1" applyBorder="1" applyProtection="1"/>
    <xf numFmtId="0" fontId="1" fillId="0" borderId="0" xfId="2" applyFont="1" applyFill="1" applyProtection="1"/>
    <xf numFmtId="0" fontId="0" fillId="0" borderId="0" xfId="2" applyFont="1" applyFill="1" applyBorder="1" applyProtection="1"/>
    <xf numFmtId="0" fontId="0" fillId="0" borderId="0" xfId="0" applyAlignment="1" applyProtection="1">
      <alignment vertical="top"/>
    </xf>
    <xf numFmtId="0" fontId="1" fillId="0" borderId="0" xfId="6" applyFill="1" applyProtection="1"/>
    <xf numFmtId="0" fontId="37" fillId="0" borderId="0" xfId="6" applyFont="1" applyFill="1" applyAlignment="1" applyProtection="1">
      <alignment vertical="center" textRotation="255"/>
    </xf>
    <xf numFmtId="0" fontId="0" fillId="0" borderId="0" xfId="0" applyAlignment="1" applyProtection="1">
      <alignment horizontal="right"/>
    </xf>
    <xf numFmtId="0" fontId="6" fillId="0" borderId="0" xfId="6" applyFont="1" applyFill="1" applyAlignment="1" applyProtection="1">
      <alignment horizontal="centerContinuous"/>
    </xf>
    <xf numFmtId="0" fontId="1" fillId="0" borderId="0" xfId="6" applyFill="1" applyAlignment="1" applyProtection="1">
      <alignment horizontal="centerContinuous"/>
    </xf>
    <xf numFmtId="0" fontId="7" fillId="0" borderId="0" xfId="6" applyFont="1" applyFill="1" applyAlignment="1" applyProtection="1">
      <alignment horizontal="right"/>
    </xf>
    <xf numFmtId="0" fontId="37" fillId="0" borderId="14" xfId="6" applyFont="1" applyFill="1" applyBorder="1" applyAlignment="1" applyProtection="1">
      <alignment vertical="center" textRotation="255"/>
    </xf>
    <xf numFmtId="0" fontId="8" fillId="0" borderId="0" xfId="6" applyFont="1" applyFill="1" applyAlignment="1" applyProtection="1">
      <alignment horizontal="right"/>
    </xf>
    <xf numFmtId="0" fontId="1" fillId="0" borderId="3" xfId="6" applyFill="1" applyBorder="1" applyProtection="1"/>
    <xf numFmtId="0" fontId="1" fillId="0" borderId="4" xfId="6" applyFill="1" applyBorder="1" applyProtection="1"/>
    <xf numFmtId="0" fontId="1" fillId="0" borderId="2" xfId="6" applyFill="1" applyBorder="1" applyAlignment="1" applyProtection="1">
      <alignment horizontal="center"/>
    </xf>
    <xf numFmtId="0" fontId="1" fillId="0" borderId="2" xfId="6" applyFill="1" applyBorder="1" applyAlignment="1" applyProtection="1">
      <alignment horizontal="left"/>
    </xf>
    <xf numFmtId="0" fontId="1" fillId="0" borderId="2" xfId="6" applyFont="1" applyFill="1" applyBorder="1" applyAlignment="1" applyProtection="1">
      <alignment horizontal="center"/>
    </xf>
    <xf numFmtId="0" fontId="1" fillId="0" borderId="29" xfId="6" applyFill="1" applyBorder="1" applyAlignment="1" applyProtection="1"/>
    <xf numFmtId="0" fontId="1" fillId="0" borderId="5" xfId="6" applyFill="1" applyBorder="1" applyProtection="1"/>
    <xf numFmtId="0" fontId="1" fillId="0" borderId="13" xfId="6" applyFill="1" applyBorder="1" applyProtection="1"/>
    <xf numFmtId="0" fontId="1" fillId="0" borderId="12" xfId="6" applyFill="1" applyBorder="1" applyProtection="1"/>
    <xf numFmtId="0" fontId="1" fillId="0" borderId="5" xfId="6" applyFill="1" applyBorder="1" applyAlignment="1" applyProtection="1">
      <alignment horizontal="center"/>
    </xf>
    <xf numFmtId="0" fontId="1" fillId="0" borderId="5" xfId="6" applyFill="1" applyBorder="1" applyAlignment="1" applyProtection="1">
      <alignment horizontal="left"/>
    </xf>
    <xf numFmtId="0" fontId="0" fillId="0" borderId="5" xfId="6" applyFont="1" applyFill="1" applyBorder="1" applyAlignment="1" applyProtection="1">
      <alignment horizontal="left"/>
    </xf>
    <xf numFmtId="0" fontId="5" fillId="0" borderId="29" xfId="6" applyFont="1" applyFill="1" applyBorder="1" applyAlignment="1" applyProtection="1">
      <alignment horizontal="center" wrapText="1"/>
    </xf>
    <xf numFmtId="0" fontId="1" fillId="0" borderId="5" xfId="6" applyFont="1" applyFill="1" applyBorder="1" applyAlignment="1" applyProtection="1">
      <alignment horizontal="center"/>
    </xf>
    <xf numFmtId="0" fontId="5" fillId="0" borderId="5" xfId="6" applyFont="1" applyFill="1" applyBorder="1" applyAlignment="1" applyProtection="1">
      <alignment horizontal="center" wrapText="1"/>
    </xf>
    <xf numFmtId="0" fontId="1" fillId="0" borderId="10" xfId="6" applyFill="1" applyBorder="1" applyProtection="1"/>
    <xf numFmtId="0" fontId="1" fillId="0" borderId="6" xfId="6" applyFill="1" applyBorder="1" applyAlignment="1" applyProtection="1">
      <alignment horizontal="center"/>
    </xf>
    <xf numFmtId="179" fontId="1" fillId="0" borderId="6" xfId="6" applyNumberFormat="1" applyFill="1" applyBorder="1" applyAlignment="1" applyProtection="1">
      <alignment horizontal="center"/>
    </xf>
    <xf numFmtId="0" fontId="1" fillId="0" borderId="6" xfId="6" applyFill="1" applyBorder="1" applyAlignment="1" applyProtection="1"/>
    <xf numFmtId="0" fontId="1" fillId="0" borderId="6" xfId="6" applyFont="1" applyFill="1" applyBorder="1" applyAlignment="1" applyProtection="1">
      <alignment horizontal="center"/>
    </xf>
    <xf numFmtId="0" fontId="1" fillId="0" borderId="10" xfId="6" applyFill="1" applyBorder="1" applyAlignment="1" applyProtection="1">
      <alignment horizontal="left"/>
    </xf>
    <xf numFmtId="0" fontId="1" fillId="0" borderId="1" xfId="6" applyFill="1" applyBorder="1" applyProtection="1"/>
    <xf numFmtId="191" fontId="1" fillId="0" borderId="6" xfId="6" applyNumberFormat="1" applyFill="1" applyBorder="1" applyAlignment="1" applyProtection="1">
      <alignment horizontal="right"/>
    </xf>
    <xf numFmtId="192" fontId="1" fillId="0" borderId="6" xfId="6" applyNumberFormat="1" applyFill="1" applyBorder="1" applyAlignment="1" applyProtection="1">
      <alignment horizontal="right"/>
    </xf>
    <xf numFmtId="190" fontId="1" fillId="0" borderId="6" xfId="6" applyNumberFormat="1" applyFont="1" applyFill="1" applyBorder="1" applyAlignment="1" applyProtection="1">
      <alignment horizontal="right"/>
    </xf>
    <xf numFmtId="0" fontId="1" fillId="0" borderId="13" xfId="6" applyFont="1" applyFill="1" applyBorder="1" applyAlignment="1" applyProtection="1">
      <alignment horizontal="centerContinuous"/>
    </xf>
    <xf numFmtId="0" fontId="1" fillId="0" borderId="12" xfId="6" applyFill="1" applyBorder="1" applyAlignment="1" applyProtection="1">
      <alignment horizontal="centerContinuous"/>
    </xf>
    <xf numFmtId="191" fontId="1" fillId="0" borderId="5" xfId="6" applyNumberFormat="1" applyFill="1" applyBorder="1" applyAlignment="1" applyProtection="1">
      <alignment horizontal="right"/>
    </xf>
    <xf numFmtId="0" fontId="0" fillId="0" borderId="10" xfId="6" applyFont="1" applyFill="1" applyBorder="1" applyAlignment="1" applyProtection="1">
      <alignment horizontal="centerContinuous"/>
    </xf>
    <xf numFmtId="190" fontId="1" fillId="0" borderId="29" xfId="6" applyNumberFormat="1" applyFill="1" applyBorder="1" applyProtection="1"/>
    <xf numFmtId="191" fontId="1" fillId="0" borderId="29" xfId="6" applyNumberFormat="1" applyFill="1" applyBorder="1" applyAlignment="1" applyProtection="1">
      <alignment horizontal="right"/>
    </xf>
    <xf numFmtId="0" fontId="0" fillId="0" borderId="3" xfId="6" applyFont="1" applyFill="1" applyBorder="1" applyAlignment="1" applyProtection="1">
      <alignment horizontal="center"/>
    </xf>
    <xf numFmtId="0" fontId="1" fillId="0" borderId="1" xfId="6" applyFill="1" applyBorder="1" applyAlignment="1" applyProtection="1">
      <alignment horizontal="right"/>
    </xf>
    <xf numFmtId="191" fontId="1" fillId="0" borderId="6" xfId="6" applyNumberFormat="1" applyFill="1" applyBorder="1" applyProtection="1"/>
    <xf numFmtId="0" fontId="0" fillId="0" borderId="10" xfId="6" applyFont="1" applyFill="1" applyBorder="1" applyAlignment="1" applyProtection="1">
      <alignment horizontal="center"/>
    </xf>
    <xf numFmtId="0" fontId="26" fillId="0" borderId="1" xfId="6" applyFont="1" applyFill="1" applyBorder="1" applyAlignment="1" applyProtection="1">
      <alignment horizontal="right"/>
    </xf>
    <xf numFmtId="0" fontId="1" fillId="0" borderId="10" xfId="6" applyFill="1" applyBorder="1" applyAlignment="1" applyProtection="1">
      <alignment horizontal="center"/>
    </xf>
    <xf numFmtId="0" fontId="1" fillId="0" borderId="10" xfId="6" applyFont="1" applyFill="1" applyBorder="1" applyAlignment="1" applyProtection="1">
      <alignment horizontal="center"/>
    </xf>
    <xf numFmtId="193" fontId="1" fillId="0" borderId="10" xfId="6" applyNumberFormat="1" applyFont="1" applyFill="1" applyBorder="1" applyProtection="1"/>
    <xf numFmtId="190" fontId="1" fillId="0" borderId="10" xfId="6" applyNumberFormat="1" applyFill="1" applyBorder="1" applyProtection="1"/>
    <xf numFmtId="193" fontId="1" fillId="0" borderId="10" xfId="6" applyNumberFormat="1" applyFill="1" applyBorder="1" applyProtection="1"/>
    <xf numFmtId="193" fontId="1" fillId="0" borderId="0" xfId="6" applyNumberFormat="1" applyFont="1" applyFill="1" applyBorder="1" applyProtection="1"/>
    <xf numFmtId="0" fontId="26" fillId="0" borderId="0" xfId="6" applyFont="1" applyFill="1" applyBorder="1" applyAlignment="1" applyProtection="1">
      <alignment horizontal="right"/>
    </xf>
    <xf numFmtId="193" fontId="1" fillId="0" borderId="0" xfId="1" applyNumberFormat="1" applyFont="1" applyFill="1" applyBorder="1" applyProtection="1"/>
    <xf numFmtId="0" fontId="7" fillId="0" borderId="82" xfId="6" applyFont="1" applyFill="1" applyBorder="1" applyAlignment="1" applyProtection="1">
      <alignment horizontal="center" vertical="center"/>
    </xf>
    <xf numFmtId="0" fontId="4" fillId="0" borderId="83" xfId="6" applyFont="1" applyFill="1" applyBorder="1" applyAlignment="1" applyProtection="1">
      <alignment horizontal="right" vertical="center"/>
    </xf>
    <xf numFmtId="190" fontId="7" fillId="0" borderId="84" xfId="6" applyNumberFormat="1" applyFont="1" applyFill="1" applyBorder="1" applyAlignment="1" applyProtection="1">
      <alignment vertical="center"/>
    </xf>
    <xf numFmtId="190" fontId="7" fillId="0" borderId="82" xfId="6" applyNumberFormat="1" applyFont="1" applyFill="1" applyBorder="1" applyAlignment="1" applyProtection="1">
      <alignment vertical="center"/>
    </xf>
    <xf numFmtId="191" fontId="7" fillId="0" borderId="84" xfId="6" applyNumberFormat="1" applyFont="1" applyFill="1" applyBorder="1" applyAlignment="1" applyProtection="1">
      <alignment vertical="center"/>
    </xf>
    <xf numFmtId="193" fontId="7" fillId="0" borderId="82" xfId="6" applyNumberFormat="1" applyFont="1" applyFill="1" applyBorder="1" applyAlignment="1" applyProtection="1">
      <alignment vertical="center"/>
    </xf>
    <xf numFmtId="192" fontId="7" fillId="0" borderId="84" xfId="6" applyNumberFormat="1" applyFont="1" applyFill="1" applyBorder="1" applyAlignment="1" applyProtection="1">
      <alignment vertical="center"/>
    </xf>
    <xf numFmtId="193" fontId="7" fillId="0" borderId="85" xfId="1" applyNumberFormat="1" applyFont="1" applyFill="1" applyBorder="1" applyAlignment="1" applyProtection="1">
      <alignment vertical="center"/>
    </xf>
    <xf numFmtId="0" fontId="0" fillId="0" borderId="3" xfId="6" applyFont="1" applyFill="1" applyBorder="1" applyAlignment="1" applyProtection="1">
      <alignment horizontal="center" vertical="center" justifyLastLine="1"/>
    </xf>
    <xf numFmtId="0" fontId="0" fillId="0" borderId="4" xfId="6" applyFont="1" applyFill="1" applyBorder="1" applyAlignment="1" applyProtection="1">
      <alignment horizontal="center" vertical="center" justifyLastLine="1"/>
    </xf>
    <xf numFmtId="0" fontId="9" fillId="0" borderId="0" xfId="3" applyFont="1" applyFill="1" applyBorder="1" applyAlignment="1" applyProtection="1">
      <alignment vertical="center"/>
    </xf>
    <xf numFmtId="183" fontId="1" fillId="0" borderId="0" xfId="6" applyNumberFormat="1" applyFill="1" applyProtection="1"/>
    <xf numFmtId="0" fontId="38" fillId="0" borderId="0" xfId="6" applyFont="1" applyFill="1" applyAlignment="1" applyProtection="1">
      <alignment horizontal="right"/>
    </xf>
    <xf numFmtId="0" fontId="1" fillId="0" borderId="0" xfId="6" applyFont="1" applyFill="1" applyProtection="1"/>
    <xf numFmtId="0" fontId="1" fillId="0" borderId="28" xfId="6" applyFill="1" applyBorder="1" applyAlignment="1" applyProtection="1">
      <alignment horizontal="center"/>
    </xf>
    <xf numFmtId="179" fontId="1" fillId="0" borderId="5" xfId="6" applyNumberFormat="1" applyFill="1" applyBorder="1" applyProtection="1"/>
    <xf numFmtId="0" fontId="26" fillId="0" borderId="4" xfId="6" applyFont="1" applyFill="1" applyBorder="1" applyAlignment="1" applyProtection="1">
      <alignment horizontal="right"/>
    </xf>
    <xf numFmtId="183" fontId="1" fillId="0" borderId="6" xfId="6" applyNumberFormat="1" applyFill="1" applyBorder="1" applyProtection="1"/>
    <xf numFmtId="179" fontId="1" fillId="0" borderId="6" xfId="6" applyNumberFormat="1" applyFill="1" applyBorder="1" applyProtection="1"/>
    <xf numFmtId="198" fontId="1" fillId="0" borderId="6" xfId="6" applyNumberFormat="1" applyFill="1" applyBorder="1" applyProtection="1"/>
    <xf numFmtId="0" fontId="1" fillId="0" borderId="6" xfId="6" applyFont="1" applyFill="1" applyBorder="1" applyProtection="1"/>
    <xf numFmtId="0" fontId="1" fillId="0" borderId="10" xfId="6" applyFill="1" applyBorder="1" applyAlignment="1" applyProtection="1">
      <alignment horizontal="right"/>
    </xf>
    <xf numFmtId="0" fontId="1" fillId="0" borderId="10" xfId="6" applyFont="1" applyFill="1" applyBorder="1" applyAlignment="1" applyProtection="1">
      <alignment horizontal="right"/>
    </xf>
    <xf numFmtId="38" fontId="1" fillId="0" borderId="6" xfId="6" applyNumberFormat="1" applyFont="1" applyFill="1" applyBorder="1" applyProtection="1"/>
    <xf numFmtId="0" fontId="1" fillId="0" borderId="10" xfId="6" applyFont="1" applyFill="1" applyBorder="1" applyProtection="1"/>
    <xf numFmtId="0" fontId="0" fillId="0" borderId="10" xfId="6" applyFont="1" applyFill="1" applyBorder="1" applyAlignment="1" applyProtection="1">
      <alignment horizontal="right"/>
    </xf>
    <xf numFmtId="38" fontId="1" fillId="0" borderId="10" xfId="6" applyNumberFormat="1" applyFont="1" applyFill="1" applyBorder="1" applyProtection="1"/>
    <xf numFmtId="183" fontId="1" fillId="0" borderId="10" xfId="6" applyNumberFormat="1" applyFill="1" applyBorder="1" applyProtection="1"/>
    <xf numFmtId="38" fontId="1" fillId="0" borderId="0" xfId="6" applyNumberFormat="1" applyFont="1" applyFill="1" applyBorder="1" applyProtection="1"/>
    <xf numFmtId="0" fontId="26" fillId="0" borderId="10" xfId="6" applyFont="1" applyFill="1" applyBorder="1" applyAlignment="1" applyProtection="1">
      <alignment horizontal="right"/>
    </xf>
    <xf numFmtId="38" fontId="1" fillId="0" borderId="0" xfId="1" applyFont="1" applyFill="1" applyBorder="1" applyProtection="1"/>
    <xf numFmtId="0" fontId="61" fillId="0" borderId="82" xfId="6" applyFont="1" applyFill="1" applyBorder="1" applyAlignment="1" applyProtection="1">
      <alignment horizontal="right" vertical="center"/>
    </xf>
    <xf numFmtId="0" fontId="62" fillId="0" borderId="83" xfId="6" applyFont="1" applyFill="1" applyBorder="1" applyAlignment="1" applyProtection="1">
      <alignment horizontal="right" vertical="center"/>
    </xf>
    <xf numFmtId="183" fontId="61" fillId="0" borderId="84" xfId="6" applyNumberFormat="1" applyFont="1" applyFill="1" applyBorder="1" applyAlignment="1" applyProtection="1">
      <alignment vertical="center"/>
    </xf>
    <xf numFmtId="183" fontId="61" fillId="0" borderId="82" xfId="6" applyNumberFormat="1" applyFont="1" applyFill="1" applyBorder="1" applyAlignment="1" applyProtection="1">
      <alignment vertical="center"/>
    </xf>
    <xf numFmtId="179" fontId="61" fillId="0" borderId="84" xfId="6" applyNumberFormat="1" applyFont="1" applyFill="1" applyBorder="1" applyAlignment="1" applyProtection="1">
      <alignment vertical="center"/>
    </xf>
    <xf numFmtId="198" fontId="61" fillId="0" borderId="84" xfId="6" applyNumberFormat="1" applyFont="1" applyFill="1" applyBorder="1" applyAlignment="1" applyProtection="1">
      <alignment vertical="center"/>
    </xf>
    <xf numFmtId="38" fontId="61" fillId="0" borderId="85" xfId="1" applyFont="1" applyFill="1" applyBorder="1" applyAlignment="1" applyProtection="1">
      <alignment vertical="center"/>
    </xf>
    <xf numFmtId="0" fontId="63" fillId="0" borderId="3" xfId="6" applyFont="1" applyFill="1" applyBorder="1" applyAlignment="1" applyProtection="1">
      <alignment horizontal="center" vertical="center" justifyLastLine="1"/>
    </xf>
    <xf numFmtId="0" fontId="63" fillId="0" borderId="4" xfId="6" applyFont="1" applyFill="1" applyBorder="1" applyAlignment="1" applyProtection="1">
      <alignment horizontal="center" vertical="center" justifyLastLine="1"/>
    </xf>
    <xf numFmtId="190" fontId="1" fillId="0" borderId="6" xfId="6" applyNumberFormat="1" applyFill="1" applyBorder="1" applyAlignment="1" applyProtection="1"/>
    <xf numFmtId="0" fontId="1" fillId="0" borderId="28" xfId="6" applyFont="1" applyFill="1" applyBorder="1" applyAlignment="1" applyProtection="1">
      <alignment horizontal="centerContinuous"/>
    </xf>
    <xf numFmtId="0" fontId="1" fillId="0" borderId="15" xfId="6" applyFill="1" applyBorder="1" applyAlignment="1" applyProtection="1">
      <alignment horizontal="centerContinuous"/>
    </xf>
    <xf numFmtId="190" fontId="1" fillId="0" borderId="10" xfId="6" applyNumberFormat="1" applyFill="1" applyBorder="1" applyAlignment="1" applyProtection="1">
      <alignment horizontal="right"/>
    </xf>
    <xf numFmtId="190" fontId="7" fillId="0" borderId="84" xfId="6" applyNumberFormat="1" applyFont="1" applyFill="1" applyBorder="1" applyAlignment="1" applyProtection="1">
      <alignment horizontal="right" vertical="center"/>
    </xf>
    <xf numFmtId="183" fontId="7" fillId="0" borderId="84" xfId="6" applyNumberFormat="1" applyFont="1" applyFill="1" applyBorder="1" applyAlignment="1" applyProtection="1">
      <alignment vertical="center"/>
    </xf>
    <xf numFmtId="195" fontId="7" fillId="0" borderId="84" xfId="6" applyNumberFormat="1" applyFont="1" applyFill="1" applyBorder="1" applyAlignment="1" applyProtection="1">
      <alignment vertical="center"/>
    </xf>
    <xf numFmtId="0" fontId="7" fillId="0" borderId="82" xfId="6" applyFont="1" applyFill="1" applyBorder="1" applyAlignment="1" applyProtection="1">
      <alignment horizontal="right" vertical="center"/>
    </xf>
    <xf numFmtId="183" fontId="7" fillId="0" borderId="82" xfId="6" applyNumberFormat="1" applyFont="1" applyFill="1" applyBorder="1" applyAlignment="1" applyProtection="1">
      <alignment vertical="center"/>
    </xf>
    <xf numFmtId="179" fontId="7" fillId="0" borderId="84" xfId="6" applyNumberFormat="1" applyFont="1" applyFill="1" applyBorder="1" applyAlignment="1" applyProtection="1">
      <alignment vertical="center"/>
    </xf>
    <xf numFmtId="198" fontId="7" fillId="0" borderId="84" xfId="6" applyNumberFormat="1" applyFont="1" applyFill="1" applyBorder="1" applyAlignment="1" applyProtection="1">
      <alignment vertical="center"/>
    </xf>
    <xf numFmtId="38" fontId="7" fillId="0" borderId="85" xfId="1" applyFont="1" applyFill="1" applyBorder="1" applyAlignment="1" applyProtection="1">
      <alignment vertical="center"/>
    </xf>
    <xf numFmtId="0" fontId="9" fillId="0" borderId="0" xfId="3" applyFont="1" applyFill="1" applyBorder="1" applyAlignment="1">
      <alignment vertical="center"/>
    </xf>
    <xf numFmtId="0" fontId="1" fillId="0" borderId="10" xfId="6" applyFont="1" applyFill="1" applyBorder="1" applyAlignment="1" applyProtection="1">
      <alignment horizontal="centerContinuous"/>
    </xf>
    <xf numFmtId="0" fontId="1" fillId="0" borderId="1" xfId="6" applyFill="1" applyBorder="1" applyAlignment="1" applyProtection="1">
      <alignment horizontal="centerContinuous"/>
    </xf>
    <xf numFmtId="183" fontId="1" fillId="0" borderId="29" xfId="6" applyNumberFormat="1" applyFill="1" applyBorder="1" applyProtection="1"/>
    <xf numFmtId="179" fontId="1" fillId="0" borderId="29" xfId="6" applyNumberFormat="1" applyFill="1" applyBorder="1" applyProtection="1"/>
    <xf numFmtId="198" fontId="1" fillId="0" borderId="29" xfId="6" applyNumberFormat="1" applyFill="1" applyBorder="1" applyProtection="1"/>
    <xf numFmtId="38" fontId="1" fillId="0" borderId="29" xfId="1" applyFont="1" applyFill="1" applyBorder="1" applyProtection="1"/>
    <xf numFmtId="0" fontId="58" fillId="0" borderId="93" xfId="5" applyFont="1" applyFill="1" applyBorder="1"/>
    <xf numFmtId="0" fontId="1" fillId="0" borderId="3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/>
    </xf>
    <xf numFmtId="0" fontId="1" fillId="0" borderId="4" xfId="2" applyFill="1" applyBorder="1" applyProtection="1"/>
    <xf numFmtId="0" fontId="11" fillId="0" borderId="21" xfId="3" applyFont="1" applyFill="1" applyBorder="1" applyAlignment="1">
      <alignment horizontal="center" vertical="center" textRotation="255"/>
    </xf>
    <xf numFmtId="0" fontId="11" fillId="0" borderId="6" xfId="3" applyFont="1" applyFill="1" applyBorder="1" applyAlignment="1">
      <alignment horizontal="center" vertical="center" textRotation="255"/>
    </xf>
    <xf numFmtId="0" fontId="11" fillId="0" borderId="5" xfId="3" applyFont="1" applyFill="1" applyBorder="1" applyAlignment="1">
      <alignment horizontal="center" vertical="center" textRotation="255"/>
    </xf>
    <xf numFmtId="0" fontId="11" fillId="0" borderId="10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 textRotation="255"/>
    </xf>
    <xf numFmtId="0" fontId="11" fillId="0" borderId="10" xfId="3" applyFont="1" applyFill="1" applyBorder="1" applyAlignment="1">
      <alignment horizontal="distributed" vertical="center"/>
    </xf>
    <xf numFmtId="0" fontId="11" fillId="0" borderId="1" xfId="3" applyFont="1" applyFill="1" applyBorder="1" applyAlignment="1">
      <alignment horizontal="distributed" vertical="center"/>
    </xf>
    <xf numFmtId="0" fontId="11" fillId="0" borderId="13" xfId="3" applyFont="1" applyFill="1" applyBorder="1" applyAlignment="1">
      <alignment horizontal="distributed" vertical="center"/>
    </xf>
    <xf numFmtId="0" fontId="11" fillId="0" borderId="12" xfId="3" applyFont="1" applyFill="1" applyBorder="1" applyAlignment="1">
      <alignment horizontal="distributed" vertical="center"/>
    </xf>
    <xf numFmtId="0" fontId="9" fillId="0" borderId="2" xfId="3" applyFont="1" applyFill="1" applyBorder="1" applyAlignment="1">
      <alignment horizontal="center" vertical="center" textRotation="255"/>
    </xf>
    <xf numFmtId="0" fontId="9" fillId="0" borderId="16" xfId="3" applyFont="1" applyFill="1" applyBorder="1" applyAlignment="1">
      <alignment horizontal="center" vertical="center" textRotation="255"/>
    </xf>
    <xf numFmtId="0" fontId="9" fillId="0" borderId="3" xfId="3" applyFont="1" applyFill="1" applyBorder="1" applyAlignment="1">
      <alignment horizontal="center" vertical="center" textRotation="255" wrapText="1"/>
    </xf>
    <xf numFmtId="0" fontId="9" fillId="0" borderId="17" xfId="3" applyFont="1" applyFill="1" applyBorder="1" applyAlignment="1">
      <alignment horizontal="center" vertical="center" textRotation="255" wrapText="1"/>
    </xf>
    <xf numFmtId="0" fontId="11" fillId="0" borderId="16" xfId="3" applyFont="1" applyFill="1" applyBorder="1" applyAlignment="1">
      <alignment horizontal="center" vertical="center" textRotation="255"/>
    </xf>
    <xf numFmtId="0" fontId="10" fillId="0" borderId="0" xfId="3" applyFont="1" applyFill="1" applyAlignment="1"/>
    <xf numFmtId="0" fontId="9" fillId="0" borderId="6" xfId="3" applyFont="1" applyFill="1" applyBorder="1" applyAlignment="1">
      <alignment horizontal="center" vertical="center" textRotation="255"/>
    </xf>
    <xf numFmtId="0" fontId="9" fillId="0" borderId="5" xfId="3" applyFont="1" applyFill="1" applyBorder="1" applyAlignment="1">
      <alignment horizontal="center" vertical="center" textRotation="255"/>
    </xf>
    <xf numFmtId="0" fontId="9" fillId="0" borderId="1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left"/>
    </xf>
    <xf numFmtId="0" fontId="9" fillId="0" borderId="10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9" fillId="0" borderId="13" xfId="3" applyFont="1" applyFill="1" applyBorder="1" applyAlignment="1">
      <alignment horizontal="center"/>
    </xf>
    <xf numFmtId="0" fontId="9" fillId="0" borderId="12" xfId="3" applyFont="1" applyFill="1" applyBorder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/>
    </xf>
    <xf numFmtId="0" fontId="9" fillId="0" borderId="16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 vertical="center" textRotation="255"/>
    </xf>
    <xf numFmtId="0" fontId="9" fillId="0" borderId="3" xfId="3" applyFont="1" applyFill="1" applyBorder="1" applyAlignment="1">
      <alignment horizontal="center" vertical="top" textRotation="255" wrapText="1"/>
    </xf>
    <xf numFmtId="0" fontId="9" fillId="0" borderId="17" xfId="3" applyFont="1" applyFill="1" applyBorder="1" applyAlignment="1">
      <alignment horizontal="center" vertical="top" textRotation="255" wrapText="1"/>
    </xf>
    <xf numFmtId="0" fontId="9" fillId="0" borderId="10" xfId="3" applyFont="1" applyFill="1" applyBorder="1" applyAlignment="1">
      <alignment horizontal="center" vertical="center" textRotation="255"/>
    </xf>
    <xf numFmtId="0" fontId="9" fillId="0" borderId="13" xfId="3" applyFont="1" applyFill="1" applyBorder="1" applyAlignment="1">
      <alignment horizontal="center" vertical="center" textRotation="255"/>
    </xf>
    <xf numFmtId="0" fontId="1" fillId="0" borderId="16" xfId="7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textRotation="255"/>
    </xf>
    <xf numFmtId="0" fontId="1" fillId="0" borderId="6" xfId="4" applyFont="1" applyFill="1" applyBorder="1" applyAlignment="1">
      <alignment horizontal="center" vertical="center" textRotation="255"/>
    </xf>
    <xf numFmtId="0" fontId="1" fillId="0" borderId="5" xfId="4" applyFont="1" applyFill="1" applyBorder="1" applyAlignment="1">
      <alignment horizontal="center" vertical="center" textRotation="255"/>
    </xf>
    <xf numFmtId="0" fontId="1" fillId="0" borderId="39" xfId="4" applyFont="1" applyFill="1" applyBorder="1" applyAlignment="1">
      <alignment horizontal="center" vertical="center" textRotation="255"/>
    </xf>
    <xf numFmtId="0" fontId="1" fillId="0" borderId="42" xfId="4" applyFont="1" applyFill="1" applyBorder="1" applyAlignment="1">
      <alignment horizontal="center" vertical="center" textRotation="255"/>
    </xf>
    <xf numFmtId="0" fontId="1" fillId="0" borderId="45" xfId="4" applyFont="1" applyFill="1" applyBorder="1" applyAlignment="1">
      <alignment horizontal="center" vertical="center" textRotation="255"/>
    </xf>
    <xf numFmtId="0" fontId="1" fillId="0" borderId="48" xfId="4" applyFont="1" applyFill="1" applyBorder="1" applyAlignment="1">
      <alignment horizontal="center"/>
    </xf>
    <xf numFmtId="0" fontId="1" fillId="0" borderId="49" xfId="4" applyFont="1" applyFill="1" applyBorder="1" applyAlignment="1">
      <alignment horizontal="center"/>
    </xf>
    <xf numFmtId="0" fontId="1" fillId="0" borderId="53" xfId="4" applyFont="1" applyFill="1" applyBorder="1" applyAlignment="1">
      <alignment horizontal="center" vertical="center" textRotation="255"/>
    </xf>
    <xf numFmtId="0" fontId="1" fillId="0" borderId="54" xfId="4" applyFont="1" applyFill="1" applyBorder="1" applyAlignment="1">
      <alignment horizontal="center" vertical="center" textRotation="255"/>
    </xf>
    <xf numFmtId="0" fontId="4" fillId="0" borderId="0" xfId="4" applyFont="1" applyFill="1" applyAlignment="1">
      <alignment horizontal="right" vertical="center"/>
    </xf>
    <xf numFmtId="0" fontId="1" fillId="0" borderId="31" xfId="4" quotePrefix="1" applyFont="1" applyFill="1" applyBorder="1" applyAlignment="1" applyProtection="1">
      <alignment horizontal="center" vertical="center"/>
    </xf>
    <xf numFmtId="0" fontId="1" fillId="0" borderId="33" xfId="4" quotePrefix="1" applyFont="1" applyFill="1" applyBorder="1" applyAlignment="1" applyProtection="1">
      <alignment horizontal="center" vertical="center"/>
    </xf>
    <xf numFmtId="0" fontId="1" fillId="0" borderId="34" xfId="4" quotePrefix="1" applyFont="1" applyFill="1" applyBorder="1" applyAlignment="1" applyProtection="1">
      <alignment horizontal="center" vertical="center"/>
    </xf>
    <xf numFmtId="177" fontId="8" fillId="0" borderId="34" xfId="4" applyNumberFormat="1" applyFont="1" applyFill="1" applyBorder="1" applyAlignment="1">
      <alignment horizontal="center" vertical="center"/>
    </xf>
    <xf numFmtId="177" fontId="8" fillId="0" borderId="33" xfId="4" applyNumberFormat="1" applyFont="1" applyFill="1" applyBorder="1" applyAlignment="1">
      <alignment horizontal="center" vertical="center"/>
    </xf>
    <xf numFmtId="177" fontId="8" fillId="0" borderId="32" xfId="4" applyNumberFormat="1" applyFont="1" applyFill="1" applyBorder="1" applyAlignment="1">
      <alignment horizontal="center" vertical="center"/>
    </xf>
    <xf numFmtId="0" fontId="1" fillId="0" borderId="35" xfId="4" applyFont="1" applyFill="1" applyBorder="1" applyAlignment="1" applyProtection="1">
      <alignment horizontal="left" vertical="center"/>
    </xf>
    <xf numFmtId="0" fontId="1" fillId="0" borderId="36" xfId="4" applyFont="1" applyFill="1" applyBorder="1" applyAlignment="1" applyProtection="1">
      <alignment horizontal="left" vertical="center"/>
    </xf>
    <xf numFmtId="0" fontId="44" fillId="0" borderId="66" xfId="5" applyFont="1" applyBorder="1" applyAlignment="1">
      <alignment horizontal="center"/>
    </xf>
    <xf numFmtId="0" fontId="44" fillId="0" borderId="67" xfId="5" applyFont="1" applyBorder="1" applyAlignment="1">
      <alignment horizontal="center"/>
    </xf>
    <xf numFmtId="0" fontId="44" fillId="0" borderId="11" xfId="5" applyFont="1" applyFill="1" applyBorder="1" applyAlignment="1" applyProtection="1">
      <alignment horizontal="distributed"/>
    </xf>
    <xf numFmtId="0" fontId="44" fillId="0" borderId="11" xfId="5" applyFont="1" applyBorder="1" applyAlignment="1">
      <alignment horizontal="distributed"/>
    </xf>
    <xf numFmtId="0" fontId="44" fillId="0" borderId="11" xfId="5" applyFont="1" applyBorder="1" applyAlignment="1">
      <alignment horizontal="center"/>
    </xf>
    <xf numFmtId="0" fontId="44" fillId="0" borderId="0" xfId="5" applyFont="1" applyFill="1" applyBorder="1" applyAlignment="1" applyProtection="1">
      <alignment horizontal="distributed"/>
    </xf>
    <xf numFmtId="0" fontId="44" fillId="0" borderId="0" xfId="5" applyFont="1" applyBorder="1" applyAlignment="1">
      <alignment horizontal="distributed"/>
    </xf>
    <xf numFmtId="0" fontId="44" fillId="0" borderId="64" xfId="5" applyFont="1" applyFill="1" applyBorder="1" applyAlignment="1" applyProtection="1">
      <alignment horizontal="distributed"/>
    </xf>
    <xf numFmtId="0" fontId="44" fillId="0" borderId="37" xfId="5" applyFont="1" applyBorder="1" applyAlignment="1">
      <alignment horizontal="distributed"/>
    </xf>
    <xf numFmtId="0" fontId="44" fillId="0" borderId="37" xfId="5" applyFont="1" applyBorder="1" applyAlignment="1">
      <alignment horizontal="center"/>
    </xf>
    <xf numFmtId="0" fontId="44" fillId="0" borderId="65" xfId="5" applyFont="1" applyFill="1" applyBorder="1" applyAlignment="1">
      <alignment horizontal="center"/>
    </xf>
    <xf numFmtId="0" fontId="44" fillId="0" borderId="11" xfId="5" applyFont="1" applyFill="1" applyBorder="1" applyAlignment="1">
      <alignment horizontal="center"/>
    </xf>
    <xf numFmtId="0" fontId="44" fillId="0" borderId="14" xfId="5" applyFont="1" applyFill="1" applyBorder="1" applyAlignment="1" applyProtection="1">
      <alignment horizontal="distributed"/>
    </xf>
    <xf numFmtId="0" fontId="44" fillId="0" borderId="14" xfId="5" applyFont="1" applyBorder="1" applyAlignment="1">
      <alignment horizontal="distributed"/>
    </xf>
    <xf numFmtId="0" fontId="44" fillId="0" borderId="0" xfId="5" applyFont="1" applyBorder="1" applyAlignment="1"/>
    <xf numFmtId="0" fontId="44" fillId="0" borderId="0" xfId="5" applyFont="1" applyFill="1" applyBorder="1" applyAlignment="1" applyProtection="1">
      <alignment horizontal="distributed" vertical="center"/>
    </xf>
    <xf numFmtId="0" fontId="44" fillId="0" borderId="0" xfId="5" applyFont="1" applyBorder="1" applyAlignment="1">
      <alignment horizontal="distributed" vertical="center"/>
    </xf>
    <xf numFmtId="0" fontId="44" fillId="0" borderId="0" xfId="5" applyFont="1" applyFill="1" applyBorder="1" applyAlignment="1">
      <alignment horizontal="distributed" vertical="center"/>
    </xf>
    <xf numFmtId="0" fontId="44" fillId="0" borderId="0" xfId="5" applyFont="1" applyFill="1" applyBorder="1" applyAlignment="1" applyProtection="1">
      <alignment horizontal="center" vertical="center" shrinkToFit="1"/>
    </xf>
    <xf numFmtId="0" fontId="44" fillId="0" borderId="0" xfId="5" applyFont="1" applyBorder="1" applyAlignment="1">
      <alignment horizontal="center" vertical="center" shrinkToFit="1"/>
    </xf>
    <xf numFmtId="0" fontId="32" fillId="0" borderId="31" xfId="5" applyFont="1" applyFill="1" applyBorder="1" applyAlignment="1" applyProtection="1">
      <alignment horizontal="center" vertical="center"/>
    </xf>
    <xf numFmtId="0" fontId="1" fillId="0" borderId="60" xfId="4" applyBorder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32" fillId="0" borderId="60" xfId="5" applyFont="1" applyFill="1" applyBorder="1" applyAlignment="1" applyProtection="1">
      <alignment horizontal="center" vertical="center"/>
    </xf>
    <xf numFmtId="0" fontId="32" fillId="0" borderId="33" xfId="5" applyFont="1" applyFill="1" applyBorder="1" applyAlignment="1" applyProtection="1">
      <alignment horizontal="center" vertical="center"/>
    </xf>
    <xf numFmtId="0" fontId="32" fillId="0" borderId="14" xfId="5" applyFont="1" applyFill="1" applyBorder="1" applyAlignment="1" applyProtection="1">
      <alignment horizontal="center" vertical="center"/>
    </xf>
    <xf numFmtId="0" fontId="32" fillId="0" borderId="12" xfId="5" applyFont="1" applyFill="1" applyBorder="1" applyAlignment="1" applyProtection="1">
      <alignment horizontal="center" vertical="center"/>
    </xf>
    <xf numFmtId="0" fontId="33" fillId="0" borderId="62" xfId="5" applyFont="1" applyFill="1" applyBorder="1" applyAlignment="1" applyProtection="1">
      <alignment horizontal="distributed"/>
    </xf>
    <xf numFmtId="0" fontId="33" fillId="0" borderId="0" xfId="5" applyFont="1" applyBorder="1" applyAlignment="1">
      <alignment horizontal="distributed"/>
    </xf>
    <xf numFmtId="0" fontId="33" fillId="0" borderId="0" xfId="5" applyFont="1" applyBorder="1" applyAlignment="1">
      <alignment horizontal="center"/>
    </xf>
    <xf numFmtId="0" fontId="44" fillId="0" borderId="37" xfId="5" applyFont="1" applyFill="1" applyBorder="1" applyAlignment="1" applyProtection="1">
      <alignment horizontal="distributed"/>
    </xf>
    <xf numFmtId="49" fontId="44" fillId="0" borderId="37" xfId="5" applyNumberFormat="1" applyFont="1" applyBorder="1" applyAlignment="1">
      <alignment horizontal="center"/>
    </xf>
    <xf numFmtId="0" fontId="44" fillId="0" borderId="0" xfId="5" applyFont="1" applyBorder="1" applyAlignment="1">
      <alignment horizontal="center"/>
    </xf>
    <xf numFmtId="0" fontId="46" fillId="0" borderId="31" xfId="5" applyFont="1" applyFill="1" applyBorder="1" applyAlignment="1" applyProtection="1">
      <alignment horizontal="center" vertical="center"/>
    </xf>
    <xf numFmtId="0" fontId="57" fillId="0" borderId="60" xfId="4" applyFont="1" applyFill="1" applyBorder="1" applyAlignment="1">
      <alignment horizontal="center" vertical="center"/>
    </xf>
    <xf numFmtId="0" fontId="57" fillId="0" borderId="35" xfId="4" applyFont="1" applyFill="1" applyBorder="1" applyAlignment="1">
      <alignment horizontal="center" vertical="center"/>
    </xf>
    <xf numFmtId="0" fontId="57" fillId="0" borderId="14" xfId="4" applyFont="1" applyFill="1" applyBorder="1" applyAlignment="1">
      <alignment horizontal="center" vertical="center"/>
    </xf>
    <xf numFmtId="0" fontId="46" fillId="0" borderId="60" xfId="5" applyFont="1" applyFill="1" applyBorder="1" applyAlignment="1" applyProtection="1">
      <alignment horizontal="center" vertical="center"/>
    </xf>
    <xf numFmtId="0" fontId="46" fillId="0" borderId="33" xfId="5" applyFont="1" applyFill="1" applyBorder="1" applyAlignment="1" applyProtection="1">
      <alignment horizontal="center" vertical="center"/>
    </xf>
    <xf numFmtId="0" fontId="46" fillId="0" borderId="14" xfId="5" applyFont="1" applyFill="1" applyBorder="1" applyAlignment="1" applyProtection="1">
      <alignment horizontal="center" vertical="center"/>
    </xf>
    <xf numFmtId="0" fontId="46" fillId="0" borderId="12" xfId="5" applyFont="1" applyFill="1" applyBorder="1" applyAlignment="1" applyProtection="1">
      <alignment horizontal="center" vertical="center"/>
    </xf>
    <xf numFmtId="0" fontId="44" fillId="0" borderId="62" xfId="5" applyFont="1" applyFill="1" applyBorder="1" applyAlignment="1" applyProtection="1">
      <alignment horizontal="distributed"/>
    </xf>
    <xf numFmtId="0" fontId="44" fillId="0" borderId="0" xfId="5" applyFont="1" applyFill="1" applyBorder="1" applyAlignment="1">
      <alignment horizontal="distributed"/>
    </xf>
    <xf numFmtId="0" fontId="44" fillId="0" borderId="0" xfId="5" applyFont="1" applyFill="1" applyBorder="1" applyAlignment="1">
      <alignment horizontal="center"/>
    </xf>
    <xf numFmtId="0" fontId="44" fillId="0" borderId="37" xfId="5" applyFont="1" applyFill="1" applyBorder="1" applyAlignment="1">
      <alignment horizontal="distributed"/>
    </xf>
    <xf numFmtId="49" fontId="44" fillId="0" borderId="37" xfId="5" applyNumberFormat="1" applyFont="1" applyFill="1" applyBorder="1" applyAlignment="1">
      <alignment horizontal="center"/>
    </xf>
    <xf numFmtId="0" fontId="44" fillId="0" borderId="11" xfId="5" applyFont="1" applyFill="1" applyBorder="1" applyAlignment="1">
      <alignment horizontal="distributed"/>
    </xf>
    <xf numFmtId="0" fontId="44" fillId="0" borderId="0" xfId="5" applyFont="1" applyFill="1" applyBorder="1" applyAlignment="1">
      <alignment horizontal="center" vertical="center" shrinkToFit="1"/>
    </xf>
    <xf numFmtId="0" fontId="44" fillId="0" borderId="14" xfId="5" applyFont="1" applyFill="1" applyBorder="1" applyAlignment="1">
      <alignment horizontal="distributed"/>
    </xf>
    <xf numFmtId="0" fontId="44" fillId="0" borderId="37" xfId="5" applyFont="1" applyFill="1" applyBorder="1" applyAlignment="1">
      <alignment horizontal="center"/>
    </xf>
    <xf numFmtId="0" fontId="44" fillId="0" borderId="0" xfId="5" applyFont="1" applyFill="1" applyBorder="1" applyAlignment="1"/>
    <xf numFmtId="0" fontId="44" fillId="0" borderId="66" xfId="5" applyFont="1" applyFill="1" applyBorder="1" applyAlignment="1">
      <alignment horizontal="center"/>
    </xf>
    <xf numFmtId="0" fontId="44" fillId="0" borderId="67" xfId="5" applyFont="1" applyFill="1" applyBorder="1" applyAlignment="1">
      <alignment horizontal="center"/>
    </xf>
    <xf numFmtId="0" fontId="44" fillId="0" borderId="70" xfId="5" applyFont="1" applyFill="1" applyBorder="1" applyAlignment="1">
      <alignment horizontal="center"/>
    </xf>
    <xf numFmtId="0" fontId="44" fillId="0" borderId="4" xfId="5" applyFont="1" applyFill="1" applyBorder="1" applyAlignment="1">
      <alignment horizontal="center"/>
    </xf>
    <xf numFmtId="0" fontId="44" fillId="0" borderId="15" xfId="5" applyFont="1" applyFill="1" applyBorder="1" applyAlignment="1">
      <alignment horizontal="center"/>
    </xf>
    <xf numFmtId="0" fontId="59" fillId="0" borderId="65" xfId="5" applyFont="1" applyFill="1" applyBorder="1" applyAlignment="1">
      <alignment horizontal="center"/>
    </xf>
    <xf numFmtId="0" fontId="59" fillId="0" borderId="11" xfId="5" applyFont="1" applyFill="1" applyBorder="1" applyAlignment="1">
      <alignment horizontal="center"/>
    </xf>
    <xf numFmtId="0" fontId="44" fillId="0" borderId="31" xfId="5" applyFont="1" applyFill="1" applyBorder="1" applyAlignment="1" applyProtection="1">
      <alignment horizontal="center" vertical="center"/>
    </xf>
    <xf numFmtId="0" fontId="44" fillId="0" borderId="60" xfId="4" applyFont="1" applyFill="1" applyBorder="1" applyAlignment="1">
      <alignment horizontal="center" vertical="center"/>
    </xf>
    <xf numFmtId="0" fontId="44" fillId="0" borderId="35" xfId="4" applyFont="1" applyFill="1" applyBorder="1" applyAlignment="1">
      <alignment horizontal="center" vertical="center"/>
    </xf>
    <xf numFmtId="0" fontId="44" fillId="0" borderId="14" xfId="4" applyFont="1" applyFill="1" applyBorder="1" applyAlignment="1">
      <alignment horizontal="center" vertical="center"/>
    </xf>
    <xf numFmtId="0" fontId="44" fillId="0" borderId="65" xfId="5" applyFont="1" applyFill="1" applyBorder="1" applyAlignment="1" applyProtection="1">
      <alignment horizontal="distributed"/>
    </xf>
    <xf numFmtId="49" fontId="44" fillId="0" borderId="11" xfId="5" applyNumberFormat="1" applyFont="1" applyFill="1" applyBorder="1" applyAlignment="1">
      <alignment horizontal="center"/>
    </xf>
    <xf numFmtId="49" fontId="44" fillId="0" borderId="4" xfId="5" applyNumberFormat="1" applyFont="1" applyFill="1" applyBorder="1" applyAlignment="1">
      <alignment horizontal="center"/>
    </xf>
    <xf numFmtId="0" fontId="44" fillId="0" borderId="1" xfId="5" applyFont="1" applyFill="1" applyBorder="1" applyAlignment="1">
      <alignment horizontal="center"/>
    </xf>
    <xf numFmtId="0" fontId="8" fillId="0" borderId="28" xfId="4" applyFont="1" applyFill="1" applyBorder="1" applyAlignment="1">
      <alignment horizontal="center" vertical="center"/>
    </xf>
    <xf numFmtId="0" fontId="8" fillId="0" borderId="37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1" fillId="0" borderId="11" xfId="4" applyFill="1" applyBorder="1" applyAlignment="1">
      <alignment horizontal="right" vertical="center"/>
    </xf>
    <xf numFmtId="0" fontId="8" fillId="0" borderId="28" xfId="4" applyFont="1" applyFill="1" applyBorder="1" applyAlignment="1">
      <alignment horizontal="distributed" vertical="center" wrapText="1" justifyLastLine="1"/>
    </xf>
    <xf numFmtId="0" fontId="8" fillId="0" borderId="37" xfId="4" applyFont="1" applyFill="1" applyBorder="1" applyAlignment="1">
      <alignment horizontal="distributed" vertical="center" wrapText="1" justifyLastLine="1"/>
    </xf>
    <xf numFmtId="0" fontId="8" fillId="0" borderId="15" xfId="4" applyFont="1" applyFill="1" applyBorder="1" applyAlignment="1">
      <alignment horizontal="distributed" vertical="center" wrapText="1" justifyLastLine="1"/>
    </xf>
    <xf numFmtId="0" fontId="40" fillId="0" borderId="2" xfId="4" applyFont="1" applyFill="1" applyBorder="1" applyAlignment="1">
      <alignment horizontal="center" vertical="center"/>
    </xf>
    <xf numFmtId="0" fontId="40" fillId="0" borderId="5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1" fillId="0" borderId="6" xfId="6" applyFill="1" applyBorder="1" applyAlignment="1" applyProtection="1">
      <alignment horizontal="center" vertical="center" textRotation="255"/>
    </xf>
    <xf numFmtId="0" fontId="0" fillId="0" borderId="10" xfId="6" applyFont="1" applyFill="1" applyBorder="1" applyAlignment="1" applyProtection="1">
      <alignment horizontal="center" vertical="center" justifyLastLine="1"/>
    </xf>
    <xf numFmtId="0" fontId="1" fillId="0" borderId="1" xfId="6" applyFill="1" applyBorder="1" applyAlignment="1" applyProtection="1">
      <alignment horizontal="center" vertical="center" justifyLastLine="1"/>
    </xf>
    <xf numFmtId="0" fontId="1" fillId="0" borderId="2" xfId="6" applyFill="1" applyBorder="1" applyAlignment="1" applyProtection="1">
      <alignment horizontal="center" vertical="center" textRotation="255"/>
    </xf>
    <xf numFmtId="0" fontId="1" fillId="0" borderId="5" xfId="6" applyFill="1" applyBorder="1" applyAlignment="1" applyProtection="1">
      <alignment horizontal="center" vertical="center" textRotation="255"/>
    </xf>
    <xf numFmtId="0" fontId="0" fillId="0" borderId="10" xfId="6" applyFont="1" applyFill="1" applyBorder="1" applyAlignment="1" applyProtection="1">
      <alignment horizontal="distributed" vertical="center"/>
    </xf>
    <xf numFmtId="0" fontId="0" fillId="0" borderId="0" xfId="6" applyFont="1" applyFill="1" applyBorder="1" applyAlignment="1" applyProtection="1">
      <alignment horizontal="distributed" vertical="center"/>
    </xf>
    <xf numFmtId="0" fontId="0" fillId="0" borderId="13" xfId="6" applyFont="1" applyFill="1" applyBorder="1" applyAlignment="1" applyProtection="1">
      <alignment horizontal="distributed" vertical="center"/>
    </xf>
    <xf numFmtId="0" fontId="0" fillId="0" borderId="14" xfId="6" applyFont="1" applyFill="1" applyBorder="1" applyAlignment="1" applyProtection="1">
      <alignment horizontal="distributed" vertical="center"/>
    </xf>
    <xf numFmtId="0" fontId="63" fillId="0" borderId="10" xfId="6" applyFont="1" applyFill="1" applyBorder="1" applyAlignment="1" applyProtection="1">
      <alignment horizontal="center" vertical="center" justifyLastLine="1"/>
    </xf>
    <xf numFmtId="0" fontId="57" fillId="0" borderId="1" xfId="6" applyFont="1" applyFill="1" applyBorder="1" applyAlignment="1" applyProtection="1">
      <alignment horizontal="center" vertical="center" justifyLastLine="1"/>
    </xf>
    <xf numFmtId="0" fontId="63" fillId="0" borderId="10" xfId="6" applyFont="1" applyFill="1" applyBorder="1" applyAlignment="1" applyProtection="1">
      <alignment horizontal="distributed" vertical="center"/>
    </xf>
    <xf numFmtId="0" fontId="63" fillId="0" borderId="0" xfId="6" applyFont="1" applyFill="1" applyBorder="1" applyAlignment="1" applyProtection="1">
      <alignment horizontal="distributed" vertical="center"/>
    </xf>
    <xf numFmtId="0" fontId="63" fillId="0" borderId="13" xfId="6" applyFont="1" applyFill="1" applyBorder="1" applyAlignment="1" applyProtection="1">
      <alignment horizontal="distributed" vertical="center"/>
    </xf>
    <xf numFmtId="0" fontId="63" fillId="0" borderId="14" xfId="6" applyFont="1" applyFill="1" applyBorder="1" applyAlignment="1" applyProtection="1">
      <alignment horizontal="distributed" vertical="center"/>
    </xf>
  </cellXfs>
  <cellStyles count="8">
    <cellStyle name="桁区切り" xfId="1" builtinId="6"/>
    <cellStyle name="標準" xfId="0" builtinId="0"/>
    <cellStyle name="標準 2" xfId="4"/>
    <cellStyle name="標準 2 2" xfId="7"/>
    <cellStyle name="標準_RptTemplate" xfId="5"/>
    <cellStyle name="標準_資料１　１４年度～" xfId="3"/>
    <cellStyle name="標準_資料３　１４年度～_資料３　１４年度～_資料３　１４年度～" xfId="2"/>
    <cellStyle name="標準_平成14年度～　資料７" xfId="6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6275" y="1371600"/>
          <a:ext cx="62198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6275" y="1371600"/>
          <a:ext cx="62198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04900"/>
          <a:ext cx="57626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04900"/>
          <a:ext cx="57626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40</xdr:row>
      <xdr:rowOff>29637</xdr:rowOff>
    </xdr:from>
    <xdr:to>
      <xdr:col>10</xdr:col>
      <xdr:colOff>523875</xdr:colOff>
      <xdr:row>65</xdr:row>
      <xdr:rowOff>47624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449737"/>
          <a:ext cx="7515225" cy="4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40</xdr:row>
      <xdr:rowOff>2429</xdr:rowOff>
    </xdr:from>
    <xdr:to>
      <xdr:col>10</xdr:col>
      <xdr:colOff>635554</xdr:colOff>
      <xdr:row>65</xdr:row>
      <xdr:rowOff>114300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422529"/>
          <a:ext cx="7674530" cy="4398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1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14.25" style="1" customWidth="1"/>
    <col min="2" max="2" width="9.25" style="1" bestFit="1" customWidth="1"/>
    <col min="3" max="3" width="10.875" style="1" bestFit="1" customWidth="1"/>
    <col min="4" max="4" width="9.25" style="1" bestFit="1" customWidth="1"/>
    <col min="5" max="5" width="10.875" style="1" bestFit="1" customWidth="1"/>
    <col min="6" max="6" width="9.25" style="1" bestFit="1" customWidth="1"/>
    <col min="7" max="7" width="10.875" style="1" bestFit="1" customWidth="1"/>
    <col min="8" max="8" width="9.5" style="1" bestFit="1" customWidth="1"/>
    <col min="9" max="9" width="10.875" style="1" bestFit="1" customWidth="1"/>
    <col min="10" max="11" width="10.375" style="1" bestFit="1" customWidth="1"/>
    <col min="12" max="12" width="11.375" style="1" bestFit="1" customWidth="1"/>
    <col min="13" max="13" width="10.375" style="1" customWidth="1"/>
    <col min="14" max="16384" width="9" style="1"/>
  </cols>
  <sheetData>
    <row r="1" spans="1:123" ht="17.25" x14ac:dyDescent="0.2">
      <c r="A1" s="650" t="s">
        <v>392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2" t="s">
        <v>402</v>
      </c>
    </row>
    <row r="2" spans="1:123" ht="17.25" x14ac:dyDescent="0.2">
      <c r="A2" s="653"/>
      <c r="B2" s="791" t="s">
        <v>0</v>
      </c>
      <c r="C2" s="791"/>
      <c r="D2" s="791"/>
      <c r="E2" s="791"/>
      <c r="F2" s="791"/>
      <c r="G2" s="654" t="s">
        <v>1</v>
      </c>
      <c r="H2" s="653"/>
      <c r="I2" s="654"/>
      <c r="J2" s="654"/>
      <c r="K2" s="654"/>
      <c r="L2" s="654"/>
      <c r="M2" s="655"/>
    </row>
    <row r="3" spans="1:123" x14ac:dyDescent="0.15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6" t="s">
        <v>473</v>
      </c>
    </row>
    <row r="4" spans="1:123" x14ac:dyDescent="0.15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7" t="s">
        <v>2</v>
      </c>
      <c r="M4" s="656"/>
    </row>
    <row r="5" spans="1:123" s="2" customFormat="1" ht="24" customHeight="1" x14ac:dyDescent="0.15">
      <c r="A5" s="658" t="s">
        <v>3</v>
      </c>
      <c r="B5" s="789" t="s">
        <v>4</v>
      </c>
      <c r="C5" s="792"/>
      <c r="D5" s="789" t="s">
        <v>5</v>
      </c>
      <c r="E5" s="792"/>
      <c r="F5" s="789" t="s">
        <v>6</v>
      </c>
      <c r="G5" s="792"/>
      <c r="H5" s="789" t="s">
        <v>7</v>
      </c>
      <c r="I5" s="790"/>
      <c r="J5" s="789" t="s">
        <v>8</v>
      </c>
      <c r="K5" s="790"/>
      <c r="L5" s="789" t="s">
        <v>9</v>
      </c>
      <c r="M5" s="79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3" customFormat="1" ht="24" customHeight="1" x14ac:dyDescent="0.15">
      <c r="A6" s="659" t="s">
        <v>10</v>
      </c>
      <c r="B6" s="660"/>
      <c r="C6" s="661" t="s">
        <v>11</v>
      </c>
      <c r="D6" s="662"/>
      <c r="E6" s="661" t="s">
        <v>11</v>
      </c>
      <c r="F6" s="660"/>
      <c r="G6" s="661" t="s">
        <v>11</v>
      </c>
      <c r="H6" s="660"/>
      <c r="I6" s="661" t="s">
        <v>11</v>
      </c>
      <c r="J6" s="660"/>
      <c r="K6" s="661" t="s">
        <v>12</v>
      </c>
      <c r="L6" s="660"/>
      <c r="M6" s="661" t="s">
        <v>12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3" customFormat="1" ht="24" customHeight="1" x14ac:dyDescent="0.15">
      <c r="A7" s="663"/>
      <c r="B7" s="658" t="s">
        <v>13</v>
      </c>
      <c r="C7" s="658" t="s">
        <v>14</v>
      </c>
      <c r="D7" s="658" t="s">
        <v>15</v>
      </c>
      <c r="E7" s="658" t="s">
        <v>14</v>
      </c>
      <c r="F7" s="658" t="s">
        <v>15</v>
      </c>
      <c r="G7" s="658" t="s">
        <v>14</v>
      </c>
      <c r="H7" s="658" t="s">
        <v>15</v>
      </c>
      <c r="I7" s="658" t="s">
        <v>14</v>
      </c>
      <c r="J7" s="658" t="s">
        <v>16</v>
      </c>
      <c r="K7" s="658" t="s">
        <v>17</v>
      </c>
      <c r="L7" s="658" t="s">
        <v>16</v>
      </c>
      <c r="M7" s="658" t="s">
        <v>17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23.25" customHeight="1" x14ac:dyDescent="0.15">
      <c r="A8" s="664" t="s">
        <v>474</v>
      </c>
      <c r="B8" s="665">
        <v>6785</v>
      </c>
      <c r="C8" s="4">
        <v>26.917321361765815</v>
      </c>
      <c r="D8" s="665">
        <v>29993</v>
      </c>
      <c r="E8" s="4">
        <v>2.5577021713113197</v>
      </c>
      <c r="F8" s="665">
        <v>7923</v>
      </c>
      <c r="G8" s="5">
        <v>-0.68939583855602393</v>
      </c>
      <c r="H8" s="665">
        <v>22358</v>
      </c>
      <c r="I8" s="6">
        <v>0.90260853867678748</v>
      </c>
      <c r="J8" s="7">
        <v>1.17</v>
      </c>
      <c r="K8" s="8">
        <v>-0.32000000000000006</v>
      </c>
      <c r="L8" s="9">
        <v>0.75</v>
      </c>
      <c r="M8" s="10">
        <v>-1.0000000000000009E-2</v>
      </c>
    </row>
    <row r="9" spans="1:123" ht="23.25" customHeight="1" x14ac:dyDescent="0.15">
      <c r="A9" s="666" t="s">
        <v>18</v>
      </c>
      <c r="B9" s="667">
        <v>6838</v>
      </c>
      <c r="C9" s="11">
        <v>0.78113485630066748</v>
      </c>
      <c r="D9" s="667">
        <v>30806</v>
      </c>
      <c r="E9" s="11">
        <v>2.71063248091221</v>
      </c>
      <c r="F9" s="667">
        <v>8389</v>
      </c>
      <c r="G9" s="12">
        <v>5.8816105010728279</v>
      </c>
      <c r="H9" s="667">
        <v>22608</v>
      </c>
      <c r="I9" s="13">
        <v>1.1181679935593536</v>
      </c>
      <c r="J9" s="14">
        <v>1.23</v>
      </c>
      <c r="K9" s="15">
        <v>6.0000000000000053E-2</v>
      </c>
      <c r="L9" s="16">
        <v>0.73</v>
      </c>
      <c r="M9" s="17">
        <v>-2.0000000000000018E-2</v>
      </c>
    </row>
    <row r="10" spans="1:123" ht="23.25" customHeight="1" x14ac:dyDescent="0.15">
      <c r="A10" s="668" t="s">
        <v>19</v>
      </c>
      <c r="B10" s="665">
        <v>6518</v>
      </c>
      <c r="C10" s="4">
        <v>-4.6797309154723621</v>
      </c>
      <c r="D10" s="665">
        <v>31604</v>
      </c>
      <c r="E10" s="4">
        <v>2.5904044666623491</v>
      </c>
      <c r="F10" s="665">
        <v>9059</v>
      </c>
      <c r="G10" s="5">
        <v>7.9866491834545315</v>
      </c>
      <c r="H10" s="665">
        <v>23444</v>
      </c>
      <c r="I10" s="6">
        <v>3.6978060863411173</v>
      </c>
      <c r="J10" s="7">
        <v>1.39</v>
      </c>
      <c r="K10" s="8">
        <v>0.15999999999999992</v>
      </c>
      <c r="L10" s="9">
        <v>0.74</v>
      </c>
      <c r="M10" s="10">
        <v>1.0000000000000009E-2</v>
      </c>
    </row>
    <row r="11" spans="1:123" ht="23.25" customHeight="1" x14ac:dyDescent="0.15">
      <c r="A11" s="668" t="s">
        <v>20</v>
      </c>
      <c r="B11" s="665">
        <v>6497</v>
      </c>
      <c r="C11" s="4">
        <v>-0.3221847192390328</v>
      </c>
      <c r="D11" s="665">
        <v>31792</v>
      </c>
      <c r="E11" s="4">
        <v>0.5948614099481091</v>
      </c>
      <c r="F11" s="665">
        <v>8646</v>
      </c>
      <c r="G11" s="5">
        <v>-4.5590020973617413</v>
      </c>
      <c r="H11" s="665">
        <v>23609</v>
      </c>
      <c r="I11" s="6">
        <v>0.70380481146561635</v>
      </c>
      <c r="J11" s="7">
        <v>1.33</v>
      </c>
      <c r="K11" s="8">
        <v>-5.9999999999999831E-2</v>
      </c>
      <c r="L11" s="9">
        <v>0.74</v>
      </c>
      <c r="M11" s="10">
        <v>0</v>
      </c>
    </row>
    <row r="12" spans="1:123" ht="23.25" customHeight="1" x14ac:dyDescent="0.15">
      <c r="A12" s="668" t="s">
        <v>21</v>
      </c>
      <c r="B12" s="665">
        <v>6199</v>
      </c>
      <c r="C12" s="4">
        <v>-4.5867323380021503</v>
      </c>
      <c r="D12" s="665">
        <v>31520</v>
      </c>
      <c r="E12" s="4">
        <v>-0.85556114745848788</v>
      </c>
      <c r="F12" s="665">
        <v>8897</v>
      </c>
      <c r="G12" s="5">
        <v>2.9030765671987098</v>
      </c>
      <c r="H12" s="665">
        <v>23723</v>
      </c>
      <c r="I12" s="6">
        <v>0.48286670337583359</v>
      </c>
      <c r="J12" s="7">
        <v>1.44</v>
      </c>
      <c r="K12" s="8">
        <v>0.10999999999999988</v>
      </c>
      <c r="L12" s="9">
        <v>0.75</v>
      </c>
      <c r="M12" s="10">
        <v>1.0000000000000009E-2</v>
      </c>
    </row>
    <row r="13" spans="1:123" ht="23.25" customHeight="1" x14ac:dyDescent="0.15">
      <c r="A13" s="668" t="s">
        <v>22</v>
      </c>
      <c r="B13" s="665">
        <v>6171</v>
      </c>
      <c r="C13" s="4">
        <v>-0.45168575576705905</v>
      </c>
      <c r="D13" s="665">
        <v>31488</v>
      </c>
      <c r="E13" s="4">
        <v>-0.10152284263959643</v>
      </c>
      <c r="F13" s="665">
        <v>9398</v>
      </c>
      <c r="G13" s="5">
        <v>5.6311116106552817</v>
      </c>
      <c r="H13" s="665">
        <v>23927</v>
      </c>
      <c r="I13" s="6">
        <v>0.859924967331267</v>
      </c>
      <c r="J13" s="7">
        <v>1.52</v>
      </c>
      <c r="K13" s="8">
        <v>8.0000000000000071E-2</v>
      </c>
      <c r="L13" s="9">
        <v>0.76</v>
      </c>
      <c r="M13" s="10">
        <v>1.0000000000000009E-2</v>
      </c>
    </row>
    <row r="14" spans="1:123" ht="23.25" customHeight="1" x14ac:dyDescent="0.15">
      <c r="A14" s="668" t="s">
        <v>493</v>
      </c>
      <c r="B14" s="665">
        <v>6645</v>
      </c>
      <c r="C14" s="4">
        <v>7.6810889645114315</v>
      </c>
      <c r="D14" s="665">
        <v>32037</v>
      </c>
      <c r="E14" s="4">
        <v>1.7435213414634063</v>
      </c>
      <c r="F14" s="665">
        <v>8768</v>
      </c>
      <c r="G14" s="5">
        <v>-6.7035539476484303</v>
      </c>
      <c r="H14" s="665">
        <v>25020</v>
      </c>
      <c r="I14" s="6">
        <v>4.5680611861077551</v>
      </c>
      <c r="J14" s="7">
        <v>1.32</v>
      </c>
      <c r="K14" s="8">
        <v>-0.19999999999999996</v>
      </c>
      <c r="L14" s="9">
        <v>0.78</v>
      </c>
      <c r="M14" s="10">
        <v>2.0000000000000018E-2</v>
      </c>
    </row>
    <row r="15" spans="1:123" ht="23.25" customHeight="1" x14ac:dyDescent="0.15">
      <c r="A15" s="668" t="s">
        <v>23</v>
      </c>
      <c r="B15" s="665">
        <v>6713</v>
      </c>
      <c r="C15" s="4">
        <v>1.0233258088788517</v>
      </c>
      <c r="D15" s="665">
        <v>32357</v>
      </c>
      <c r="E15" s="4">
        <v>0.9988450853700499</v>
      </c>
      <c r="F15" s="665">
        <v>8917</v>
      </c>
      <c r="G15" s="5">
        <v>1.6993613138686072</v>
      </c>
      <c r="H15" s="665">
        <v>25414</v>
      </c>
      <c r="I15" s="6">
        <v>1.5747402078337274</v>
      </c>
      <c r="J15" s="7">
        <v>1.33</v>
      </c>
      <c r="K15" s="8">
        <v>1.0000000000000009E-2</v>
      </c>
      <c r="L15" s="9">
        <v>0.79</v>
      </c>
      <c r="M15" s="10">
        <v>1.0000000000000009E-2</v>
      </c>
    </row>
    <row r="16" spans="1:123" ht="23.25" customHeight="1" x14ac:dyDescent="0.15">
      <c r="A16" s="668" t="s">
        <v>445</v>
      </c>
      <c r="B16" s="665">
        <v>6686</v>
      </c>
      <c r="C16" s="4">
        <v>-0.40220467749144007</v>
      </c>
      <c r="D16" s="665">
        <v>32737</v>
      </c>
      <c r="E16" s="4">
        <v>1.174398120963005</v>
      </c>
      <c r="F16" s="665">
        <v>9270</v>
      </c>
      <c r="G16" s="5">
        <v>3.958730514747117</v>
      </c>
      <c r="H16" s="665">
        <v>25471</v>
      </c>
      <c r="I16" s="6">
        <v>0.22428582670967501</v>
      </c>
      <c r="J16" s="7">
        <v>1.39</v>
      </c>
      <c r="K16" s="8">
        <v>5.9999999999999831E-2</v>
      </c>
      <c r="L16" s="9">
        <v>0.78</v>
      </c>
      <c r="M16" s="10">
        <v>-1.0000000000000009E-2</v>
      </c>
    </row>
    <row r="17" spans="1:13" ht="23.25" customHeight="1" x14ac:dyDescent="0.15">
      <c r="A17" s="668" t="s">
        <v>465</v>
      </c>
      <c r="B17" s="665">
        <v>5982</v>
      </c>
      <c r="C17" s="4">
        <v>-10.529464552796881</v>
      </c>
      <c r="D17" s="665">
        <v>32644</v>
      </c>
      <c r="E17" s="4">
        <v>-0.28408223111465247</v>
      </c>
      <c r="F17" s="665">
        <v>9340</v>
      </c>
      <c r="G17" s="5">
        <v>0.75512405609492816</v>
      </c>
      <c r="H17" s="665">
        <v>27239</v>
      </c>
      <c r="I17" s="6">
        <v>6.9412272780809587</v>
      </c>
      <c r="J17" s="7">
        <v>1.56</v>
      </c>
      <c r="K17" s="8">
        <v>0.17000000000000015</v>
      </c>
      <c r="L17" s="9">
        <v>0.83</v>
      </c>
      <c r="M17" s="10">
        <v>4.9999999999999933E-2</v>
      </c>
    </row>
    <row r="18" spans="1:13" ht="23.25" customHeight="1" x14ac:dyDescent="0.15">
      <c r="A18" s="668" t="s">
        <v>466</v>
      </c>
      <c r="B18" s="665">
        <v>5734</v>
      </c>
      <c r="C18" s="4">
        <v>-4.1457706452691383</v>
      </c>
      <c r="D18" s="665">
        <v>32244</v>
      </c>
      <c r="E18" s="4">
        <v>-1.225340031858849</v>
      </c>
      <c r="F18" s="665">
        <v>10205</v>
      </c>
      <c r="G18" s="5">
        <v>9.2612419700214019</v>
      </c>
      <c r="H18" s="665">
        <v>27652</v>
      </c>
      <c r="I18" s="6">
        <v>1.5162083776937436</v>
      </c>
      <c r="J18" s="7">
        <v>1.78</v>
      </c>
      <c r="K18" s="8">
        <v>0.21999999999999997</v>
      </c>
      <c r="L18" s="9">
        <v>0.86</v>
      </c>
      <c r="M18" s="10">
        <v>3.0000000000000027E-2</v>
      </c>
    </row>
    <row r="19" spans="1:13" ht="23.25" customHeight="1" x14ac:dyDescent="0.15">
      <c r="A19" s="664" t="s">
        <v>475</v>
      </c>
      <c r="B19" s="669">
        <v>6212</v>
      </c>
      <c r="C19" s="18">
        <v>8.3362399720962657</v>
      </c>
      <c r="D19" s="670">
        <v>32185</v>
      </c>
      <c r="E19" s="18">
        <v>-0.1829797791837251</v>
      </c>
      <c r="F19" s="670">
        <v>10327</v>
      </c>
      <c r="G19" s="19">
        <v>1.1954924056834813</v>
      </c>
      <c r="H19" s="670">
        <v>29047</v>
      </c>
      <c r="I19" s="20">
        <v>5.0448430493273548</v>
      </c>
      <c r="J19" s="21">
        <v>1.66</v>
      </c>
      <c r="K19" s="22">
        <v>-0.12000000000000011</v>
      </c>
      <c r="L19" s="23">
        <v>0.9</v>
      </c>
      <c r="M19" s="24">
        <v>4.0000000000000036E-2</v>
      </c>
    </row>
    <row r="20" spans="1:13" ht="23.25" customHeight="1" x14ac:dyDescent="0.15">
      <c r="A20" s="671" t="s">
        <v>476</v>
      </c>
      <c r="B20" s="672">
        <v>6116</v>
      </c>
      <c r="C20" s="25">
        <v>-1.5453960077269784</v>
      </c>
      <c r="D20" s="673">
        <v>31802</v>
      </c>
      <c r="E20" s="25">
        <v>-1.1899953394438398</v>
      </c>
      <c r="F20" s="673">
        <v>9937</v>
      </c>
      <c r="G20" s="26">
        <v>-3.7765081824343838</v>
      </c>
      <c r="H20" s="673">
        <v>29041</v>
      </c>
      <c r="I20" s="27">
        <v>-2.0656177918539242E-2</v>
      </c>
      <c r="J20" s="28">
        <v>1.62</v>
      </c>
      <c r="K20" s="29">
        <v>-3.9999999999999813E-2</v>
      </c>
      <c r="L20" s="30">
        <v>0.91</v>
      </c>
      <c r="M20" s="31">
        <v>1.0000000000000009E-2</v>
      </c>
    </row>
    <row r="21" spans="1:13" x14ac:dyDescent="0.15">
      <c r="A21" s="674" t="s">
        <v>24</v>
      </c>
      <c r="B21" s="653"/>
      <c r="C21" s="653"/>
      <c r="D21" s="653"/>
      <c r="E21" s="653"/>
      <c r="F21" s="653"/>
      <c r="G21" s="653"/>
      <c r="H21" s="653"/>
      <c r="I21" s="653"/>
      <c r="J21" s="653"/>
      <c r="K21" s="653"/>
      <c r="L21" s="653"/>
      <c r="M21" s="653"/>
    </row>
    <row r="22" spans="1:13" x14ac:dyDescent="0.15">
      <c r="A22" s="675" t="s">
        <v>25</v>
      </c>
      <c r="B22" s="653"/>
      <c r="C22" s="653"/>
      <c r="D22" s="653"/>
      <c r="E22" s="653"/>
      <c r="F22" s="653"/>
      <c r="G22" s="653"/>
      <c r="H22" s="653"/>
      <c r="I22" s="653"/>
      <c r="J22" s="653"/>
      <c r="K22" s="653"/>
      <c r="L22" s="653"/>
      <c r="M22" s="653"/>
    </row>
    <row r="29" spans="1:13" x14ac:dyDescent="0.15">
      <c r="A29" s="32"/>
      <c r="C29" s="33"/>
    </row>
    <row r="30" spans="1:13" x14ac:dyDescent="0.15">
      <c r="A30" s="32"/>
    </row>
    <row r="31" spans="1:13" x14ac:dyDescent="0.15">
      <c r="A31" s="32"/>
    </row>
  </sheetData>
  <sheetProtection algorithmName="SHA-512" hashValue="r2myI6tX35qnX9blVcKgiANTtJgzVtU6VbIEJfVGnesQP0O4kkcGuz2GXVfs3cD1k4RgAWb4b3yiH16KaigbxQ==" saltValue="G3jmvbRu7g7IznhPO3phrQ==" spinCount="100000" sheet="1" objects="1" scenarios="1"/>
  <mergeCells count="7">
    <mergeCell ref="L5:M5"/>
    <mergeCell ref="B2:F2"/>
    <mergeCell ref="B5:C5"/>
    <mergeCell ref="D5:E5"/>
    <mergeCell ref="F5:G5"/>
    <mergeCell ref="H5:I5"/>
    <mergeCell ref="J5:K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="75" zoomScaleNormal="50" zoomScaleSheetLayoutView="75" workbookViewId="0">
      <selection activeCell="A5" sqref="A5:G23"/>
    </sheetView>
  </sheetViews>
  <sheetFormatPr defaultColWidth="6.875" defaultRowHeight="14.25" x14ac:dyDescent="0.15"/>
  <cols>
    <col min="1" max="1" width="6.875" style="247"/>
    <col min="2" max="2" width="6.875" style="247" customWidth="1"/>
    <col min="3" max="3" width="16.25" style="247" customWidth="1"/>
    <col min="4" max="5" width="6.875" style="247"/>
    <col min="6" max="6" width="43.25" style="247" customWidth="1"/>
    <col min="7" max="7" width="6.875" style="247"/>
    <col min="8" max="19" width="13.375" style="247" customWidth="1"/>
    <col min="20" max="20" width="13.375" style="433" customWidth="1"/>
    <col min="21" max="16384" width="6.875" style="247"/>
  </cols>
  <sheetData>
    <row r="1" spans="1:20" ht="35.25" customHeight="1" x14ac:dyDescent="0.3">
      <c r="A1" s="498" t="s">
        <v>392</v>
      </c>
      <c r="B1" s="499"/>
      <c r="C1" s="500"/>
      <c r="D1" s="501"/>
      <c r="E1" s="502"/>
      <c r="F1" s="499"/>
      <c r="G1" s="499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3"/>
    </row>
    <row r="2" spans="1:20" ht="39" customHeight="1" x14ac:dyDescent="0.3">
      <c r="A2" s="504"/>
      <c r="B2" s="502"/>
      <c r="C2" s="502"/>
      <c r="D2" s="505" t="s">
        <v>442</v>
      </c>
      <c r="E2" s="506"/>
      <c r="F2" s="506"/>
      <c r="G2" s="506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7"/>
      <c r="T2" s="508" t="s">
        <v>423</v>
      </c>
    </row>
    <row r="3" spans="1:20" ht="24" customHeight="1" x14ac:dyDescent="0.15">
      <c r="A3" s="504"/>
      <c r="B3" s="504"/>
      <c r="C3" s="504"/>
      <c r="D3" s="506"/>
      <c r="E3" s="506"/>
      <c r="F3" s="506"/>
      <c r="G3" s="506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1" t="s">
        <v>473</v>
      </c>
    </row>
    <row r="4" spans="1:20" ht="23.25" customHeight="1" thickBot="1" x14ac:dyDescent="0.2">
      <c r="A4" s="504"/>
      <c r="B4" s="512"/>
      <c r="C4" s="504"/>
      <c r="D4" s="504"/>
      <c r="E4" s="512"/>
      <c r="F4" s="504"/>
      <c r="G4" s="512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0"/>
      <c r="T4" s="511" t="s">
        <v>181</v>
      </c>
    </row>
    <row r="5" spans="1:20" ht="20.100000000000001" customHeight="1" x14ac:dyDescent="0.2">
      <c r="A5" s="883" t="s">
        <v>182</v>
      </c>
      <c r="B5" s="884"/>
      <c r="C5" s="646"/>
      <c r="D5" s="646"/>
      <c r="E5" s="646"/>
      <c r="F5" s="887" t="s">
        <v>183</v>
      </c>
      <c r="G5" s="888"/>
      <c r="H5" s="514" t="s">
        <v>184</v>
      </c>
      <c r="I5" s="514"/>
      <c r="J5" s="514"/>
      <c r="K5" s="514"/>
      <c r="L5" s="514"/>
      <c r="M5" s="515"/>
      <c r="N5" s="514" t="s">
        <v>496</v>
      </c>
      <c r="O5" s="514"/>
      <c r="P5" s="514"/>
      <c r="Q5" s="515"/>
      <c r="R5" s="514"/>
      <c r="S5" s="516"/>
      <c r="T5" s="517" t="s">
        <v>470</v>
      </c>
    </row>
    <row r="6" spans="1:20" ht="19.5" customHeight="1" x14ac:dyDescent="0.2">
      <c r="A6" s="885"/>
      <c r="B6" s="886"/>
      <c r="C6" s="647"/>
      <c r="D6" s="647"/>
      <c r="E6" s="647"/>
      <c r="F6" s="889"/>
      <c r="G6" s="890"/>
      <c r="H6" s="518" t="s">
        <v>65</v>
      </c>
      <c r="I6" s="518" t="s">
        <v>193</v>
      </c>
      <c r="J6" s="518" t="s">
        <v>194</v>
      </c>
      <c r="K6" s="518" t="s">
        <v>195</v>
      </c>
      <c r="L6" s="518" t="s">
        <v>21</v>
      </c>
      <c r="M6" s="519" t="s">
        <v>185</v>
      </c>
      <c r="N6" s="518" t="s">
        <v>186</v>
      </c>
      <c r="O6" s="518" t="s">
        <v>187</v>
      </c>
      <c r="P6" s="518" t="s">
        <v>188</v>
      </c>
      <c r="Q6" s="519" t="s">
        <v>189</v>
      </c>
      <c r="R6" s="518" t="s">
        <v>63</v>
      </c>
      <c r="S6" s="520" t="s">
        <v>64</v>
      </c>
      <c r="T6" s="521" t="s">
        <v>65</v>
      </c>
    </row>
    <row r="7" spans="1:20" ht="20.100000000000001" customHeight="1" x14ac:dyDescent="0.2">
      <c r="A7" s="891" t="s">
        <v>196</v>
      </c>
      <c r="B7" s="892"/>
      <c r="C7" s="892"/>
      <c r="D7" s="892"/>
      <c r="E7" s="892"/>
      <c r="F7" s="893" t="s">
        <v>197</v>
      </c>
      <c r="G7" s="893"/>
      <c r="H7" s="461">
        <v>31</v>
      </c>
      <c r="I7" s="461">
        <v>42</v>
      </c>
      <c r="J7" s="461">
        <v>69</v>
      </c>
      <c r="K7" s="461">
        <v>50</v>
      </c>
      <c r="L7" s="461">
        <v>49</v>
      </c>
      <c r="M7" s="462">
        <v>40</v>
      </c>
      <c r="N7" s="461">
        <v>45</v>
      </c>
      <c r="O7" s="461">
        <v>45</v>
      </c>
      <c r="P7" s="461">
        <v>42</v>
      </c>
      <c r="Q7" s="462">
        <v>39</v>
      </c>
      <c r="R7" s="461">
        <v>36</v>
      </c>
      <c r="S7" s="463">
        <v>44</v>
      </c>
      <c r="T7" s="494">
        <v>41</v>
      </c>
    </row>
    <row r="8" spans="1:20" ht="20.100000000000001" customHeight="1" x14ac:dyDescent="0.2">
      <c r="A8" s="522" t="s">
        <v>198</v>
      </c>
      <c r="B8" s="880" t="s">
        <v>199</v>
      </c>
      <c r="C8" s="894"/>
      <c r="D8" s="894"/>
      <c r="E8" s="894"/>
      <c r="F8" s="895" t="s">
        <v>200</v>
      </c>
      <c r="G8" s="895"/>
      <c r="H8" s="457">
        <v>3</v>
      </c>
      <c r="I8" s="457">
        <v>5</v>
      </c>
      <c r="J8" s="457">
        <v>7</v>
      </c>
      <c r="K8" s="457">
        <v>0</v>
      </c>
      <c r="L8" s="457">
        <v>5</v>
      </c>
      <c r="M8" s="458">
        <v>5</v>
      </c>
      <c r="N8" s="457">
        <v>5</v>
      </c>
      <c r="O8" s="457">
        <v>4</v>
      </c>
      <c r="P8" s="457">
        <v>3</v>
      </c>
      <c r="Q8" s="458">
        <v>2</v>
      </c>
      <c r="R8" s="457">
        <v>4</v>
      </c>
      <c r="S8" s="459">
        <v>2</v>
      </c>
      <c r="T8" s="493">
        <v>7</v>
      </c>
    </row>
    <row r="9" spans="1:20" ht="20.100000000000001" customHeight="1" x14ac:dyDescent="0.2">
      <c r="A9" s="523" t="s">
        <v>201</v>
      </c>
      <c r="B9" s="854" t="s">
        <v>202</v>
      </c>
      <c r="C9" s="892"/>
      <c r="D9" s="892"/>
      <c r="E9" s="892"/>
      <c r="F9" s="893" t="s">
        <v>203</v>
      </c>
      <c r="G9" s="893"/>
      <c r="H9" s="461">
        <v>589</v>
      </c>
      <c r="I9" s="461">
        <v>608</v>
      </c>
      <c r="J9" s="461">
        <v>709</v>
      </c>
      <c r="K9" s="461">
        <v>631</v>
      </c>
      <c r="L9" s="461">
        <v>640</v>
      </c>
      <c r="M9" s="462">
        <v>610</v>
      </c>
      <c r="N9" s="461">
        <v>701</v>
      </c>
      <c r="O9" s="461">
        <v>603</v>
      </c>
      <c r="P9" s="461">
        <v>637</v>
      </c>
      <c r="Q9" s="462">
        <v>661</v>
      </c>
      <c r="R9" s="461">
        <v>554</v>
      </c>
      <c r="S9" s="463">
        <v>750</v>
      </c>
      <c r="T9" s="494">
        <v>687</v>
      </c>
    </row>
    <row r="10" spans="1:20" ht="20.100000000000001" customHeight="1" x14ac:dyDescent="0.2">
      <c r="A10" s="524" t="s">
        <v>204</v>
      </c>
      <c r="B10" s="851" t="s">
        <v>205</v>
      </c>
      <c r="C10" s="896"/>
      <c r="D10" s="896"/>
      <c r="E10" s="896"/>
      <c r="F10" s="860" t="s">
        <v>206</v>
      </c>
      <c r="G10" s="860"/>
      <c r="H10" s="465">
        <v>266</v>
      </c>
      <c r="I10" s="465">
        <v>224</v>
      </c>
      <c r="J10" s="465">
        <v>295</v>
      </c>
      <c r="K10" s="465">
        <v>280</v>
      </c>
      <c r="L10" s="465">
        <v>216</v>
      </c>
      <c r="M10" s="466">
        <v>268</v>
      </c>
      <c r="N10" s="465">
        <v>243</v>
      </c>
      <c r="O10" s="465">
        <v>256</v>
      </c>
      <c r="P10" s="465">
        <v>305</v>
      </c>
      <c r="Q10" s="466">
        <v>268</v>
      </c>
      <c r="R10" s="465">
        <v>371</v>
      </c>
      <c r="S10" s="467">
        <v>361</v>
      </c>
      <c r="T10" s="495">
        <v>358</v>
      </c>
    </row>
    <row r="11" spans="1:20" ht="20.100000000000001" customHeight="1" x14ac:dyDescent="0.2">
      <c r="A11" s="470"/>
      <c r="B11" s="648"/>
      <c r="C11" s="471" t="s">
        <v>207</v>
      </c>
      <c r="D11" s="864" t="s">
        <v>208</v>
      </c>
      <c r="E11" s="866"/>
      <c r="F11" s="866"/>
      <c r="G11" s="643"/>
      <c r="H11" s="461">
        <v>115</v>
      </c>
      <c r="I11" s="461">
        <v>124</v>
      </c>
      <c r="J11" s="461">
        <v>110</v>
      </c>
      <c r="K11" s="461">
        <v>113</v>
      </c>
      <c r="L11" s="461">
        <v>100</v>
      </c>
      <c r="M11" s="462">
        <v>113</v>
      </c>
      <c r="N11" s="461">
        <v>102</v>
      </c>
      <c r="O11" s="461">
        <v>105</v>
      </c>
      <c r="P11" s="461">
        <v>125</v>
      </c>
      <c r="Q11" s="462">
        <v>108</v>
      </c>
      <c r="R11" s="461">
        <v>221</v>
      </c>
      <c r="S11" s="463">
        <v>130</v>
      </c>
      <c r="T11" s="494">
        <v>174</v>
      </c>
    </row>
    <row r="12" spans="1:20" ht="20.100000000000001" customHeight="1" x14ac:dyDescent="0.2">
      <c r="A12" s="470"/>
      <c r="B12" s="648"/>
      <c r="C12" s="471" t="s">
        <v>209</v>
      </c>
      <c r="D12" s="864" t="s">
        <v>210</v>
      </c>
      <c r="E12" s="866"/>
      <c r="F12" s="866"/>
      <c r="G12" s="643"/>
      <c r="H12" s="461">
        <v>21</v>
      </c>
      <c r="I12" s="461">
        <v>10</v>
      </c>
      <c r="J12" s="461">
        <v>16</v>
      </c>
      <c r="K12" s="461">
        <v>21</v>
      </c>
      <c r="L12" s="461">
        <v>13</v>
      </c>
      <c r="M12" s="462">
        <v>9</v>
      </c>
      <c r="N12" s="461">
        <v>24</v>
      </c>
      <c r="O12" s="461">
        <v>31</v>
      </c>
      <c r="P12" s="461">
        <v>28</v>
      </c>
      <c r="Q12" s="462">
        <v>25</v>
      </c>
      <c r="R12" s="461">
        <v>25</v>
      </c>
      <c r="S12" s="463">
        <v>36</v>
      </c>
      <c r="T12" s="494">
        <v>16</v>
      </c>
    </row>
    <row r="13" spans="1:20" s="245" customFormat="1" ht="19.5" customHeight="1" x14ac:dyDescent="0.2">
      <c r="A13" s="470"/>
      <c r="B13" s="648"/>
      <c r="C13" s="471" t="s">
        <v>211</v>
      </c>
      <c r="D13" s="864" t="s">
        <v>212</v>
      </c>
      <c r="E13" s="866"/>
      <c r="F13" s="866"/>
      <c r="G13" s="643"/>
      <c r="H13" s="461">
        <v>1</v>
      </c>
      <c r="I13" s="461">
        <v>3</v>
      </c>
      <c r="J13" s="461">
        <v>2</v>
      </c>
      <c r="K13" s="461">
        <v>5</v>
      </c>
      <c r="L13" s="461">
        <v>8</v>
      </c>
      <c r="M13" s="462">
        <v>3</v>
      </c>
      <c r="N13" s="461">
        <v>2</v>
      </c>
      <c r="O13" s="461">
        <v>2</v>
      </c>
      <c r="P13" s="461">
        <v>0</v>
      </c>
      <c r="Q13" s="462">
        <v>7</v>
      </c>
      <c r="R13" s="461">
        <v>5</v>
      </c>
      <c r="S13" s="463">
        <v>8</v>
      </c>
      <c r="T13" s="494">
        <v>7</v>
      </c>
    </row>
    <row r="14" spans="1:20" ht="20.100000000000001" customHeight="1" x14ac:dyDescent="0.2">
      <c r="A14" s="470"/>
      <c r="B14" s="648"/>
      <c r="C14" s="471" t="s">
        <v>213</v>
      </c>
      <c r="D14" s="867" t="s">
        <v>214</v>
      </c>
      <c r="E14" s="897"/>
      <c r="F14" s="897"/>
      <c r="G14" s="643"/>
      <c r="H14" s="461">
        <v>1</v>
      </c>
      <c r="I14" s="461">
        <v>9</v>
      </c>
      <c r="J14" s="461">
        <v>4</v>
      </c>
      <c r="K14" s="461">
        <v>4</v>
      </c>
      <c r="L14" s="461">
        <v>4</v>
      </c>
      <c r="M14" s="462">
        <v>9</v>
      </c>
      <c r="N14" s="461">
        <v>2</v>
      </c>
      <c r="O14" s="461">
        <v>3</v>
      </c>
      <c r="P14" s="461">
        <v>2</v>
      </c>
      <c r="Q14" s="462">
        <v>1</v>
      </c>
      <c r="R14" s="461">
        <v>3</v>
      </c>
      <c r="S14" s="463">
        <v>12</v>
      </c>
      <c r="T14" s="494">
        <v>7</v>
      </c>
    </row>
    <row r="15" spans="1:20" s="245" customFormat="1" ht="20.100000000000001" customHeight="1" x14ac:dyDescent="0.2">
      <c r="A15" s="470"/>
      <c r="B15" s="648"/>
      <c r="C15" s="471" t="s">
        <v>215</v>
      </c>
      <c r="D15" s="864" t="s">
        <v>216</v>
      </c>
      <c r="E15" s="866"/>
      <c r="F15" s="866"/>
      <c r="G15" s="643"/>
      <c r="H15" s="461">
        <v>3</v>
      </c>
      <c r="I15" s="461">
        <v>3</v>
      </c>
      <c r="J15" s="461">
        <v>2</v>
      </c>
      <c r="K15" s="461">
        <v>3</v>
      </c>
      <c r="L15" s="461">
        <v>1</v>
      </c>
      <c r="M15" s="462">
        <v>1</v>
      </c>
      <c r="N15" s="461">
        <v>3</v>
      </c>
      <c r="O15" s="461">
        <v>4</v>
      </c>
      <c r="P15" s="461">
        <v>2</v>
      </c>
      <c r="Q15" s="462">
        <v>0</v>
      </c>
      <c r="R15" s="461">
        <v>4</v>
      </c>
      <c r="S15" s="463">
        <v>2</v>
      </c>
      <c r="T15" s="494">
        <v>5</v>
      </c>
    </row>
    <row r="16" spans="1:20" ht="20.100000000000001" customHeight="1" x14ac:dyDescent="0.2">
      <c r="A16" s="470"/>
      <c r="B16" s="648"/>
      <c r="C16" s="471" t="s">
        <v>217</v>
      </c>
      <c r="D16" s="864" t="s">
        <v>218</v>
      </c>
      <c r="E16" s="866"/>
      <c r="F16" s="866"/>
      <c r="G16" s="643"/>
      <c r="H16" s="461">
        <v>6</v>
      </c>
      <c r="I16" s="461">
        <v>5</v>
      </c>
      <c r="J16" s="461">
        <v>11</v>
      </c>
      <c r="K16" s="461">
        <v>10</v>
      </c>
      <c r="L16" s="461">
        <v>8</v>
      </c>
      <c r="M16" s="462">
        <v>8</v>
      </c>
      <c r="N16" s="461">
        <v>9</v>
      </c>
      <c r="O16" s="461">
        <v>11</v>
      </c>
      <c r="P16" s="461">
        <v>11</v>
      </c>
      <c r="Q16" s="462">
        <v>15</v>
      </c>
      <c r="R16" s="461">
        <v>14</v>
      </c>
      <c r="S16" s="463">
        <v>13</v>
      </c>
      <c r="T16" s="494">
        <v>17</v>
      </c>
    </row>
    <row r="17" spans="1:20" ht="20.100000000000001" customHeight="1" x14ac:dyDescent="0.2">
      <c r="A17" s="470"/>
      <c r="B17" s="648"/>
      <c r="C17" s="471" t="s">
        <v>219</v>
      </c>
      <c r="D17" s="864" t="s">
        <v>220</v>
      </c>
      <c r="E17" s="866"/>
      <c r="F17" s="866"/>
      <c r="G17" s="641"/>
      <c r="H17" s="461">
        <v>11</v>
      </c>
      <c r="I17" s="461">
        <v>4</v>
      </c>
      <c r="J17" s="461">
        <v>21</v>
      </c>
      <c r="K17" s="461">
        <v>16</v>
      </c>
      <c r="L17" s="461">
        <v>9</v>
      </c>
      <c r="M17" s="462">
        <v>13</v>
      </c>
      <c r="N17" s="461">
        <v>5</v>
      </c>
      <c r="O17" s="461">
        <v>12</v>
      </c>
      <c r="P17" s="461">
        <v>14</v>
      </c>
      <c r="Q17" s="462">
        <v>8</v>
      </c>
      <c r="R17" s="461">
        <v>14</v>
      </c>
      <c r="S17" s="463">
        <v>24</v>
      </c>
      <c r="T17" s="494">
        <v>29</v>
      </c>
    </row>
    <row r="18" spans="1:20" ht="20.100000000000001" customHeight="1" x14ac:dyDescent="0.2">
      <c r="A18" s="470"/>
      <c r="B18" s="648"/>
      <c r="C18" s="471" t="s">
        <v>221</v>
      </c>
      <c r="D18" s="864" t="s">
        <v>222</v>
      </c>
      <c r="E18" s="866"/>
      <c r="F18" s="866"/>
      <c r="G18" s="643"/>
      <c r="H18" s="461">
        <v>0</v>
      </c>
      <c r="I18" s="461">
        <v>1</v>
      </c>
      <c r="J18" s="461">
        <v>1</v>
      </c>
      <c r="K18" s="461">
        <v>0</v>
      </c>
      <c r="L18" s="461">
        <v>0</v>
      </c>
      <c r="M18" s="462">
        <v>0</v>
      </c>
      <c r="N18" s="461">
        <v>0</v>
      </c>
      <c r="O18" s="461">
        <v>0</v>
      </c>
      <c r="P18" s="461">
        <v>0</v>
      </c>
      <c r="Q18" s="462">
        <v>0</v>
      </c>
      <c r="R18" s="461">
        <v>0</v>
      </c>
      <c r="S18" s="463">
        <v>0</v>
      </c>
      <c r="T18" s="494">
        <v>3</v>
      </c>
    </row>
    <row r="19" spans="1:20" ht="20.100000000000001" customHeight="1" x14ac:dyDescent="0.2">
      <c r="A19" s="470"/>
      <c r="B19" s="648"/>
      <c r="C19" s="471" t="s">
        <v>223</v>
      </c>
      <c r="D19" s="867" t="s">
        <v>224</v>
      </c>
      <c r="E19" s="897"/>
      <c r="F19" s="897"/>
      <c r="G19" s="643"/>
      <c r="H19" s="461">
        <v>12</v>
      </c>
      <c r="I19" s="461">
        <v>3</v>
      </c>
      <c r="J19" s="461">
        <v>6</v>
      </c>
      <c r="K19" s="461">
        <v>18</v>
      </c>
      <c r="L19" s="461">
        <v>2</v>
      </c>
      <c r="M19" s="462">
        <v>2</v>
      </c>
      <c r="N19" s="461">
        <v>5</v>
      </c>
      <c r="O19" s="461">
        <v>3</v>
      </c>
      <c r="P19" s="461">
        <v>14</v>
      </c>
      <c r="Q19" s="462">
        <v>4</v>
      </c>
      <c r="R19" s="461">
        <v>0</v>
      </c>
      <c r="S19" s="463">
        <v>17</v>
      </c>
      <c r="T19" s="494">
        <v>9</v>
      </c>
    </row>
    <row r="20" spans="1:20" ht="20.100000000000001" customHeight="1" x14ac:dyDescent="0.2">
      <c r="A20" s="470"/>
      <c r="B20" s="648"/>
      <c r="C20" s="471" t="s">
        <v>225</v>
      </c>
      <c r="D20" s="864" t="s">
        <v>226</v>
      </c>
      <c r="E20" s="866"/>
      <c r="F20" s="866"/>
      <c r="G20" s="643"/>
      <c r="H20" s="461">
        <v>35</v>
      </c>
      <c r="I20" s="461">
        <v>12</v>
      </c>
      <c r="J20" s="461">
        <v>24</v>
      </c>
      <c r="K20" s="461">
        <v>24</v>
      </c>
      <c r="L20" s="461">
        <v>19</v>
      </c>
      <c r="M20" s="462">
        <v>35</v>
      </c>
      <c r="N20" s="461">
        <v>20</v>
      </c>
      <c r="O20" s="461">
        <v>8</v>
      </c>
      <c r="P20" s="461">
        <v>35</v>
      </c>
      <c r="Q20" s="462">
        <v>22</v>
      </c>
      <c r="R20" s="461">
        <v>14</v>
      </c>
      <c r="S20" s="463">
        <v>39</v>
      </c>
      <c r="T20" s="494">
        <v>23</v>
      </c>
    </row>
    <row r="21" spans="1:20" ht="20.100000000000001" customHeight="1" x14ac:dyDescent="0.2">
      <c r="A21" s="470"/>
      <c r="B21" s="648"/>
      <c r="C21" s="471" t="s">
        <v>227</v>
      </c>
      <c r="D21" s="864" t="s">
        <v>228</v>
      </c>
      <c r="E21" s="866"/>
      <c r="F21" s="866"/>
      <c r="G21" s="643"/>
      <c r="H21" s="461">
        <v>2</v>
      </c>
      <c r="I21" s="461">
        <v>4</v>
      </c>
      <c r="J21" s="461">
        <v>11</v>
      </c>
      <c r="K21" s="461">
        <v>2</v>
      </c>
      <c r="L21" s="461">
        <v>6</v>
      </c>
      <c r="M21" s="462">
        <v>12</v>
      </c>
      <c r="N21" s="461">
        <v>0</v>
      </c>
      <c r="O21" s="461">
        <v>3</v>
      </c>
      <c r="P21" s="461">
        <v>1</v>
      </c>
      <c r="Q21" s="462">
        <v>12</v>
      </c>
      <c r="R21" s="461">
        <v>5</v>
      </c>
      <c r="S21" s="463">
        <v>0</v>
      </c>
      <c r="T21" s="494">
        <v>14</v>
      </c>
    </row>
    <row r="22" spans="1:20" ht="20.100000000000001" customHeight="1" x14ac:dyDescent="0.2">
      <c r="A22" s="470"/>
      <c r="B22" s="648"/>
      <c r="C22" s="471" t="s">
        <v>229</v>
      </c>
      <c r="D22" s="864" t="s">
        <v>230</v>
      </c>
      <c r="E22" s="866"/>
      <c r="F22" s="866"/>
      <c r="G22" s="643"/>
      <c r="H22" s="461">
        <v>18</v>
      </c>
      <c r="I22" s="461">
        <v>9</v>
      </c>
      <c r="J22" s="461">
        <v>9</v>
      </c>
      <c r="K22" s="461">
        <v>16</v>
      </c>
      <c r="L22" s="461">
        <v>9</v>
      </c>
      <c r="M22" s="462">
        <v>11</v>
      </c>
      <c r="N22" s="461">
        <v>12</v>
      </c>
      <c r="O22" s="461">
        <v>16</v>
      </c>
      <c r="P22" s="461">
        <v>17</v>
      </c>
      <c r="Q22" s="462">
        <v>10</v>
      </c>
      <c r="R22" s="461">
        <v>19</v>
      </c>
      <c r="S22" s="463">
        <v>22</v>
      </c>
      <c r="T22" s="494">
        <v>19</v>
      </c>
    </row>
    <row r="23" spans="1:20" ht="20.100000000000001" customHeight="1" x14ac:dyDescent="0.2">
      <c r="A23" s="470"/>
      <c r="B23" s="525"/>
      <c r="C23" s="526" t="s">
        <v>231</v>
      </c>
      <c r="D23" s="864" t="s">
        <v>232</v>
      </c>
      <c r="E23" s="866"/>
      <c r="F23" s="866"/>
      <c r="G23" s="643"/>
      <c r="H23" s="461">
        <v>11</v>
      </c>
      <c r="I23" s="461">
        <v>14</v>
      </c>
      <c r="J23" s="461">
        <v>10</v>
      </c>
      <c r="K23" s="461">
        <v>11</v>
      </c>
      <c r="L23" s="461">
        <v>18</v>
      </c>
      <c r="M23" s="462">
        <v>17</v>
      </c>
      <c r="N23" s="461">
        <v>1</v>
      </c>
      <c r="O23" s="461">
        <v>25</v>
      </c>
      <c r="P23" s="461">
        <v>20</v>
      </c>
      <c r="Q23" s="462">
        <v>3</v>
      </c>
      <c r="R23" s="461">
        <v>11</v>
      </c>
      <c r="S23" s="463">
        <v>22</v>
      </c>
      <c r="T23" s="494">
        <v>12</v>
      </c>
    </row>
    <row r="24" spans="1:20" ht="20.100000000000001" customHeight="1" x14ac:dyDescent="0.2">
      <c r="A24" s="470"/>
      <c r="B24" s="525"/>
      <c r="C24" s="471" t="s">
        <v>233</v>
      </c>
      <c r="D24" s="864" t="s">
        <v>234</v>
      </c>
      <c r="E24" s="866"/>
      <c r="F24" s="866"/>
      <c r="G24" s="474"/>
      <c r="H24" s="461">
        <v>8</v>
      </c>
      <c r="I24" s="461">
        <v>1</v>
      </c>
      <c r="J24" s="461">
        <v>5</v>
      </c>
      <c r="K24" s="461">
        <v>7</v>
      </c>
      <c r="L24" s="461">
        <v>5</v>
      </c>
      <c r="M24" s="462">
        <v>2</v>
      </c>
      <c r="N24" s="461">
        <v>7</v>
      </c>
      <c r="O24" s="461">
        <v>8</v>
      </c>
      <c r="P24" s="461">
        <v>5</v>
      </c>
      <c r="Q24" s="462">
        <v>9</v>
      </c>
      <c r="R24" s="461">
        <v>6</v>
      </c>
      <c r="S24" s="463">
        <v>7</v>
      </c>
      <c r="T24" s="494">
        <v>7</v>
      </c>
    </row>
    <row r="25" spans="1:20" ht="20.100000000000001" customHeight="1" x14ac:dyDescent="0.2">
      <c r="A25" s="470"/>
      <c r="B25" s="525"/>
      <c r="C25" s="892" t="s">
        <v>235</v>
      </c>
      <c r="D25" s="892"/>
      <c r="E25" s="892"/>
      <c r="F25" s="892"/>
      <c r="G25" s="474"/>
      <c r="H25" s="461">
        <v>0</v>
      </c>
      <c r="I25" s="461">
        <v>1</v>
      </c>
      <c r="J25" s="461">
        <v>3</v>
      </c>
      <c r="K25" s="461">
        <v>0</v>
      </c>
      <c r="L25" s="461">
        <v>1</v>
      </c>
      <c r="M25" s="462">
        <v>0</v>
      </c>
      <c r="N25" s="461">
        <v>0</v>
      </c>
      <c r="O25" s="461">
        <v>2</v>
      </c>
      <c r="P25" s="461">
        <v>0</v>
      </c>
      <c r="Q25" s="462">
        <v>0</v>
      </c>
      <c r="R25" s="461">
        <v>0</v>
      </c>
      <c r="S25" s="463">
        <v>2</v>
      </c>
      <c r="T25" s="494">
        <v>0</v>
      </c>
    </row>
    <row r="26" spans="1:20" ht="20.100000000000001" customHeight="1" x14ac:dyDescent="0.2">
      <c r="A26" s="470"/>
      <c r="B26" s="525"/>
      <c r="C26" s="471" t="s">
        <v>236</v>
      </c>
      <c r="D26" s="864" t="s">
        <v>237</v>
      </c>
      <c r="E26" s="866"/>
      <c r="F26" s="866"/>
      <c r="G26" s="474"/>
      <c r="H26" s="461">
        <v>5</v>
      </c>
      <c r="I26" s="461">
        <v>4</v>
      </c>
      <c r="J26" s="461">
        <v>47</v>
      </c>
      <c r="K26" s="461">
        <v>4</v>
      </c>
      <c r="L26" s="461">
        <v>3</v>
      </c>
      <c r="M26" s="462">
        <v>15</v>
      </c>
      <c r="N26" s="461">
        <v>14</v>
      </c>
      <c r="O26" s="461">
        <v>7</v>
      </c>
      <c r="P26" s="461">
        <v>9</v>
      </c>
      <c r="Q26" s="462">
        <v>15</v>
      </c>
      <c r="R26" s="461">
        <v>17</v>
      </c>
      <c r="S26" s="463">
        <v>2</v>
      </c>
      <c r="T26" s="494">
        <v>3</v>
      </c>
    </row>
    <row r="27" spans="1:20" ht="20.100000000000001" customHeight="1" x14ac:dyDescent="0.2">
      <c r="A27" s="527"/>
      <c r="B27" s="528"/>
      <c r="C27" s="898" t="s">
        <v>238</v>
      </c>
      <c r="D27" s="898"/>
      <c r="E27" s="898"/>
      <c r="F27" s="898"/>
      <c r="G27" s="477"/>
      <c r="H27" s="478">
        <v>17</v>
      </c>
      <c r="I27" s="478">
        <v>17</v>
      </c>
      <c r="J27" s="478">
        <v>13</v>
      </c>
      <c r="K27" s="478">
        <v>26</v>
      </c>
      <c r="L27" s="478">
        <v>10</v>
      </c>
      <c r="M27" s="479">
        <v>18</v>
      </c>
      <c r="N27" s="478">
        <v>37</v>
      </c>
      <c r="O27" s="478">
        <v>16</v>
      </c>
      <c r="P27" s="478">
        <v>22</v>
      </c>
      <c r="Q27" s="479">
        <v>29</v>
      </c>
      <c r="R27" s="478">
        <v>13</v>
      </c>
      <c r="S27" s="480">
        <v>25</v>
      </c>
      <c r="T27" s="494">
        <v>13</v>
      </c>
    </row>
    <row r="28" spans="1:20" ht="20.100000000000001" customHeight="1" x14ac:dyDescent="0.2">
      <c r="A28" s="522" t="s">
        <v>239</v>
      </c>
      <c r="B28" s="894" t="s">
        <v>240</v>
      </c>
      <c r="C28" s="894"/>
      <c r="D28" s="894"/>
      <c r="E28" s="894"/>
      <c r="F28" s="899" t="s">
        <v>241</v>
      </c>
      <c r="G28" s="899"/>
      <c r="H28" s="461">
        <v>12</v>
      </c>
      <c r="I28" s="461">
        <v>9</v>
      </c>
      <c r="J28" s="461">
        <v>8</v>
      </c>
      <c r="K28" s="461">
        <v>7</v>
      </c>
      <c r="L28" s="461">
        <v>10</v>
      </c>
      <c r="M28" s="462">
        <v>1</v>
      </c>
      <c r="N28" s="461">
        <v>9</v>
      </c>
      <c r="O28" s="461">
        <v>26</v>
      </c>
      <c r="P28" s="461">
        <v>3</v>
      </c>
      <c r="Q28" s="462">
        <v>9</v>
      </c>
      <c r="R28" s="461">
        <v>22</v>
      </c>
      <c r="S28" s="463">
        <v>1</v>
      </c>
      <c r="T28" s="529">
        <v>5</v>
      </c>
    </row>
    <row r="29" spans="1:20" ht="20.100000000000001" customHeight="1" x14ac:dyDescent="0.2">
      <c r="A29" s="524" t="s">
        <v>242</v>
      </c>
      <c r="B29" s="896" t="s">
        <v>243</v>
      </c>
      <c r="C29" s="896"/>
      <c r="D29" s="896"/>
      <c r="E29" s="896"/>
      <c r="F29" s="860" t="s">
        <v>244</v>
      </c>
      <c r="G29" s="860"/>
      <c r="H29" s="465">
        <v>288</v>
      </c>
      <c r="I29" s="465">
        <v>232</v>
      </c>
      <c r="J29" s="465">
        <v>351</v>
      </c>
      <c r="K29" s="465">
        <v>286</v>
      </c>
      <c r="L29" s="465">
        <v>255</v>
      </c>
      <c r="M29" s="466">
        <v>225</v>
      </c>
      <c r="N29" s="465">
        <v>217</v>
      </c>
      <c r="O29" s="465">
        <v>292</v>
      </c>
      <c r="P29" s="465">
        <v>335</v>
      </c>
      <c r="Q29" s="466">
        <v>239</v>
      </c>
      <c r="R29" s="465">
        <v>272</v>
      </c>
      <c r="S29" s="467">
        <v>332</v>
      </c>
      <c r="T29" s="530">
        <v>219</v>
      </c>
    </row>
    <row r="30" spans="1:20" ht="20.100000000000001" customHeight="1" x14ac:dyDescent="0.2">
      <c r="A30" s="523"/>
      <c r="B30" s="531"/>
      <c r="C30" s="532" t="s">
        <v>245</v>
      </c>
      <c r="D30" s="854" t="s">
        <v>246</v>
      </c>
      <c r="E30" s="854"/>
      <c r="F30" s="854"/>
      <c r="G30" s="474"/>
      <c r="H30" s="461">
        <v>222</v>
      </c>
      <c r="I30" s="461">
        <v>164</v>
      </c>
      <c r="J30" s="461">
        <v>294</v>
      </c>
      <c r="K30" s="461">
        <v>246</v>
      </c>
      <c r="L30" s="461">
        <v>167</v>
      </c>
      <c r="M30" s="462">
        <v>180</v>
      </c>
      <c r="N30" s="461">
        <v>173</v>
      </c>
      <c r="O30" s="461">
        <v>224</v>
      </c>
      <c r="P30" s="461">
        <v>255</v>
      </c>
      <c r="Q30" s="462">
        <v>183</v>
      </c>
      <c r="R30" s="461">
        <v>214</v>
      </c>
      <c r="S30" s="463">
        <v>280</v>
      </c>
      <c r="T30" s="494">
        <v>147</v>
      </c>
    </row>
    <row r="31" spans="1:20" ht="20.100000000000001" customHeight="1" x14ac:dyDescent="0.2">
      <c r="A31" s="523"/>
      <c r="B31" s="525" t="s">
        <v>247</v>
      </c>
      <c r="C31" s="532" t="s">
        <v>248</v>
      </c>
      <c r="D31" s="854" t="s">
        <v>249</v>
      </c>
      <c r="E31" s="854"/>
      <c r="F31" s="854"/>
      <c r="G31" s="474" t="s">
        <v>491</v>
      </c>
      <c r="H31" s="461">
        <v>125</v>
      </c>
      <c r="I31" s="461">
        <v>76</v>
      </c>
      <c r="J31" s="461">
        <v>125</v>
      </c>
      <c r="K31" s="461">
        <v>106</v>
      </c>
      <c r="L31" s="461">
        <v>88</v>
      </c>
      <c r="M31" s="462">
        <v>75</v>
      </c>
      <c r="N31" s="461">
        <v>66</v>
      </c>
      <c r="O31" s="461">
        <v>103</v>
      </c>
      <c r="P31" s="461">
        <v>134</v>
      </c>
      <c r="Q31" s="462">
        <v>58</v>
      </c>
      <c r="R31" s="461">
        <v>115</v>
      </c>
      <c r="S31" s="463">
        <v>170</v>
      </c>
      <c r="T31" s="494">
        <v>38</v>
      </c>
    </row>
    <row r="32" spans="1:20" ht="20.100000000000001" customHeight="1" x14ac:dyDescent="0.2">
      <c r="A32" s="533"/>
      <c r="B32" s="534" t="s">
        <v>250</v>
      </c>
      <c r="C32" s="535" t="s">
        <v>251</v>
      </c>
      <c r="D32" s="861" t="s">
        <v>252</v>
      </c>
      <c r="E32" s="861"/>
      <c r="F32" s="861"/>
      <c r="G32" s="477" t="s">
        <v>491</v>
      </c>
      <c r="H32" s="478">
        <v>94</v>
      </c>
      <c r="I32" s="478">
        <v>81</v>
      </c>
      <c r="J32" s="478">
        <v>169</v>
      </c>
      <c r="K32" s="478">
        <v>139</v>
      </c>
      <c r="L32" s="478">
        <v>78</v>
      </c>
      <c r="M32" s="479">
        <v>105</v>
      </c>
      <c r="N32" s="478">
        <v>103</v>
      </c>
      <c r="O32" s="478">
        <v>121</v>
      </c>
      <c r="P32" s="478">
        <v>113</v>
      </c>
      <c r="Q32" s="479">
        <v>124</v>
      </c>
      <c r="R32" s="478">
        <v>99</v>
      </c>
      <c r="S32" s="480">
        <v>109</v>
      </c>
      <c r="T32" s="494">
        <v>106</v>
      </c>
    </row>
    <row r="33" spans="1:20" ht="20.100000000000001" customHeight="1" x14ac:dyDescent="0.2">
      <c r="A33" s="536" t="s">
        <v>253</v>
      </c>
      <c r="B33" s="851" t="s">
        <v>254</v>
      </c>
      <c r="C33" s="896"/>
      <c r="D33" s="896"/>
      <c r="E33" s="896"/>
      <c r="F33" s="860" t="s">
        <v>255</v>
      </c>
      <c r="G33" s="860"/>
      <c r="H33" s="457">
        <v>287</v>
      </c>
      <c r="I33" s="457">
        <v>378</v>
      </c>
      <c r="J33" s="457">
        <v>364</v>
      </c>
      <c r="K33" s="457">
        <v>443</v>
      </c>
      <c r="L33" s="457">
        <v>295</v>
      </c>
      <c r="M33" s="458">
        <v>381</v>
      </c>
      <c r="N33" s="457">
        <v>389</v>
      </c>
      <c r="O33" s="457">
        <v>394</v>
      </c>
      <c r="P33" s="457">
        <v>368</v>
      </c>
      <c r="Q33" s="458">
        <v>478</v>
      </c>
      <c r="R33" s="457">
        <v>403</v>
      </c>
      <c r="S33" s="459">
        <v>408</v>
      </c>
      <c r="T33" s="493">
        <v>452</v>
      </c>
    </row>
    <row r="34" spans="1:20" ht="20.100000000000001" customHeight="1" x14ac:dyDescent="0.2">
      <c r="A34" s="536" t="s">
        <v>256</v>
      </c>
      <c r="B34" s="851" t="s">
        <v>257</v>
      </c>
      <c r="C34" s="896"/>
      <c r="D34" s="896"/>
      <c r="E34" s="896"/>
      <c r="F34" s="860" t="s">
        <v>258</v>
      </c>
      <c r="G34" s="860"/>
      <c r="H34" s="461">
        <v>807</v>
      </c>
      <c r="I34" s="461">
        <v>813</v>
      </c>
      <c r="J34" s="461">
        <v>693</v>
      </c>
      <c r="K34" s="461">
        <v>747</v>
      </c>
      <c r="L34" s="461">
        <v>866</v>
      </c>
      <c r="M34" s="462">
        <v>684</v>
      </c>
      <c r="N34" s="461">
        <v>797</v>
      </c>
      <c r="O34" s="461">
        <v>860</v>
      </c>
      <c r="P34" s="461">
        <v>940</v>
      </c>
      <c r="Q34" s="462">
        <v>836</v>
      </c>
      <c r="R34" s="461">
        <v>849</v>
      </c>
      <c r="S34" s="463">
        <v>1013</v>
      </c>
      <c r="T34" s="530">
        <v>1067</v>
      </c>
    </row>
    <row r="35" spans="1:20" ht="20.100000000000001" customHeight="1" x14ac:dyDescent="0.2">
      <c r="A35" s="470"/>
      <c r="B35" s="525"/>
      <c r="C35" s="900" t="s">
        <v>259</v>
      </c>
      <c r="D35" s="900"/>
      <c r="E35" s="892" t="s">
        <v>260</v>
      </c>
      <c r="F35" s="892"/>
      <c r="G35" s="474"/>
      <c r="H35" s="461">
        <v>241</v>
      </c>
      <c r="I35" s="461">
        <v>244</v>
      </c>
      <c r="J35" s="461">
        <v>189</v>
      </c>
      <c r="K35" s="461">
        <v>190</v>
      </c>
      <c r="L35" s="461">
        <v>262</v>
      </c>
      <c r="M35" s="462">
        <v>224</v>
      </c>
      <c r="N35" s="461">
        <v>229</v>
      </c>
      <c r="O35" s="461">
        <v>241</v>
      </c>
      <c r="P35" s="461">
        <v>308</v>
      </c>
      <c r="Q35" s="462">
        <v>293</v>
      </c>
      <c r="R35" s="461">
        <v>262</v>
      </c>
      <c r="S35" s="463">
        <v>287</v>
      </c>
      <c r="T35" s="537">
        <v>289</v>
      </c>
    </row>
    <row r="36" spans="1:20" ht="20.100000000000001" customHeight="1" x14ac:dyDescent="0.2">
      <c r="A36" s="470"/>
      <c r="B36" s="525"/>
      <c r="C36" s="900" t="s">
        <v>261</v>
      </c>
      <c r="D36" s="900"/>
      <c r="E36" s="892" t="s">
        <v>262</v>
      </c>
      <c r="F36" s="892"/>
      <c r="G36" s="474"/>
      <c r="H36" s="461">
        <v>566</v>
      </c>
      <c r="I36" s="461">
        <v>569</v>
      </c>
      <c r="J36" s="461">
        <v>504</v>
      </c>
      <c r="K36" s="461">
        <v>557</v>
      </c>
      <c r="L36" s="461">
        <v>604</v>
      </c>
      <c r="M36" s="462">
        <v>460</v>
      </c>
      <c r="N36" s="461">
        <v>568</v>
      </c>
      <c r="O36" s="461">
        <v>619</v>
      </c>
      <c r="P36" s="461">
        <v>632</v>
      </c>
      <c r="Q36" s="462">
        <v>543</v>
      </c>
      <c r="R36" s="461">
        <v>587</v>
      </c>
      <c r="S36" s="463">
        <v>726</v>
      </c>
      <c r="T36" s="538">
        <v>778</v>
      </c>
    </row>
    <row r="37" spans="1:20" ht="20.100000000000001" customHeight="1" x14ac:dyDescent="0.2">
      <c r="A37" s="536" t="s">
        <v>263</v>
      </c>
      <c r="B37" s="851" t="s">
        <v>264</v>
      </c>
      <c r="C37" s="896"/>
      <c r="D37" s="896"/>
      <c r="E37" s="896"/>
      <c r="F37" s="860" t="s">
        <v>265</v>
      </c>
      <c r="G37" s="860"/>
      <c r="H37" s="457">
        <v>89</v>
      </c>
      <c r="I37" s="457">
        <v>49</v>
      </c>
      <c r="J37" s="457">
        <v>53</v>
      </c>
      <c r="K37" s="457">
        <v>70</v>
      </c>
      <c r="L37" s="457">
        <v>69</v>
      </c>
      <c r="M37" s="458">
        <v>66</v>
      </c>
      <c r="N37" s="457">
        <v>117</v>
      </c>
      <c r="O37" s="457">
        <v>21</v>
      </c>
      <c r="P37" s="457">
        <v>70</v>
      </c>
      <c r="Q37" s="458">
        <v>103</v>
      </c>
      <c r="R37" s="457">
        <v>52</v>
      </c>
      <c r="S37" s="459">
        <v>72</v>
      </c>
      <c r="T37" s="494">
        <v>67</v>
      </c>
    </row>
    <row r="38" spans="1:20" ht="20.100000000000001" customHeight="1" x14ac:dyDescent="0.2">
      <c r="A38" s="536" t="s">
        <v>266</v>
      </c>
      <c r="B38" s="851" t="s">
        <v>267</v>
      </c>
      <c r="C38" s="896"/>
      <c r="D38" s="896"/>
      <c r="E38" s="896"/>
      <c r="F38" s="860" t="s">
        <v>268</v>
      </c>
      <c r="G38" s="860"/>
      <c r="H38" s="457">
        <v>222</v>
      </c>
      <c r="I38" s="457">
        <v>203</v>
      </c>
      <c r="J38" s="457">
        <v>151</v>
      </c>
      <c r="K38" s="457">
        <v>251</v>
      </c>
      <c r="L38" s="457">
        <v>281</v>
      </c>
      <c r="M38" s="458">
        <v>160</v>
      </c>
      <c r="N38" s="457">
        <v>244</v>
      </c>
      <c r="O38" s="457">
        <v>337</v>
      </c>
      <c r="P38" s="457">
        <v>278</v>
      </c>
      <c r="Q38" s="458">
        <v>255</v>
      </c>
      <c r="R38" s="457">
        <v>234</v>
      </c>
      <c r="S38" s="459">
        <v>240</v>
      </c>
      <c r="T38" s="529">
        <v>270</v>
      </c>
    </row>
    <row r="39" spans="1:20" ht="20.100000000000001" customHeight="1" x14ac:dyDescent="0.2">
      <c r="A39" s="536" t="s">
        <v>269</v>
      </c>
      <c r="B39" s="851" t="s">
        <v>270</v>
      </c>
      <c r="C39" s="896"/>
      <c r="D39" s="896"/>
      <c r="E39" s="896"/>
      <c r="F39" s="860" t="s">
        <v>271</v>
      </c>
      <c r="G39" s="860"/>
      <c r="H39" s="461">
        <v>298</v>
      </c>
      <c r="I39" s="461">
        <v>213</v>
      </c>
      <c r="J39" s="461">
        <v>228</v>
      </c>
      <c r="K39" s="461">
        <v>289</v>
      </c>
      <c r="L39" s="461">
        <v>277</v>
      </c>
      <c r="M39" s="462">
        <v>235</v>
      </c>
      <c r="N39" s="461">
        <v>285</v>
      </c>
      <c r="O39" s="461">
        <v>341</v>
      </c>
      <c r="P39" s="461">
        <v>254</v>
      </c>
      <c r="Q39" s="462">
        <v>317</v>
      </c>
      <c r="R39" s="461">
        <v>387</v>
      </c>
      <c r="S39" s="463">
        <v>335</v>
      </c>
      <c r="T39" s="495">
        <v>214</v>
      </c>
    </row>
    <row r="40" spans="1:20" ht="20.100000000000001" customHeight="1" x14ac:dyDescent="0.2">
      <c r="A40" s="536" t="s">
        <v>272</v>
      </c>
      <c r="B40" s="851" t="s">
        <v>273</v>
      </c>
      <c r="C40" s="896"/>
      <c r="D40" s="896"/>
      <c r="E40" s="896"/>
      <c r="F40" s="860" t="s">
        <v>274</v>
      </c>
      <c r="G40" s="860"/>
      <c r="H40" s="465">
        <v>789</v>
      </c>
      <c r="I40" s="465">
        <v>656</v>
      </c>
      <c r="J40" s="465">
        <v>555</v>
      </c>
      <c r="K40" s="465">
        <v>1015</v>
      </c>
      <c r="L40" s="465">
        <v>1080</v>
      </c>
      <c r="M40" s="466">
        <v>801</v>
      </c>
      <c r="N40" s="465">
        <v>756</v>
      </c>
      <c r="O40" s="465">
        <v>1041</v>
      </c>
      <c r="P40" s="465">
        <v>1090</v>
      </c>
      <c r="Q40" s="466">
        <v>1084</v>
      </c>
      <c r="R40" s="465">
        <v>940</v>
      </c>
      <c r="S40" s="467">
        <v>1048</v>
      </c>
      <c r="T40" s="530">
        <v>1087</v>
      </c>
    </row>
    <row r="41" spans="1:20" ht="20.100000000000001" customHeight="1" x14ac:dyDescent="0.2">
      <c r="A41" s="470"/>
      <c r="B41" s="471"/>
      <c r="C41" s="471" t="s">
        <v>275</v>
      </c>
      <c r="D41" s="854" t="s">
        <v>276</v>
      </c>
      <c r="E41" s="854"/>
      <c r="F41" s="892"/>
      <c r="G41" s="648"/>
      <c r="H41" s="461">
        <v>414</v>
      </c>
      <c r="I41" s="461">
        <v>342</v>
      </c>
      <c r="J41" s="461">
        <v>318</v>
      </c>
      <c r="K41" s="461">
        <v>526</v>
      </c>
      <c r="L41" s="461">
        <v>700</v>
      </c>
      <c r="M41" s="462">
        <v>543</v>
      </c>
      <c r="N41" s="461">
        <v>373</v>
      </c>
      <c r="O41" s="461">
        <v>695</v>
      </c>
      <c r="P41" s="461">
        <v>573</v>
      </c>
      <c r="Q41" s="462">
        <v>525</v>
      </c>
      <c r="R41" s="461">
        <v>635</v>
      </c>
      <c r="S41" s="463">
        <v>664</v>
      </c>
      <c r="T41" s="537">
        <v>627</v>
      </c>
    </row>
    <row r="42" spans="1:20" ht="20.100000000000001" customHeight="1" x14ac:dyDescent="0.2">
      <c r="A42" s="470"/>
      <c r="B42" s="474"/>
      <c r="C42" s="471" t="s">
        <v>277</v>
      </c>
      <c r="D42" s="854" t="s">
        <v>278</v>
      </c>
      <c r="E42" s="854"/>
      <c r="F42" s="892"/>
      <c r="G42" s="648"/>
      <c r="H42" s="461">
        <v>323</v>
      </c>
      <c r="I42" s="461">
        <v>263</v>
      </c>
      <c r="J42" s="461">
        <v>190</v>
      </c>
      <c r="K42" s="461">
        <v>418</v>
      </c>
      <c r="L42" s="461">
        <v>341</v>
      </c>
      <c r="M42" s="462">
        <v>232</v>
      </c>
      <c r="N42" s="461">
        <v>284</v>
      </c>
      <c r="O42" s="461">
        <v>319</v>
      </c>
      <c r="P42" s="461">
        <v>409</v>
      </c>
      <c r="Q42" s="462">
        <v>465</v>
      </c>
      <c r="R42" s="461">
        <v>285</v>
      </c>
      <c r="S42" s="463">
        <v>331</v>
      </c>
      <c r="T42" s="538">
        <v>399</v>
      </c>
    </row>
    <row r="43" spans="1:20" ht="20.100000000000001" customHeight="1" x14ac:dyDescent="0.2">
      <c r="A43" s="536" t="s">
        <v>279</v>
      </c>
      <c r="B43" s="851" t="s">
        <v>280</v>
      </c>
      <c r="C43" s="896"/>
      <c r="D43" s="896"/>
      <c r="E43" s="896"/>
      <c r="F43" s="860" t="s">
        <v>281</v>
      </c>
      <c r="G43" s="860"/>
      <c r="H43" s="465">
        <v>252</v>
      </c>
      <c r="I43" s="465">
        <v>288</v>
      </c>
      <c r="J43" s="465">
        <v>247</v>
      </c>
      <c r="K43" s="465">
        <v>316</v>
      </c>
      <c r="L43" s="465">
        <v>352</v>
      </c>
      <c r="M43" s="466">
        <v>202</v>
      </c>
      <c r="N43" s="465">
        <v>290</v>
      </c>
      <c r="O43" s="465">
        <v>312</v>
      </c>
      <c r="P43" s="465">
        <v>282</v>
      </c>
      <c r="Q43" s="466">
        <v>390</v>
      </c>
      <c r="R43" s="465">
        <v>356</v>
      </c>
      <c r="S43" s="467">
        <v>283</v>
      </c>
      <c r="T43" s="494">
        <v>352</v>
      </c>
    </row>
    <row r="44" spans="1:20" ht="20.100000000000001" customHeight="1" x14ac:dyDescent="0.2">
      <c r="A44" s="533"/>
      <c r="B44" s="534"/>
      <c r="C44" s="535" t="s">
        <v>282</v>
      </c>
      <c r="D44" s="861" t="s">
        <v>283</v>
      </c>
      <c r="E44" s="861"/>
      <c r="F44" s="898"/>
      <c r="G44" s="539"/>
      <c r="H44" s="478">
        <v>133</v>
      </c>
      <c r="I44" s="478">
        <v>189</v>
      </c>
      <c r="J44" s="478">
        <v>138</v>
      </c>
      <c r="K44" s="478">
        <v>178</v>
      </c>
      <c r="L44" s="478">
        <v>236</v>
      </c>
      <c r="M44" s="479">
        <v>92</v>
      </c>
      <c r="N44" s="478">
        <v>175</v>
      </c>
      <c r="O44" s="478">
        <v>188</v>
      </c>
      <c r="P44" s="478">
        <v>110</v>
      </c>
      <c r="Q44" s="479">
        <v>156</v>
      </c>
      <c r="R44" s="478">
        <v>200</v>
      </c>
      <c r="S44" s="480">
        <v>139</v>
      </c>
      <c r="T44" s="494">
        <v>182</v>
      </c>
    </row>
    <row r="45" spans="1:20" ht="20.100000000000001" customHeight="1" x14ac:dyDescent="0.2">
      <c r="A45" s="536" t="s">
        <v>284</v>
      </c>
      <c r="B45" s="851" t="s">
        <v>285</v>
      </c>
      <c r="C45" s="896"/>
      <c r="D45" s="896"/>
      <c r="E45" s="896"/>
      <c r="F45" s="899" t="s">
        <v>286</v>
      </c>
      <c r="G45" s="899"/>
      <c r="H45" s="457">
        <v>186</v>
      </c>
      <c r="I45" s="457">
        <v>130</v>
      </c>
      <c r="J45" s="457">
        <v>149</v>
      </c>
      <c r="K45" s="457">
        <v>195</v>
      </c>
      <c r="L45" s="457">
        <v>133</v>
      </c>
      <c r="M45" s="458">
        <v>135</v>
      </c>
      <c r="N45" s="457">
        <v>216</v>
      </c>
      <c r="O45" s="457">
        <v>315</v>
      </c>
      <c r="P45" s="457">
        <v>434</v>
      </c>
      <c r="Q45" s="458">
        <v>186</v>
      </c>
      <c r="R45" s="457">
        <v>151</v>
      </c>
      <c r="S45" s="459">
        <v>222</v>
      </c>
      <c r="T45" s="495">
        <v>223</v>
      </c>
    </row>
    <row r="46" spans="1:20" ht="20.100000000000001" customHeight="1" x14ac:dyDescent="0.2">
      <c r="A46" s="536" t="s">
        <v>287</v>
      </c>
      <c r="B46" s="851" t="s">
        <v>288</v>
      </c>
      <c r="C46" s="896"/>
      <c r="D46" s="896"/>
      <c r="E46" s="896"/>
      <c r="F46" s="860" t="s">
        <v>289</v>
      </c>
      <c r="G46" s="860"/>
      <c r="H46" s="461">
        <v>2659</v>
      </c>
      <c r="I46" s="461">
        <v>2599</v>
      </c>
      <c r="J46" s="461">
        <v>2762</v>
      </c>
      <c r="K46" s="461">
        <v>2960</v>
      </c>
      <c r="L46" s="461">
        <v>2828</v>
      </c>
      <c r="M46" s="462">
        <v>2685</v>
      </c>
      <c r="N46" s="461">
        <v>2974</v>
      </c>
      <c r="O46" s="461">
        <v>3120</v>
      </c>
      <c r="P46" s="461">
        <v>3186</v>
      </c>
      <c r="Q46" s="462">
        <v>3033</v>
      </c>
      <c r="R46" s="461">
        <v>2773</v>
      </c>
      <c r="S46" s="463">
        <v>3298</v>
      </c>
      <c r="T46" s="495">
        <v>2789</v>
      </c>
    </row>
    <row r="47" spans="1:20" ht="20.100000000000001" customHeight="1" x14ac:dyDescent="0.2">
      <c r="A47" s="470"/>
      <c r="B47" s="525"/>
      <c r="C47" s="471" t="s">
        <v>290</v>
      </c>
      <c r="D47" s="854" t="s">
        <v>291</v>
      </c>
      <c r="E47" s="854"/>
      <c r="F47" s="892"/>
      <c r="G47" s="648"/>
      <c r="H47" s="461">
        <v>848</v>
      </c>
      <c r="I47" s="461">
        <v>816</v>
      </c>
      <c r="J47" s="461">
        <v>877</v>
      </c>
      <c r="K47" s="461">
        <v>856</v>
      </c>
      <c r="L47" s="461">
        <v>895</v>
      </c>
      <c r="M47" s="462">
        <v>871</v>
      </c>
      <c r="N47" s="461">
        <v>908</v>
      </c>
      <c r="O47" s="461">
        <v>865</v>
      </c>
      <c r="P47" s="461">
        <v>991</v>
      </c>
      <c r="Q47" s="462">
        <v>961</v>
      </c>
      <c r="R47" s="461">
        <v>824</v>
      </c>
      <c r="S47" s="463">
        <v>1087</v>
      </c>
      <c r="T47" s="537">
        <v>919</v>
      </c>
    </row>
    <row r="48" spans="1:20" ht="20.100000000000001" customHeight="1" x14ac:dyDescent="0.2">
      <c r="A48" s="470"/>
      <c r="B48" s="525"/>
      <c r="C48" s="471" t="s">
        <v>292</v>
      </c>
      <c r="D48" s="854" t="s">
        <v>293</v>
      </c>
      <c r="E48" s="854"/>
      <c r="F48" s="892"/>
      <c r="G48" s="648"/>
      <c r="H48" s="461">
        <v>1802</v>
      </c>
      <c r="I48" s="461">
        <v>1774</v>
      </c>
      <c r="J48" s="461">
        <v>1873</v>
      </c>
      <c r="K48" s="461">
        <v>2079</v>
      </c>
      <c r="L48" s="461">
        <v>1932</v>
      </c>
      <c r="M48" s="462">
        <v>1814</v>
      </c>
      <c r="N48" s="461">
        <v>2050</v>
      </c>
      <c r="O48" s="461">
        <v>2246</v>
      </c>
      <c r="P48" s="461">
        <v>2189</v>
      </c>
      <c r="Q48" s="462">
        <v>2054</v>
      </c>
      <c r="R48" s="461">
        <v>1933</v>
      </c>
      <c r="S48" s="463">
        <v>2201</v>
      </c>
      <c r="T48" s="494">
        <v>1852</v>
      </c>
    </row>
    <row r="49" spans="1:20" ht="20.100000000000001" customHeight="1" x14ac:dyDescent="0.2">
      <c r="A49" s="540" t="s">
        <v>294</v>
      </c>
      <c r="B49" s="851" t="s">
        <v>295</v>
      </c>
      <c r="C49" s="896"/>
      <c r="D49" s="896"/>
      <c r="E49" s="896"/>
      <c r="F49" s="860" t="s">
        <v>296</v>
      </c>
      <c r="G49" s="860"/>
      <c r="H49" s="465">
        <v>22</v>
      </c>
      <c r="I49" s="465">
        <v>34</v>
      </c>
      <c r="J49" s="465">
        <v>31</v>
      </c>
      <c r="K49" s="465">
        <v>22</v>
      </c>
      <c r="L49" s="465">
        <v>33</v>
      </c>
      <c r="M49" s="466">
        <v>56</v>
      </c>
      <c r="N49" s="465">
        <v>11</v>
      </c>
      <c r="O49" s="465">
        <v>29</v>
      </c>
      <c r="P49" s="465">
        <v>30</v>
      </c>
      <c r="Q49" s="466">
        <v>18</v>
      </c>
      <c r="R49" s="465">
        <v>28</v>
      </c>
      <c r="S49" s="467">
        <v>42</v>
      </c>
      <c r="T49" s="530">
        <v>30</v>
      </c>
    </row>
    <row r="50" spans="1:20" ht="20.100000000000001" customHeight="1" x14ac:dyDescent="0.2">
      <c r="A50" s="470" t="s">
        <v>297</v>
      </c>
      <c r="B50" s="851" t="s">
        <v>298</v>
      </c>
      <c r="C50" s="896"/>
      <c r="D50" s="896"/>
      <c r="E50" s="896"/>
      <c r="F50" s="860" t="s">
        <v>299</v>
      </c>
      <c r="G50" s="860"/>
      <c r="H50" s="465">
        <v>545</v>
      </c>
      <c r="I50" s="465">
        <v>542</v>
      </c>
      <c r="J50" s="465">
        <v>654</v>
      </c>
      <c r="K50" s="465">
        <v>650</v>
      </c>
      <c r="L50" s="465">
        <v>682</v>
      </c>
      <c r="M50" s="466">
        <v>530</v>
      </c>
      <c r="N50" s="465">
        <v>549</v>
      </c>
      <c r="O50" s="465">
        <v>570</v>
      </c>
      <c r="P50" s="465">
        <v>789</v>
      </c>
      <c r="Q50" s="466">
        <v>695</v>
      </c>
      <c r="R50" s="465">
        <v>565</v>
      </c>
      <c r="S50" s="467">
        <v>949</v>
      </c>
      <c r="T50" s="541">
        <v>650</v>
      </c>
    </row>
    <row r="51" spans="1:20" ht="20.100000000000001" customHeight="1" x14ac:dyDescent="0.2">
      <c r="A51" s="856" t="s">
        <v>300</v>
      </c>
      <c r="B51" s="894"/>
      <c r="C51" s="894"/>
      <c r="D51" s="894"/>
      <c r="E51" s="894"/>
      <c r="F51" s="899" t="s">
        <v>301</v>
      </c>
      <c r="G51" s="899"/>
      <c r="H51" s="457">
        <v>234</v>
      </c>
      <c r="I51" s="457">
        <v>331</v>
      </c>
      <c r="J51" s="457">
        <v>418</v>
      </c>
      <c r="K51" s="457">
        <v>272</v>
      </c>
      <c r="L51" s="457">
        <v>173</v>
      </c>
      <c r="M51" s="458">
        <v>167</v>
      </c>
      <c r="N51" s="457">
        <v>1382</v>
      </c>
      <c r="O51" s="457">
        <v>2281</v>
      </c>
      <c r="P51" s="457">
        <v>788</v>
      </c>
      <c r="Q51" s="458">
        <v>295</v>
      </c>
      <c r="R51" s="457">
        <v>399</v>
      </c>
      <c r="S51" s="459">
        <v>316</v>
      </c>
      <c r="T51" s="541">
        <v>262</v>
      </c>
    </row>
    <row r="52" spans="1:20" ht="20.100000000000001" customHeight="1" thickBot="1" x14ac:dyDescent="0.25">
      <c r="A52" s="859" t="s">
        <v>492</v>
      </c>
      <c r="B52" s="860"/>
      <c r="C52" s="860"/>
      <c r="D52" s="860"/>
      <c r="E52" s="860"/>
      <c r="F52" s="860"/>
      <c r="G52" s="860"/>
      <c r="H52" s="461">
        <v>318</v>
      </c>
      <c r="I52" s="461">
        <v>275</v>
      </c>
      <c r="J52" s="461">
        <v>371</v>
      </c>
      <c r="K52" s="461">
        <v>318</v>
      </c>
      <c r="L52" s="461">
        <v>317</v>
      </c>
      <c r="M52" s="462">
        <v>235</v>
      </c>
      <c r="N52" s="461">
        <v>250</v>
      </c>
      <c r="O52" s="461">
        <v>349</v>
      </c>
      <c r="P52" s="461">
        <v>325</v>
      </c>
      <c r="Q52" s="462">
        <v>252</v>
      </c>
      <c r="R52" s="461">
        <v>328</v>
      </c>
      <c r="S52" s="463">
        <v>348</v>
      </c>
      <c r="T52" s="788">
        <v>240</v>
      </c>
    </row>
    <row r="53" spans="1:20" ht="20.100000000000001" customHeight="1" thickTop="1" thickBot="1" x14ac:dyDescent="0.25">
      <c r="A53" s="901" t="s">
        <v>302</v>
      </c>
      <c r="B53" s="902"/>
      <c r="C53" s="902"/>
      <c r="D53" s="902"/>
      <c r="E53" s="902"/>
      <c r="F53" s="902"/>
      <c r="G53" s="902"/>
      <c r="H53" s="489">
        <v>7579</v>
      </c>
      <c r="I53" s="489">
        <v>7347</v>
      </c>
      <c r="J53" s="489">
        <v>7743</v>
      </c>
      <c r="K53" s="489">
        <v>8480</v>
      </c>
      <c r="L53" s="489">
        <v>8244</v>
      </c>
      <c r="M53" s="490">
        <v>7242</v>
      </c>
      <c r="N53" s="489">
        <v>9236</v>
      </c>
      <c r="O53" s="489">
        <v>10846</v>
      </c>
      <c r="P53" s="489">
        <v>9811</v>
      </c>
      <c r="Q53" s="490">
        <v>8908</v>
      </c>
      <c r="R53" s="489">
        <v>8396</v>
      </c>
      <c r="S53" s="491">
        <v>9716</v>
      </c>
      <c r="T53" s="542">
        <v>8780</v>
      </c>
    </row>
    <row r="54" spans="1:20" ht="20.100000000000001" customHeight="1" x14ac:dyDescent="0.2">
      <c r="A54" s="543" t="s">
        <v>303</v>
      </c>
      <c r="B54" s="543"/>
      <c r="C54" s="543"/>
      <c r="D54" s="543"/>
      <c r="E54" s="543"/>
      <c r="F54" s="543"/>
      <c r="G54" s="543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3"/>
    </row>
    <row r="55" spans="1:20" ht="17.25" x14ac:dyDescent="0.2">
      <c r="A55" s="268"/>
      <c r="B55" s="268"/>
      <c r="C55" s="268"/>
      <c r="D55" s="268"/>
      <c r="E55" s="268"/>
      <c r="F55" s="251"/>
      <c r="G55" s="251"/>
    </row>
  </sheetData>
  <sheetProtection algorithmName="SHA-512" hashValue="I8DcaqahSNS6PEMSiUYrNeMSxt4ffC4S4+Hhni9R69AcRQ77kh34EuAhozJ9VWrttQoLLtkrwKQEskMEiANzzg==" saltValue="gcYOf64hT/zYSXjVb+k9rw==" spinCount="100000" sheet="1" objects="1" scenarios="1"/>
  <mergeCells count="69">
    <mergeCell ref="A53:G53"/>
    <mergeCell ref="B46:E46"/>
    <mergeCell ref="F46:G46"/>
    <mergeCell ref="D47:F47"/>
    <mergeCell ref="D48:F48"/>
    <mergeCell ref="B49:E49"/>
    <mergeCell ref="F49:G49"/>
    <mergeCell ref="B50:E50"/>
    <mergeCell ref="F50:G50"/>
    <mergeCell ref="A51:E51"/>
    <mergeCell ref="F51:G51"/>
    <mergeCell ref="A52:G52"/>
    <mergeCell ref="B45:E45"/>
    <mergeCell ref="F45:G45"/>
    <mergeCell ref="B38:E38"/>
    <mergeCell ref="F38:G38"/>
    <mergeCell ref="B39:E39"/>
    <mergeCell ref="F39:G39"/>
    <mergeCell ref="B40:E40"/>
    <mergeCell ref="F40:G40"/>
    <mergeCell ref="D41:F41"/>
    <mergeCell ref="D42:F42"/>
    <mergeCell ref="B43:E43"/>
    <mergeCell ref="F43:G43"/>
    <mergeCell ref="D44:F44"/>
    <mergeCell ref="C35:D35"/>
    <mergeCell ref="E35:F35"/>
    <mergeCell ref="C36:D36"/>
    <mergeCell ref="E36:F36"/>
    <mergeCell ref="B37:E37"/>
    <mergeCell ref="F37:G37"/>
    <mergeCell ref="B34:E34"/>
    <mergeCell ref="F34:G34"/>
    <mergeCell ref="C25:F25"/>
    <mergeCell ref="D26:F26"/>
    <mergeCell ref="C27:F27"/>
    <mergeCell ref="B28:E28"/>
    <mergeCell ref="F28:G28"/>
    <mergeCell ref="B29:E29"/>
    <mergeCell ref="F29:G29"/>
    <mergeCell ref="D30:F30"/>
    <mergeCell ref="D31:F31"/>
    <mergeCell ref="D32:F32"/>
    <mergeCell ref="B33:E33"/>
    <mergeCell ref="F33:G33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5:B6"/>
    <mergeCell ref="F5:G6"/>
    <mergeCell ref="A7:E7"/>
    <mergeCell ref="F7:G7"/>
    <mergeCell ref="B8:E8"/>
    <mergeCell ref="F8:G8"/>
    <mergeCell ref="B9:E9"/>
    <mergeCell ref="F9:G9"/>
    <mergeCell ref="B10:E10"/>
    <mergeCell ref="F10:G10"/>
    <mergeCell ref="D11:F11"/>
  </mergeCells>
  <phoneticPr fontId="2"/>
  <printOptions horizontalCentered="1" verticalCentered="1"/>
  <pageMargins left="0" right="0" top="0.31496062992125984" bottom="0.19685039370078741" header="0.19685039370078741" footer="0"/>
  <pageSetup paperSize="9" scale="51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view="pageBreakPreview" zoomScale="80" zoomScaleNormal="60" zoomScaleSheetLayoutView="80" workbookViewId="0">
      <pane ySplit="5" topLeftCell="A6" activePane="bottomLeft" state="frozen"/>
      <selection activeCell="A6" sqref="A6:A23"/>
      <selection pane="bottomLeft" activeCell="A6" sqref="A6:G23"/>
    </sheetView>
  </sheetViews>
  <sheetFormatPr defaultRowHeight="14.25" x14ac:dyDescent="0.15"/>
  <cols>
    <col min="1" max="1" width="3.375" style="269" customWidth="1"/>
    <col min="2" max="2" width="4.5" style="269" customWidth="1"/>
    <col min="3" max="3" width="16.375" style="269" customWidth="1"/>
    <col min="4" max="4" width="4.625" style="269" customWidth="1"/>
    <col min="5" max="5" width="40.875" style="269" customWidth="1"/>
    <col min="6" max="6" width="5.875" style="269" customWidth="1"/>
    <col min="7" max="7" width="6.25" style="269" customWidth="1"/>
    <col min="8" max="18" width="14.75" style="271" customWidth="1"/>
    <col min="19" max="20" width="14.75" style="273" customWidth="1"/>
    <col min="21" max="16384" width="9" style="269"/>
  </cols>
  <sheetData>
    <row r="1" spans="1:20" ht="30.75" x14ac:dyDescent="0.3">
      <c r="A1" s="544" t="s">
        <v>392</v>
      </c>
      <c r="B1" s="561"/>
      <c r="C1" s="502"/>
      <c r="D1" s="499"/>
      <c r="E1" s="499"/>
      <c r="F1" s="499"/>
      <c r="G1" s="49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8"/>
      <c r="T1" s="508" t="s">
        <v>437</v>
      </c>
    </row>
    <row r="2" spans="1:20" ht="30.75" x14ac:dyDescent="0.3">
      <c r="A2" s="502"/>
      <c r="B2" s="502"/>
      <c r="C2" s="499" t="s">
        <v>443</v>
      </c>
      <c r="D2" s="499"/>
      <c r="E2" s="499"/>
      <c r="F2" s="499"/>
      <c r="G2" s="499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1"/>
      <c r="T2" s="511" t="s">
        <v>473</v>
      </c>
    </row>
    <row r="3" spans="1:20" ht="24.75" customHeight="1" thickBot="1" x14ac:dyDescent="0.2">
      <c r="A3" s="562"/>
      <c r="B3" s="502"/>
      <c r="C3" s="502"/>
      <c r="D3" s="562"/>
      <c r="E3" s="502"/>
      <c r="F3" s="562"/>
      <c r="G3" s="502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1"/>
      <c r="T3" s="511" t="s">
        <v>304</v>
      </c>
    </row>
    <row r="4" spans="1:20" ht="20.100000000000001" customHeight="1" x14ac:dyDescent="0.2">
      <c r="A4" s="908" t="s">
        <v>182</v>
      </c>
      <c r="B4" s="909"/>
      <c r="C4" s="563"/>
      <c r="D4" s="563"/>
      <c r="E4" s="563"/>
      <c r="F4" s="887" t="s">
        <v>305</v>
      </c>
      <c r="G4" s="888"/>
      <c r="H4" s="565" t="s">
        <v>184</v>
      </c>
      <c r="I4" s="565"/>
      <c r="J4" s="565"/>
      <c r="K4" s="565"/>
      <c r="L4" s="565"/>
      <c r="M4" s="564"/>
      <c r="N4" s="565" t="s">
        <v>496</v>
      </c>
      <c r="O4" s="565"/>
      <c r="P4" s="565"/>
      <c r="Q4" s="564"/>
      <c r="R4" s="565"/>
      <c r="S4" s="577"/>
      <c r="T4" s="566" t="s">
        <v>470</v>
      </c>
    </row>
    <row r="5" spans="1:20" ht="20.100000000000001" customHeight="1" x14ac:dyDescent="0.2">
      <c r="A5" s="910"/>
      <c r="B5" s="911"/>
      <c r="C5" s="567"/>
      <c r="D5" s="567"/>
      <c r="E5" s="567"/>
      <c r="F5" s="889"/>
      <c r="G5" s="890"/>
      <c r="H5" s="568" t="s">
        <v>65</v>
      </c>
      <c r="I5" s="568" t="s">
        <v>66</v>
      </c>
      <c r="J5" s="568" t="s">
        <v>67</v>
      </c>
      <c r="K5" s="568" t="s">
        <v>195</v>
      </c>
      <c r="L5" s="568" t="s">
        <v>21</v>
      </c>
      <c r="M5" s="569" t="s">
        <v>185</v>
      </c>
      <c r="N5" s="568" t="s">
        <v>186</v>
      </c>
      <c r="O5" s="568" t="s">
        <v>187</v>
      </c>
      <c r="P5" s="568" t="s">
        <v>188</v>
      </c>
      <c r="Q5" s="569" t="s">
        <v>189</v>
      </c>
      <c r="R5" s="568" t="s">
        <v>190</v>
      </c>
      <c r="S5" s="578" t="s">
        <v>471</v>
      </c>
      <c r="T5" s="570" t="s">
        <v>483</v>
      </c>
    </row>
    <row r="6" spans="1:20" ht="20.100000000000001" customHeight="1" x14ac:dyDescent="0.2">
      <c r="A6" s="912" t="s">
        <v>196</v>
      </c>
      <c r="B6" s="896"/>
      <c r="C6" s="896"/>
      <c r="D6" s="896"/>
      <c r="E6" s="896"/>
      <c r="F6" s="860" t="s">
        <v>197</v>
      </c>
      <c r="G6" s="904"/>
      <c r="H6" s="545">
        <v>-21.1</v>
      </c>
      <c r="I6" s="545">
        <v>90.5</v>
      </c>
      <c r="J6" s="545">
        <v>47.5</v>
      </c>
      <c r="K6" s="545">
        <v>17.5</v>
      </c>
      <c r="L6" s="545">
        <v>42.4</v>
      </c>
      <c r="M6" s="546">
        <v>13.5</v>
      </c>
      <c r="N6" s="545">
        <v>37.5</v>
      </c>
      <c r="O6" s="545">
        <v>77.8</v>
      </c>
      <c r="P6" s="545">
        <v>-22.2</v>
      </c>
      <c r="Q6" s="546">
        <v>143.80000000000001</v>
      </c>
      <c r="R6" s="545">
        <v>9.0909090909090793</v>
      </c>
      <c r="S6" s="579">
        <v>4.5454545454545467</v>
      </c>
      <c r="T6" s="547">
        <v>36.666666666666657</v>
      </c>
    </row>
    <row r="7" spans="1:20" ht="20.100000000000001" customHeight="1" x14ac:dyDescent="0.2">
      <c r="A7" s="524" t="s">
        <v>198</v>
      </c>
      <c r="B7" s="851" t="s">
        <v>199</v>
      </c>
      <c r="C7" s="896"/>
      <c r="D7" s="896"/>
      <c r="E7" s="896"/>
      <c r="F7" s="913" t="s">
        <v>200</v>
      </c>
      <c r="G7" s="914"/>
      <c r="H7" s="548" t="s">
        <v>306</v>
      </c>
      <c r="I7" s="548">
        <v>-16.7</v>
      </c>
      <c r="J7" s="548">
        <v>16.7</v>
      </c>
      <c r="K7" s="548">
        <v>-100</v>
      </c>
      <c r="L7" s="548">
        <v>66.7</v>
      </c>
      <c r="M7" s="549">
        <v>-16.7</v>
      </c>
      <c r="N7" s="548">
        <v>0</v>
      </c>
      <c r="O7" s="548">
        <v>300</v>
      </c>
      <c r="P7" s="548">
        <v>200</v>
      </c>
      <c r="Q7" s="549">
        <v>100</v>
      </c>
      <c r="R7" s="548">
        <v>33.333333333333314</v>
      </c>
      <c r="S7" s="557">
        <v>-66.666666666666671</v>
      </c>
      <c r="T7" s="550">
        <v>133.33333333333334</v>
      </c>
    </row>
    <row r="8" spans="1:20" ht="20.100000000000001" customHeight="1" x14ac:dyDescent="0.2">
      <c r="A8" s="523" t="s">
        <v>201</v>
      </c>
      <c r="B8" s="854" t="s">
        <v>202</v>
      </c>
      <c r="C8" s="892"/>
      <c r="D8" s="892"/>
      <c r="E8" s="892"/>
      <c r="F8" s="893" t="s">
        <v>203</v>
      </c>
      <c r="G8" s="915"/>
      <c r="H8" s="551">
        <v>-8.8000000000000007</v>
      </c>
      <c r="I8" s="551">
        <v>-0.3</v>
      </c>
      <c r="J8" s="551">
        <v>-4.2</v>
      </c>
      <c r="K8" s="551">
        <v>-2.4</v>
      </c>
      <c r="L8" s="551">
        <v>2.5</v>
      </c>
      <c r="M8" s="552">
        <v>11.5</v>
      </c>
      <c r="N8" s="551">
        <v>20.100000000000001</v>
      </c>
      <c r="O8" s="551">
        <v>-8.3000000000000007</v>
      </c>
      <c r="P8" s="551">
        <v>1.3</v>
      </c>
      <c r="Q8" s="552">
        <v>39.9</v>
      </c>
      <c r="R8" s="551">
        <v>-9.1228070175438489</v>
      </c>
      <c r="S8" s="581">
        <v>0.13642564802182733</v>
      </c>
      <c r="T8" s="553">
        <v>21.256931608133087</v>
      </c>
    </row>
    <row r="9" spans="1:20" ht="20.100000000000001" customHeight="1" x14ac:dyDescent="0.2">
      <c r="A9" s="524" t="s">
        <v>204</v>
      </c>
      <c r="B9" s="851" t="s">
        <v>205</v>
      </c>
      <c r="C9" s="896"/>
      <c r="D9" s="896"/>
      <c r="E9" s="896"/>
      <c r="F9" s="860" t="s">
        <v>206</v>
      </c>
      <c r="G9" s="904"/>
      <c r="H9" s="554">
        <v>27.3</v>
      </c>
      <c r="I9" s="554">
        <v>36.1</v>
      </c>
      <c r="J9" s="554">
        <v>57.6</v>
      </c>
      <c r="K9" s="554">
        <v>13</v>
      </c>
      <c r="L9" s="554">
        <v>-12.6</v>
      </c>
      <c r="M9" s="555">
        <v>36.6</v>
      </c>
      <c r="N9" s="554">
        <v>23.3</v>
      </c>
      <c r="O9" s="554">
        <v>15.7</v>
      </c>
      <c r="P9" s="554">
        <v>11.1</v>
      </c>
      <c r="Q9" s="555">
        <v>14.7</v>
      </c>
      <c r="R9" s="554">
        <v>67.8391959798995</v>
      </c>
      <c r="S9" s="582">
        <v>25.296442687747046</v>
      </c>
      <c r="T9" s="556">
        <v>38.866396761133586</v>
      </c>
    </row>
    <row r="10" spans="1:20" ht="20.100000000000001" customHeight="1" x14ac:dyDescent="0.2">
      <c r="A10" s="470"/>
      <c r="B10" s="648"/>
      <c r="C10" s="471" t="s">
        <v>207</v>
      </c>
      <c r="D10" s="864" t="s">
        <v>208</v>
      </c>
      <c r="E10" s="866"/>
      <c r="F10" s="866"/>
      <c r="G10" s="571"/>
      <c r="H10" s="548">
        <v>85.5</v>
      </c>
      <c r="I10" s="548">
        <v>100</v>
      </c>
      <c r="J10" s="548">
        <v>27.9</v>
      </c>
      <c r="K10" s="548">
        <v>-11.7</v>
      </c>
      <c r="L10" s="548">
        <v>6.5</v>
      </c>
      <c r="M10" s="549">
        <v>71.2</v>
      </c>
      <c r="N10" s="548">
        <v>42.9</v>
      </c>
      <c r="O10" s="548">
        <v>41.3</v>
      </c>
      <c r="P10" s="548">
        <v>7</v>
      </c>
      <c r="Q10" s="549">
        <v>2.9</v>
      </c>
      <c r="R10" s="548">
        <v>148.27586206896552</v>
      </c>
      <c r="S10" s="557">
        <v>9.9099099099099135</v>
      </c>
      <c r="T10" s="550">
        <v>46.956521739130437</v>
      </c>
    </row>
    <row r="11" spans="1:20" ht="20.100000000000001" customHeight="1" x14ac:dyDescent="0.2">
      <c r="A11" s="470"/>
      <c r="B11" s="648"/>
      <c r="C11" s="471" t="s">
        <v>209</v>
      </c>
      <c r="D11" s="864" t="s">
        <v>210</v>
      </c>
      <c r="E11" s="866"/>
      <c r="F11" s="866"/>
      <c r="G11" s="571"/>
      <c r="H11" s="548">
        <v>-59.6</v>
      </c>
      <c r="I11" s="548">
        <v>-16.7</v>
      </c>
      <c r="J11" s="548">
        <v>14.3</v>
      </c>
      <c r="K11" s="548">
        <v>-4.5</v>
      </c>
      <c r="L11" s="548">
        <v>44.4</v>
      </c>
      <c r="M11" s="549">
        <v>-57.1</v>
      </c>
      <c r="N11" s="548">
        <v>-7.7</v>
      </c>
      <c r="O11" s="548">
        <v>72.2</v>
      </c>
      <c r="P11" s="548">
        <v>27.3</v>
      </c>
      <c r="Q11" s="549">
        <v>25</v>
      </c>
      <c r="R11" s="548">
        <v>31.578947368421069</v>
      </c>
      <c r="S11" s="557">
        <v>227.27272727272731</v>
      </c>
      <c r="T11" s="550">
        <v>-23.80952380952381</v>
      </c>
    </row>
    <row r="12" spans="1:20" ht="20.100000000000001" customHeight="1" x14ac:dyDescent="0.2">
      <c r="A12" s="470"/>
      <c r="B12" s="648"/>
      <c r="C12" s="471" t="s">
        <v>211</v>
      </c>
      <c r="D12" s="864" t="s">
        <v>212</v>
      </c>
      <c r="E12" s="866"/>
      <c r="F12" s="866"/>
      <c r="G12" s="571"/>
      <c r="H12" s="548">
        <v>-75</v>
      </c>
      <c r="I12" s="548">
        <v>0</v>
      </c>
      <c r="J12" s="548">
        <v>-83.3</v>
      </c>
      <c r="K12" s="548">
        <v>100</v>
      </c>
      <c r="L12" s="548">
        <v>300</v>
      </c>
      <c r="M12" s="549">
        <v>-75</v>
      </c>
      <c r="N12" s="548">
        <v>0</v>
      </c>
      <c r="O12" s="548">
        <v>-50</v>
      </c>
      <c r="P12" s="548">
        <v>-100</v>
      </c>
      <c r="Q12" s="549">
        <v>500</v>
      </c>
      <c r="R12" s="548">
        <v>-50</v>
      </c>
      <c r="S12" s="557">
        <v>60</v>
      </c>
      <c r="T12" s="550">
        <v>600</v>
      </c>
    </row>
    <row r="13" spans="1:20" ht="20.100000000000001" customHeight="1" x14ac:dyDescent="0.2">
      <c r="A13" s="470"/>
      <c r="B13" s="648"/>
      <c r="C13" s="471" t="s">
        <v>213</v>
      </c>
      <c r="D13" s="867" t="s">
        <v>214</v>
      </c>
      <c r="E13" s="897"/>
      <c r="F13" s="897"/>
      <c r="G13" s="571"/>
      <c r="H13" s="548">
        <v>-50</v>
      </c>
      <c r="I13" s="548" t="s">
        <v>306</v>
      </c>
      <c r="J13" s="548">
        <v>-55.6</v>
      </c>
      <c r="K13" s="548">
        <v>50</v>
      </c>
      <c r="L13" s="548" t="s">
        <v>306</v>
      </c>
      <c r="M13" s="549">
        <v>500</v>
      </c>
      <c r="N13" s="548" t="s">
        <v>306</v>
      </c>
      <c r="O13" s="548">
        <v>-100</v>
      </c>
      <c r="P13" s="548">
        <v>-50</v>
      </c>
      <c r="Q13" s="549">
        <v>0</v>
      </c>
      <c r="R13" s="548">
        <v>-66.666666666666671</v>
      </c>
      <c r="S13" s="557">
        <v>300</v>
      </c>
      <c r="T13" s="550">
        <v>600</v>
      </c>
    </row>
    <row r="14" spans="1:20" ht="20.100000000000001" customHeight="1" x14ac:dyDescent="0.2">
      <c r="A14" s="470"/>
      <c r="B14" s="648"/>
      <c r="C14" s="471" t="s">
        <v>215</v>
      </c>
      <c r="D14" s="864" t="s">
        <v>216</v>
      </c>
      <c r="E14" s="866"/>
      <c r="F14" s="866"/>
      <c r="G14" s="571"/>
      <c r="H14" s="548" t="s">
        <v>306</v>
      </c>
      <c r="I14" s="548" t="s">
        <v>306</v>
      </c>
      <c r="J14" s="548">
        <v>-50</v>
      </c>
      <c r="K14" s="548" t="s">
        <v>306</v>
      </c>
      <c r="L14" s="548" t="s">
        <v>306</v>
      </c>
      <c r="M14" s="549">
        <v>-66.7</v>
      </c>
      <c r="N14" s="548">
        <v>200</v>
      </c>
      <c r="O14" s="548" t="s">
        <v>306</v>
      </c>
      <c r="P14" s="548">
        <v>100</v>
      </c>
      <c r="Q14" s="549">
        <v>-100</v>
      </c>
      <c r="R14" s="548">
        <v>-20</v>
      </c>
      <c r="S14" s="557">
        <v>100</v>
      </c>
      <c r="T14" s="550">
        <v>66.666666666666686</v>
      </c>
    </row>
    <row r="15" spans="1:20" ht="20.100000000000001" customHeight="1" x14ac:dyDescent="0.2">
      <c r="A15" s="470"/>
      <c r="B15" s="648"/>
      <c r="C15" s="471" t="s">
        <v>217</v>
      </c>
      <c r="D15" s="864" t="s">
        <v>218</v>
      </c>
      <c r="E15" s="866"/>
      <c r="F15" s="866"/>
      <c r="G15" s="571"/>
      <c r="H15" s="548">
        <v>20</v>
      </c>
      <c r="I15" s="548">
        <v>0</v>
      </c>
      <c r="J15" s="548">
        <v>266.7</v>
      </c>
      <c r="K15" s="548">
        <v>66.7</v>
      </c>
      <c r="L15" s="548">
        <v>166.7</v>
      </c>
      <c r="M15" s="549">
        <v>0</v>
      </c>
      <c r="N15" s="548">
        <v>200</v>
      </c>
      <c r="O15" s="548">
        <v>-7.1</v>
      </c>
      <c r="P15" s="548">
        <v>83.3</v>
      </c>
      <c r="Q15" s="549">
        <v>150</v>
      </c>
      <c r="R15" s="548">
        <v>180</v>
      </c>
      <c r="S15" s="557">
        <v>8.3333333333333286</v>
      </c>
      <c r="T15" s="550">
        <v>166.66666666666663</v>
      </c>
    </row>
    <row r="16" spans="1:20" ht="20.100000000000001" customHeight="1" x14ac:dyDescent="0.2">
      <c r="A16" s="470"/>
      <c r="B16" s="648"/>
      <c r="C16" s="471" t="s">
        <v>219</v>
      </c>
      <c r="D16" s="864" t="s">
        <v>220</v>
      </c>
      <c r="E16" s="866"/>
      <c r="F16" s="866"/>
      <c r="G16" s="572"/>
      <c r="H16" s="548">
        <v>-57.9</v>
      </c>
      <c r="I16" s="548">
        <v>-69.2</v>
      </c>
      <c r="J16" s="548">
        <v>110</v>
      </c>
      <c r="K16" s="548">
        <v>-44.4</v>
      </c>
      <c r="L16" s="548">
        <v>-46.7</v>
      </c>
      <c r="M16" s="549">
        <v>0</v>
      </c>
      <c r="N16" s="548">
        <v>-72.2</v>
      </c>
      <c r="O16" s="548">
        <v>-35.700000000000003</v>
      </c>
      <c r="P16" s="548">
        <v>-17.600000000000001</v>
      </c>
      <c r="Q16" s="549">
        <v>-58.3</v>
      </c>
      <c r="R16" s="548">
        <v>-30</v>
      </c>
      <c r="S16" s="557">
        <v>-11.111111111111114</v>
      </c>
      <c r="T16" s="550">
        <v>262.5</v>
      </c>
    </row>
    <row r="17" spans="1:20" ht="20.100000000000001" customHeight="1" x14ac:dyDescent="0.2">
      <c r="A17" s="470"/>
      <c r="B17" s="648"/>
      <c r="C17" s="471" t="s">
        <v>221</v>
      </c>
      <c r="D17" s="864" t="s">
        <v>222</v>
      </c>
      <c r="E17" s="866"/>
      <c r="F17" s="866"/>
      <c r="G17" s="571"/>
      <c r="H17" s="548" t="s">
        <v>306</v>
      </c>
      <c r="I17" s="548" t="s">
        <v>306</v>
      </c>
      <c r="J17" s="548" t="s">
        <v>306</v>
      </c>
      <c r="K17" s="548">
        <v>-100</v>
      </c>
      <c r="L17" s="548" t="s">
        <v>306</v>
      </c>
      <c r="M17" s="549" t="s">
        <v>306</v>
      </c>
      <c r="N17" s="548">
        <v>-100</v>
      </c>
      <c r="O17" s="548" t="s">
        <v>306</v>
      </c>
      <c r="P17" s="548" t="s">
        <v>306</v>
      </c>
      <c r="Q17" s="549" t="s">
        <v>306</v>
      </c>
      <c r="R17" s="548" t="e">
        <v>#DIV/0!</v>
      </c>
      <c r="S17" s="557">
        <v>-100</v>
      </c>
      <c r="T17" s="550" t="s">
        <v>306</v>
      </c>
    </row>
    <row r="18" spans="1:20" ht="20.100000000000001" customHeight="1" x14ac:dyDescent="0.2">
      <c r="A18" s="470"/>
      <c r="B18" s="648"/>
      <c r="C18" s="471" t="s">
        <v>223</v>
      </c>
      <c r="D18" s="867" t="s">
        <v>224</v>
      </c>
      <c r="E18" s="897"/>
      <c r="F18" s="897"/>
      <c r="G18" s="571"/>
      <c r="H18" s="548">
        <v>50</v>
      </c>
      <c r="I18" s="548">
        <v>-57.1</v>
      </c>
      <c r="J18" s="548">
        <v>200</v>
      </c>
      <c r="K18" s="548">
        <v>157.1</v>
      </c>
      <c r="L18" s="548">
        <v>-50</v>
      </c>
      <c r="M18" s="549">
        <v>-50</v>
      </c>
      <c r="N18" s="548">
        <v>150</v>
      </c>
      <c r="O18" s="548">
        <v>-50</v>
      </c>
      <c r="P18" s="548">
        <v>1300</v>
      </c>
      <c r="Q18" s="549">
        <v>-75</v>
      </c>
      <c r="R18" s="548">
        <v>-100</v>
      </c>
      <c r="S18" s="557">
        <v>325</v>
      </c>
      <c r="T18" s="550">
        <v>-25</v>
      </c>
    </row>
    <row r="19" spans="1:20" ht="20.100000000000001" customHeight="1" x14ac:dyDescent="0.2">
      <c r="A19" s="470"/>
      <c r="B19" s="648"/>
      <c r="C19" s="471" t="s">
        <v>225</v>
      </c>
      <c r="D19" s="864" t="s">
        <v>226</v>
      </c>
      <c r="E19" s="866"/>
      <c r="F19" s="866"/>
      <c r="G19" s="571"/>
      <c r="H19" s="548">
        <v>191.7</v>
      </c>
      <c r="I19" s="548">
        <v>175</v>
      </c>
      <c r="J19" s="548">
        <v>15</v>
      </c>
      <c r="K19" s="548">
        <v>50</v>
      </c>
      <c r="L19" s="548">
        <v>240</v>
      </c>
      <c r="M19" s="549">
        <v>112.5</v>
      </c>
      <c r="N19" s="548">
        <v>18.8</v>
      </c>
      <c r="O19" s="548">
        <v>-61.1</v>
      </c>
      <c r="P19" s="548">
        <v>26.9</v>
      </c>
      <c r="Q19" s="549">
        <v>-34.4</v>
      </c>
      <c r="R19" s="548">
        <v>-100</v>
      </c>
      <c r="S19" s="557">
        <v>116.66666666666666</v>
      </c>
      <c r="T19" s="550">
        <v>-34.285714285714292</v>
      </c>
    </row>
    <row r="20" spans="1:20" ht="20.100000000000001" customHeight="1" x14ac:dyDescent="0.2">
      <c r="A20" s="470"/>
      <c r="B20" s="648"/>
      <c r="C20" s="471" t="s">
        <v>227</v>
      </c>
      <c r="D20" s="864" t="s">
        <v>228</v>
      </c>
      <c r="E20" s="866"/>
      <c r="F20" s="866"/>
      <c r="G20" s="571"/>
      <c r="H20" s="548">
        <v>-75</v>
      </c>
      <c r="I20" s="548">
        <v>-42.9</v>
      </c>
      <c r="J20" s="548">
        <v>22.2</v>
      </c>
      <c r="K20" s="548">
        <v>-50</v>
      </c>
      <c r="L20" s="548">
        <v>500</v>
      </c>
      <c r="M20" s="549" t="s">
        <v>306</v>
      </c>
      <c r="N20" s="548">
        <v>-100</v>
      </c>
      <c r="O20" s="548">
        <v>50</v>
      </c>
      <c r="P20" s="548">
        <v>-83.3</v>
      </c>
      <c r="Q20" s="549">
        <v>300</v>
      </c>
      <c r="R20" s="548" t="s">
        <v>472</v>
      </c>
      <c r="S20" s="557">
        <v>-100</v>
      </c>
      <c r="T20" s="557">
        <v>600</v>
      </c>
    </row>
    <row r="21" spans="1:20" ht="20.100000000000001" customHeight="1" x14ac:dyDescent="0.2">
      <c r="A21" s="470"/>
      <c r="B21" s="648"/>
      <c r="C21" s="471" t="s">
        <v>229</v>
      </c>
      <c r="D21" s="864" t="s">
        <v>230</v>
      </c>
      <c r="E21" s="866"/>
      <c r="F21" s="866"/>
      <c r="G21" s="571"/>
      <c r="H21" s="548">
        <v>21.4</v>
      </c>
      <c r="I21" s="548">
        <v>-55.6</v>
      </c>
      <c r="J21" s="548">
        <v>33.299999999999997</v>
      </c>
      <c r="K21" s="548">
        <v>200</v>
      </c>
      <c r="L21" s="548">
        <v>-18.2</v>
      </c>
      <c r="M21" s="549">
        <v>80</v>
      </c>
      <c r="N21" s="548">
        <v>100</v>
      </c>
      <c r="O21" s="548">
        <v>30</v>
      </c>
      <c r="P21" s="548">
        <v>14.3</v>
      </c>
      <c r="Q21" s="549">
        <v>40</v>
      </c>
      <c r="R21" s="548">
        <v>-66.666666666666671</v>
      </c>
      <c r="S21" s="557">
        <v>100</v>
      </c>
      <c r="T21" s="550">
        <v>41.176470588235304</v>
      </c>
    </row>
    <row r="22" spans="1:20" ht="38.25" customHeight="1" x14ac:dyDescent="0.2">
      <c r="A22" s="470"/>
      <c r="B22" s="525"/>
      <c r="C22" s="526" t="s">
        <v>231</v>
      </c>
      <c r="D22" s="864" t="s">
        <v>232</v>
      </c>
      <c r="E22" s="866"/>
      <c r="F22" s="866"/>
      <c r="G22" s="571"/>
      <c r="H22" s="548">
        <v>150</v>
      </c>
      <c r="I22" s="548">
        <v>200</v>
      </c>
      <c r="J22" s="548">
        <v>66.7</v>
      </c>
      <c r="K22" s="548">
        <v>33.299999999999997</v>
      </c>
      <c r="L22" s="548">
        <v>83.3</v>
      </c>
      <c r="M22" s="549">
        <v>-37.5</v>
      </c>
      <c r="N22" s="548" t="s">
        <v>306</v>
      </c>
      <c r="O22" s="548">
        <v>166.7</v>
      </c>
      <c r="P22" s="548">
        <v>80</v>
      </c>
      <c r="Q22" s="549">
        <v>-66.7</v>
      </c>
      <c r="R22" s="548">
        <v>83.333333333333314</v>
      </c>
      <c r="S22" s="557">
        <v>33.333333333333314</v>
      </c>
      <c r="T22" s="550">
        <v>120.00000000000003</v>
      </c>
    </row>
    <row r="23" spans="1:20" ht="20.100000000000001" customHeight="1" x14ac:dyDescent="0.2">
      <c r="A23" s="470"/>
      <c r="B23" s="525"/>
      <c r="C23" s="471" t="s">
        <v>233</v>
      </c>
      <c r="D23" s="864" t="s">
        <v>234</v>
      </c>
      <c r="E23" s="866"/>
      <c r="F23" s="866"/>
      <c r="G23" s="573"/>
      <c r="H23" s="548" t="s">
        <v>306</v>
      </c>
      <c r="I23" s="548">
        <v>-80</v>
      </c>
      <c r="J23" s="548" t="s">
        <v>306</v>
      </c>
      <c r="K23" s="548" t="s">
        <v>306</v>
      </c>
      <c r="L23" s="548">
        <v>400</v>
      </c>
      <c r="M23" s="549">
        <v>0</v>
      </c>
      <c r="N23" s="548">
        <v>40</v>
      </c>
      <c r="O23" s="548">
        <v>100</v>
      </c>
      <c r="P23" s="548">
        <v>200</v>
      </c>
      <c r="Q23" s="549">
        <v>200</v>
      </c>
      <c r="R23" s="548">
        <v>-50</v>
      </c>
      <c r="S23" s="557">
        <v>-33.333333333333343</v>
      </c>
      <c r="T23" s="557">
        <v>0</v>
      </c>
    </row>
    <row r="24" spans="1:20" ht="20.100000000000001" customHeight="1" x14ac:dyDescent="0.2">
      <c r="A24" s="470"/>
      <c r="B24" s="525"/>
      <c r="C24" s="892" t="s">
        <v>235</v>
      </c>
      <c r="D24" s="892"/>
      <c r="E24" s="892"/>
      <c r="F24" s="892"/>
      <c r="G24" s="573"/>
      <c r="H24" s="548" t="s">
        <v>306</v>
      </c>
      <c r="I24" s="548">
        <v>0</v>
      </c>
      <c r="J24" s="548" t="s">
        <v>306</v>
      </c>
      <c r="K24" s="548" t="s">
        <v>306</v>
      </c>
      <c r="L24" s="548" t="s">
        <v>306</v>
      </c>
      <c r="M24" s="549" t="s">
        <v>306</v>
      </c>
      <c r="N24" s="548">
        <v>-100</v>
      </c>
      <c r="O24" s="548">
        <v>-77.8</v>
      </c>
      <c r="P24" s="548" t="s">
        <v>306</v>
      </c>
      <c r="Q24" s="549" t="s">
        <v>306</v>
      </c>
      <c r="R24" s="548" t="s">
        <v>306</v>
      </c>
      <c r="S24" s="557">
        <v>-100</v>
      </c>
      <c r="T24" s="557" t="s">
        <v>306</v>
      </c>
    </row>
    <row r="25" spans="1:20" ht="20.100000000000001" customHeight="1" x14ac:dyDescent="0.2">
      <c r="A25" s="470"/>
      <c r="B25" s="525"/>
      <c r="C25" s="471" t="s">
        <v>236</v>
      </c>
      <c r="D25" s="864" t="s">
        <v>237</v>
      </c>
      <c r="E25" s="866"/>
      <c r="F25" s="866"/>
      <c r="G25" s="573"/>
      <c r="H25" s="548">
        <v>66.7</v>
      </c>
      <c r="I25" s="548">
        <v>33.299999999999997</v>
      </c>
      <c r="J25" s="548" t="s">
        <v>306</v>
      </c>
      <c r="K25" s="548">
        <v>33.299999999999997</v>
      </c>
      <c r="L25" s="548">
        <v>-57.1</v>
      </c>
      <c r="M25" s="549" t="s">
        <v>306</v>
      </c>
      <c r="N25" s="548" t="s">
        <v>306</v>
      </c>
      <c r="O25" s="548" t="s">
        <v>306</v>
      </c>
      <c r="P25" s="548" t="s">
        <v>306</v>
      </c>
      <c r="Q25" s="549" t="s">
        <v>306</v>
      </c>
      <c r="R25" s="548">
        <v>-100</v>
      </c>
      <c r="S25" s="557">
        <v>-88.235294117647058</v>
      </c>
      <c r="T25" s="550">
        <v>-60</v>
      </c>
    </row>
    <row r="26" spans="1:20" ht="20.100000000000001" customHeight="1" x14ac:dyDescent="0.2">
      <c r="A26" s="527"/>
      <c r="B26" s="528"/>
      <c r="C26" s="898" t="s">
        <v>238</v>
      </c>
      <c r="D26" s="898"/>
      <c r="E26" s="898"/>
      <c r="F26" s="898"/>
      <c r="G26" s="574"/>
      <c r="H26" s="548">
        <v>233.3</v>
      </c>
      <c r="I26" s="548">
        <v>-16.7</v>
      </c>
      <c r="J26" s="548">
        <v>40</v>
      </c>
      <c r="K26" s="548">
        <v>1400</v>
      </c>
      <c r="L26" s="548">
        <v>-90.4</v>
      </c>
      <c r="M26" s="549">
        <v>-71.400000000000006</v>
      </c>
      <c r="N26" s="548">
        <v>84.6</v>
      </c>
      <c r="O26" s="548">
        <v>100</v>
      </c>
      <c r="P26" s="548">
        <v>-62.5</v>
      </c>
      <c r="Q26" s="549">
        <v>171.4</v>
      </c>
      <c r="R26" s="548">
        <v>240</v>
      </c>
      <c r="S26" s="557">
        <v>60</v>
      </c>
      <c r="T26" s="550">
        <v>-80</v>
      </c>
    </row>
    <row r="27" spans="1:20" ht="20.100000000000001" customHeight="1" x14ac:dyDescent="0.2">
      <c r="A27" s="522" t="s">
        <v>239</v>
      </c>
      <c r="B27" s="894" t="s">
        <v>240</v>
      </c>
      <c r="C27" s="894"/>
      <c r="D27" s="894"/>
      <c r="E27" s="894"/>
      <c r="F27" s="899" t="s">
        <v>241</v>
      </c>
      <c r="G27" s="905"/>
      <c r="H27" s="545">
        <v>20</v>
      </c>
      <c r="I27" s="545">
        <v>50</v>
      </c>
      <c r="J27" s="545">
        <v>60</v>
      </c>
      <c r="K27" s="545">
        <v>40</v>
      </c>
      <c r="L27" s="545">
        <v>66.7</v>
      </c>
      <c r="M27" s="546">
        <v>-88.9</v>
      </c>
      <c r="N27" s="545">
        <v>0</v>
      </c>
      <c r="O27" s="545">
        <v>30</v>
      </c>
      <c r="P27" s="545">
        <v>-72.7</v>
      </c>
      <c r="Q27" s="546">
        <v>-18.2</v>
      </c>
      <c r="R27" s="545">
        <v>-50</v>
      </c>
      <c r="S27" s="579">
        <v>-88.888888888888886</v>
      </c>
      <c r="T27" s="547">
        <v>-58.333333333333329</v>
      </c>
    </row>
    <row r="28" spans="1:20" ht="20.100000000000001" customHeight="1" x14ac:dyDescent="0.2">
      <c r="A28" s="524" t="s">
        <v>242</v>
      </c>
      <c r="B28" s="896" t="s">
        <v>243</v>
      </c>
      <c r="C28" s="896"/>
      <c r="D28" s="896"/>
      <c r="E28" s="896"/>
      <c r="F28" s="860" t="s">
        <v>244</v>
      </c>
      <c r="G28" s="904"/>
      <c r="H28" s="548">
        <v>-8</v>
      </c>
      <c r="I28" s="548">
        <v>20.9</v>
      </c>
      <c r="J28" s="548">
        <v>20.399999999999999</v>
      </c>
      <c r="K28" s="548">
        <v>26</v>
      </c>
      <c r="L28" s="548">
        <v>6</v>
      </c>
      <c r="M28" s="549">
        <v>-30.5</v>
      </c>
      <c r="N28" s="548">
        <v>3.8</v>
      </c>
      <c r="O28" s="548">
        <v>26.7</v>
      </c>
      <c r="P28" s="548">
        <v>-1.4</v>
      </c>
      <c r="Q28" s="549">
        <v>-32.799999999999997</v>
      </c>
      <c r="R28" s="548">
        <v>-88.481675392670155</v>
      </c>
      <c r="S28" s="557">
        <v>10.545454545454547</v>
      </c>
      <c r="T28" s="550">
        <v>-15.048543689320397</v>
      </c>
    </row>
    <row r="29" spans="1:20" ht="20.100000000000001" customHeight="1" x14ac:dyDescent="0.2">
      <c r="A29" s="523"/>
      <c r="B29" s="531"/>
      <c r="C29" s="532" t="s">
        <v>245</v>
      </c>
      <c r="D29" s="854" t="s">
        <v>246</v>
      </c>
      <c r="E29" s="854"/>
      <c r="F29" s="854"/>
      <c r="G29" s="573"/>
      <c r="H29" s="548">
        <v>-1.1000000000000001</v>
      </c>
      <c r="I29" s="548">
        <v>14.8</v>
      </c>
      <c r="J29" s="548">
        <v>12.8</v>
      </c>
      <c r="K29" s="548">
        <v>28.2</v>
      </c>
      <c r="L29" s="548">
        <v>-7.9</v>
      </c>
      <c r="M29" s="549">
        <v>-32.299999999999997</v>
      </c>
      <c r="N29" s="548">
        <v>0</v>
      </c>
      <c r="O29" s="548">
        <v>11.1</v>
      </c>
      <c r="P29" s="548">
        <v>-7.2</v>
      </c>
      <c r="Q29" s="549">
        <v>-32</v>
      </c>
      <c r="R29" s="548">
        <v>64.963503649635044</v>
      </c>
      <c r="S29" s="557">
        <v>14.166666666666657</v>
      </c>
      <c r="T29" s="550">
        <v>-36.702127659574465</v>
      </c>
    </row>
    <row r="30" spans="1:20" ht="20.100000000000001" customHeight="1" x14ac:dyDescent="0.2">
      <c r="A30" s="523"/>
      <c r="B30" s="525" t="s">
        <v>247</v>
      </c>
      <c r="C30" s="532" t="s">
        <v>248</v>
      </c>
      <c r="D30" s="854" t="s">
        <v>249</v>
      </c>
      <c r="E30" s="854"/>
      <c r="F30" s="854"/>
      <c r="G30" s="573" t="s">
        <v>491</v>
      </c>
      <c r="H30" s="548">
        <v>28.8</v>
      </c>
      <c r="I30" s="548">
        <v>38.200000000000003</v>
      </c>
      <c r="J30" s="548">
        <v>19.5</v>
      </c>
      <c r="K30" s="548">
        <v>19.399999999999999</v>
      </c>
      <c r="L30" s="548">
        <v>15.5</v>
      </c>
      <c r="M30" s="549">
        <v>-20.2</v>
      </c>
      <c r="N30" s="548">
        <v>-27</v>
      </c>
      <c r="O30" s="548">
        <v>106.3</v>
      </c>
      <c r="P30" s="548">
        <v>-19.3</v>
      </c>
      <c r="Q30" s="549">
        <v>-67.7</v>
      </c>
      <c r="R30" s="548">
        <v>252.83018867924528</v>
      </c>
      <c r="S30" s="557">
        <v>43.636363636363626</v>
      </c>
      <c r="T30" s="550">
        <v>-73.404255319148945</v>
      </c>
    </row>
    <row r="31" spans="1:20" ht="20.100000000000001" customHeight="1" x14ac:dyDescent="0.2">
      <c r="A31" s="533"/>
      <c r="B31" s="534" t="s">
        <v>250</v>
      </c>
      <c r="C31" s="535" t="s">
        <v>251</v>
      </c>
      <c r="D31" s="861" t="s">
        <v>252</v>
      </c>
      <c r="E31" s="861"/>
      <c r="F31" s="861"/>
      <c r="G31" s="574" t="s">
        <v>491</v>
      </c>
      <c r="H31" s="548">
        <v>-22.2</v>
      </c>
      <c r="I31" s="548">
        <v>-10</v>
      </c>
      <c r="J31" s="548">
        <v>9.1999999999999993</v>
      </c>
      <c r="K31" s="548">
        <v>47.4</v>
      </c>
      <c r="L31" s="548">
        <v>-24.3</v>
      </c>
      <c r="M31" s="549">
        <v>-36.6</v>
      </c>
      <c r="N31" s="548">
        <v>17.399999999999999</v>
      </c>
      <c r="O31" s="548">
        <v>-21.1</v>
      </c>
      <c r="P31" s="548">
        <v>8.6</v>
      </c>
      <c r="Q31" s="549">
        <v>4.5999999999999996</v>
      </c>
      <c r="R31" s="548">
        <v>14.285714285714278</v>
      </c>
      <c r="S31" s="557">
        <v>-11.538461538461547</v>
      </c>
      <c r="T31" s="550">
        <v>0</v>
      </c>
    </row>
    <row r="32" spans="1:20" ht="20.100000000000001" customHeight="1" x14ac:dyDescent="0.2">
      <c r="A32" s="536" t="s">
        <v>253</v>
      </c>
      <c r="B32" s="851" t="s">
        <v>254</v>
      </c>
      <c r="C32" s="896"/>
      <c r="D32" s="896"/>
      <c r="E32" s="896"/>
      <c r="F32" s="860" t="s">
        <v>255</v>
      </c>
      <c r="G32" s="904"/>
      <c r="H32" s="545">
        <v>-6.8</v>
      </c>
      <c r="I32" s="545">
        <v>2.2000000000000002</v>
      </c>
      <c r="J32" s="545">
        <v>-1.7</v>
      </c>
      <c r="K32" s="545">
        <v>57.6</v>
      </c>
      <c r="L32" s="545">
        <v>-3.6</v>
      </c>
      <c r="M32" s="546">
        <v>-6.1</v>
      </c>
      <c r="N32" s="545">
        <v>50.4</v>
      </c>
      <c r="O32" s="545">
        <v>36.700000000000003</v>
      </c>
      <c r="P32" s="545">
        <v>-4.5</v>
      </c>
      <c r="Q32" s="546">
        <v>56.1</v>
      </c>
      <c r="R32" s="545">
        <v>-74.366197183098592</v>
      </c>
      <c r="S32" s="579">
        <v>2.6525198938992105</v>
      </c>
      <c r="T32" s="547">
        <v>50.724637681159436</v>
      </c>
    </row>
    <row r="33" spans="1:20" ht="20.100000000000001" customHeight="1" x14ac:dyDescent="0.2">
      <c r="A33" s="536" t="s">
        <v>256</v>
      </c>
      <c r="B33" s="851" t="s">
        <v>257</v>
      </c>
      <c r="C33" s="896"/>
      <c r="D33" s="896"/>
      <c r="E33" s="896"/>
      <c r="F33" s="860" t="s">
        <v>258</v>
      </c>
      <c r="G33" s="904"/>
      <c r="H33" s="548">
        <v>13.5</v>
      </c>
      <c r="I33" s="548">
        <v>60.1</v>
      </c>
      <c r="J33" s="548">
        <v>51.5</v>
      </c>
      <c r="K33" s="548">
        <v>0.9</v>
      </c>
      <c r="L33" s="548">
        <v>51.1</v>
      </c>
      <c r="M33" s="549">
        <v>12.7</v>
      </c>
      <c r="N33" s="548">
        <v>17.100000000000001</v>
      </c>
      <c r="O33" s="548">
        <v>42.9</v>
      </c>
      <c r="P33" s="548">
        <v>14.1</v>
      </c>
      <c r="Q33" s="549">
        <v>13.8</v>
      </c>
      <c r="R33" s="548">
        <v>-25.28301886792454</v>
      </c>
      <c r="S33" s="557">
        <v>47.206165703275531</v>
      </c>
      <c r="T33" s="550">
        <v>32.427843803056021</v>
      </c>
    </row>
    <row r="34" spans="1:20" ht="20.100000000000001" customHeight="1" x14ac:dyDescent="0.2">
      <c r="A34" s="470"/>
      <c r="B34" s="525"/>
      <c r="C34" s="900" t="s">
        <v>259</v>
      </c>
      <c r="D34" s="900"/>
      <c r="E34" s="892" t="s">
        <v>260</v>
      </c>
      <c r="F34" s="892"/>
      <c r="G34" s="573"/>
      <c r="H34" s="548">
        <v>-2.7</v>
      </c>
      <c r="I34" s="548">
        <v>83.6</v>
      </c>
      <c r="J34" s="548">
        <v>41</v>
      </c>
      <c r="K34" s="548">
        <v>-15</v>
      </c>
      <c r="L34" s="548">
        <v>50.3</v>
      </c>
      <c r="M34" s="549">
        <v>27.3</v>
      </c>
      <c r="N34" s="548">
        <v>15.1</v>
      </c>
      <c r="O34" s="548">
        <v>35.799999999999997</v>
      </c>
      <c r="P34" s="548">
        <v>12.9</v>
      </c>
      <c r="Q34" s="549">
        <v>7.6</v>
      </c>
      <c r="R34" s="548">
        <v>336.30573248407643</v>
      </c>
      <c r="S34" s="557">
        <v>23.831775700934571</v>
      </c>
      <c r="T34" s="550">
        <v>30.769230769230774</v>
      </c>
    </row>
    <row r="35" spans="1:20" ht="20.100000000000001" customHeight="1" x14ac:dyDescent="0.2">
      <c r="A35" s="470"/>
      <c r="B35" s="525"/>
      <c r="C35" s="900" t="s">
        <v>261</v>
      </c>
      <c r="D35" s="900"/>
      <c r="E35" s="892" t="s">
        <v>262</v>
      </c>
      <c r="F35" s="892"/>
      <c r="G35" s="573"/>
      <c r="H35" s="548">
        <v>22.6</v>
      </c>
      <c r="I35" s="548">
        <v>51.6</v>
      </c>
      <c r="J35" s="548">
        <v>56.3</v>
      </c>
      <c r="K35" s="548">
        <v>9.3000000000000007</v>
      </c>
      <c r="L35" s="548">
        <v>51.4</v>
      </c>
      <c r="M35" s="549">
        <v>5.3</v>
      </c>
      <c r="N35" s="548">
        <v>18.100000000000001</v>
      </c>
      <c r="O35" s="548">
        <v>46.4</v>
      </c>
      <c r="P35" s="548">
        <v>14.8</v>
      </c>
      <c r="Q35" s="549">
        <v>18.5</v>
      </c>
      <c r="R35" s="548">
        <v>-37.265415549597861</v>
      </c>
      <c r="S35" s="557">
        <v>63.606557377049199</v>
      </c>
      <c r="T35" s="550">
        <v>33.169533169533167</v>
      </c>
    </row>
    <row r="36" spans="1:20" ht="20.100000000000001" customHeight="1" x14ac:dyDescent="0.2">
      <c r="A36" s="536" t="s">
        <v>263</v>
      </c>
      <c r="B36" s="851" t="s">
        <v>264</v>
      </c>
      <c r="C36" s="896"/>
      <c r="D36" s="896"/>
      <c r="E36" s="896"/>
      <c r="F36" s="860" t="s">
        <v>265</v>
      </c>
      <c r="G36" s="904"/>
      <c r="H36" s="545">
        <v>107.9</v>
      </c>
      <c r="I36" s="545">
        <v>28.6</v>
      </c>
      <c r="J36" s="545">
        <v>2.4</v>
      </c>
      <c r="K36" s="545">
        <v>200</v>
      </c>
      <c r="L36" s="545">
        <v>134.6</v>
      </c>
      <c r="M36" s="546">
        <v>66.7</v>
      </c>
      <c r="N36" s="545">
        <v>86.3</v>
      </c>
      <c r="O36" s="545">
        <v>-53.1</v>
      </c>
      <c r="P36" s="545">
        <v>65.599999999999994</v>
      </c>
      <c r="Q36" s="546">
        <v>24</v>
      </c>
      <c r="R36" s="545">
        <v>1309.375</v>
      </c>
      <c r="S36" s="579">
        <v>14.583333333333329</v>
      </c>
      <c r="T36" s="547">
        <v>-25.316455696202539</v>
      </c>
    </row>
    <row r="37" spans="1:20" ht="20.100000000000001" customHeight="1" x14ac:dyDescent="0.2">
      <c r="A37" s="536" t="s">
        <v>266</v>
      </c>
      <c r="B37" s="851" t="s">
        <v>267</v>
      </c>
      <c r="C37" s="896"/>
      <c r="D37" s="896"/>
      <c r="E37" s="896"/>
      <c r="F37" s="860" t="s">
        <v>268</v>
      </c>
      <c r="G37" s="904"/>
      <c r="H37" s="545">
        <v>36.1</v>
      </c>
      <c r="I37" s="545">
        <v>52.1</v>
      </c>
      <c r="J37" s="545">
        <v>10.3</v>
      </c>
      <c r="K37" s="545">
        <v>2</v>
      </c>
      <c r="L37" s="545">
        <v>68.2</v>
      </c>
      <c r="M37" s="546">
        <v>-7</v>
      </c>
      <c r="N37" s="545">
        <v>44.3</v>
      </c>
      <c r="O37" s="545">
        <v>114.2</v>
      </c>
      <c r="P37" s="545">
        <v>36.200000000000003</v>
      </c>
      <c r="Q37" s="546">
        <v>-7.4</v>
      </c>
      <c r="R37" s="545">
        <v>-82.722513089005233</v>
      </c>
      <c r="S37" s="579">
        <v>94.339622641509436</v>
      </c>
      <c r="T37" s="547">
        <v>5.5</v>
      </c>
    </row>
    <row r="38" spans="1:20" ht="20.100000000000001" customHeight="1" x14ac:dyDescent="0.2">
      <c r="A38" s="536" t="s">
        <v>269</v>
      </c>
      <c r="B38" s="851" t="s">
        <v>270</v>
      </c>
      <c r="C38" s="896"/>
      <c r="D38" s="896"/>
      <c r="E38" s="896"/>
      <c r="F38" s="860" t="s">
        <v>271</v>
      </c>
      <c r="G38" s="904"/>
      <c r="H38" s="545">
        <v>72</v>
      </c>
      <c r="I38" s="545">
        <v>8.8000000000000007</v>
      </c>
      <c r="J38" s="545">
        <v>9.6</v>
      </c>
      <c r="K38" s="545">
        <v>28.7</v>
      </c>
      <c r="L38" s="545">
        <v>15.7</v>
      </c>
      <c r="M38" s="546">
        <v>56.9</v>
      </c>
      <c r="N38" s="545">
        <v>25.2</v>
      </c>
      <c r="O38" s="545">
        <v>124.5</v>
      </c>
      <c r="P38" s="545">
        <v>-16</v>
      </c>
      <c r="Q38" s="546">
        <v>43.9</v>
      </c>
      <c r="R38" s="545">
        <v>1.4634146341463463</v>
      </c>
      <c r="S38" s="579">
        <v>57.635467980295573</v>
      </c>
      <c r="T38" s="547">
        <v>-32.978723404255319</v>
      </c>
    </row>
    <row r="39" spans="1:20" ht="20.100000000000001" customHeight="1" x14ac:dyDescent="0.2">
      <c r="A39" s="536" t="s">
        <v>272</v>
      </c>
      <c r="B39" s="851" t="s">
        <v>273</v>
      </c>
      <c r="C39" s="896"/>
      <c r="D39" s="896"/>
      <c r="E39" s="896"/>
      <c r="F39" s="860" t="s">
        <v>274</v>
      </c>
      <c r="G39" s="904"/>
      <c r="H39" s="548">
        <v>60.5</v>
      </c>
      <c r="I39" s="548">
        <v>84.1</v>
      </c>
      <c r="J39" s="548">
        <v>139.80000000000001</v>
      </c>
      <c r="K39" s="548">
        <v>22.8</v>
      </c>
      <c r="L39" s="548">
        <v>41.3</v>
      </c>
      <c r="M39" s="549">
        <v>76.5</v>
      </c>
      <c r="N39" s="548">
        <v>45.4</v>
      </c>
      <c r="O39" s="548">
        <v>79.2</v>
      </c>
      <c r="P39" s="548">
        <v>27.7</v>
      </c>
      <c r="Q39" s="549">
        <v>57.2</v>
      </c>
      <c r="R39" s="548">
        <v>-14.148681055155876</v>
      </c>
      <c r="S39" s="557">
        <v>88.777555110220447</v>
      </c>
      <c r="T39" s="550">
        <v>37.411095305832163</v>
      </c>
    </row>
    <row r="40" spans="1:20" ht="20.100000000000001" customHeight="1" x14ac:dyDescent="0.2">
      <c r="A40" s="470"/>
      <c r="B40" s="471"/>
      <c r="C40" s="471" t="s">
        <v>275</v>
      </c>
      <c r="D40" s="854" t="s">
        <v>276</v>
      </c>
      <c r="E40" s="854"/>
      <c r="F40" s="892"/>
      <c r="G40" s="575"/>
      <c r="H40" s="548">
        <v>66.7</v>
      </c>
      <c r="I40" s="548">
        <v>165.3</v>
      </c>
      <c r="J40" s="548">
        <v>252.3</v>
      </c>
      <c r="K40" s="548">
        <v>9.6</v>
      </c>
      <c r="L40" s="548">
        <v>80.900000000000006</v>
      </c>
      <c r="M40" s="549">
        <v>169.6</v>
      </c>
      <c r="N40" s="548">
        <v>21.3</v>
      </c>
      <c r="O40" s="548">
        <v>177</v>
      </c>
      <c r="P40" s="548">
        <v>28.5</v>
      </c>
      <c r="Q40" s="549">
        <v>60.3</v>
      </c>
      <c r="R40" s="548">
        <v>317.70833333333331</v>
      </c>
      <c r="S40" s="557">
        <v>133.85214007782102</v>
      </c>
      <c r="T40" s="550">
        <v>66.944444444444457</v>
      </c>
    </row>
    <row r="41" spans="1:20" ht="20.100000000000001" customHeight="1" x14ac:dyDescent="0.2">
      <c r="A41" s="470"/>
      <c r="B41" s="474"/>
      <c r="C41" s="471" t="s">
        <v>277</v>
      </c>
      <c r="D41" s="854" t="s">
        <v>278</v>
      </c>
      <c r="E41" s="854"/>
      <c r="F41" s="892"/>
      <c r="G41" s="575"/>
      <c r="H41" s="548">
        <v>54.8</v>
      </c>
      <c r="I41" s="548">
        <v>32.1</v>
      </c>
      <c r="J41" s="548">
        <v>55.2</v>
      </c>
      <c r="K41" s="548">
        <v>54.7</v>
      </c>
      <c r="L41" s="548">
        <v>7.4</v>
      </c>
      <c r="M41" s="549">
        <v>-5.5</v>
      </c>
      <c r="N41" s="548">
        <v>69.8</v>
      </c>
      <c r="O41" s="548">
        <v>8.5</v>
      </c>
      <c r="P41" s="548">
        <v>12.7</v>
      </c>
      <c r="Q41" s="549">
        <v>37.799999999999997</v>
      </c>
      <c r="R41" s="548">
        <v>229.72972972972974</v>
      </c>
      <c r="S41" s="557">
        <v>41.176470588235304</v>
      </c>
      <c r="T41" s="550">
        <v>4.4673539518900469</v>
      </c>
    </row>
    <row r="42" spans="1:20" ht="20.100000000000001" customHeight="1" x14ac:dyDescent="0.2">
      <c r="A42" s="536" t="s">
        <v>279</v>
      </c>
      <c r="B42" s="851" t="s">
        <v>280</v>
      </c>
      <c r="C42" s="896"/>
      <c r="D42" s="896"/>
      <c r="E42" s="896"/>
      <c r="F42" s="860" t="s">
        <v>281</v>
      </c>
      <c r="G42" s="904"/>
      <c r="H42" s="554">
        <v>-13.5</v>
      </c>
      <c r="I42" s="554">
        <v>-3</v>
      </c>
      <c r="J42" s="554">
        <v>28.5</v>
      </c>
      <c r="K42" s="554">
        <v>61.6</v>
      </c>
      <c r="L42" s="554">
        <v>-5.6</v>
      </c>
      <c r="M42" s="555">
        <v>-22.4</v>
      </c>
      <c r="N42" s="554">
        <v>20.399999999999999</v>
      </c>
      <c r="O42" s="554">
        <v>33.1</v>
      </c>
      <c r="P42" s="554">
        <v>-11</v>
      </c>
      <c r="Q42" s="555">
        <v>10.199999999999999</v>
      </c>
      <c r="R42" s="554">
        <v>19.444444444444443</v>
      </c>
      <c r="S42" s="582">
        <v>23.152709359605922</v>
      </c>
      <c r="T42" s="556">
        <v>56.25</v>
      </c>
    </row>
    <row r="43" spans="1:20" ht="20.100000000000001" customHeight="1" x14ac:dyDescent="0.2">
      <c r="A43" s="533"/>
      <c r="B43" s="534"/>
      <c r="C43" s="535" t="s">
        <v>282</v>
      </c>
      <c r="D43" s="861" t="s">
        <v>283</v>
      </c>
      <c r="E43" s="861"/>
      <c r="F43" s="898"/>
      <c r="G43" s="576"/>
      <c r="H43" s="551">
        <v>-5.5</v>
      </c>
      <c r="I43" s="551">
        <v>-15.3</v>
      </c>
      <c r="J43" s="551">
        <v>-2.2999999999999998</v>
      </c>
      <c r="K43" s="551">
        <v>69.8</v>
      </c>
      <c r="L43" s="551">
        <v>-10.9</v>
      </c>
      <c r="M43" s="552">
        <v>-31.3</v>
      </c>
      <c r="N43" s="551">
        <v>80.8</v>
      </c>
      <c r="O43" s="551">
        <v>9.9</v>
      </c>
      <c r="P43" s="551">
        <v>-41.8</v>
      </c>
      <c r="Q43" s="552">
        <v>12.5</v>
      </c>
      <c r="R43" s="551">
        <v>222.66666666666663</v>
      </c>
      <c r="S43" s="581">
        <v>-20.714285714285722</v>
      </c>
      <c r="T43" s="553">
        <v>24.793388429752071</v>
      </c>
    </row>
    <row r="44" spans="1:20" ht="20.100000000000001" customHeight="1" x14ac:dyDescent="0.2">
      <c r="A44" s="536" t="s">
        <v>284</v>
      </c>
      <c r="B44" s="851" t="s">
        <v>285</v>
      </c>
      <c r="C44" s="896"/>
      <c r="D44" s="896"/>
      <c r="E44" s="896"/>
      <c r="F44" s="899" t="s">
        <v>286</v>
      </c>
      <c r="G44" s="905"/>
      <c r="H44" s="545">
        <v>-10.3</v>
      </c>
      <c r="I44" s="545">
        <v>0</v>
      </c>
      <c r="J44" s="545">
        <v>7.4</v>
      </c>
      <c r="K44" s="545">
        <v>34.1</v>
      </c>
      <c r="L44" s="545">
        <v>-10.4</v>
      </c>
      <c r="M44" s="546">
        <v>15.8</v>
      </c>
      <c r="N44" s="545">
        <v>3.7</v>
      </c>
      <c r="O44" s="545">
        <v>0.7</v>
      </c>
      <c r="P44" s="545">
        <v>-0.7</v>
      </c>
      <c r="Q44" s="546">
        <v>14.2</v>
      </c>
      <c r="R44" s="545">
        <v>-18.518518518518519</v>
      </c>
      <c r="S44" s="579">
        <v>40.410958904109606</v>
      </c>
      <c r="T44" s="547">
        <v>24.137931034482762</v>
      </c>
    </row>
    <row r="45" spans="1:20" ht="20.100000000000001" customHeight="1" x14ac:dyDescent="0.2">
      <c r="A45" s="536" t="s">
        <v>287</v>
      </c>
      <c r="B45" s="851" t="s">
        <v>288</v>
      </c>
      <c r="C45" s="896"/>
      <c r="D45" s="896"/>
      <c r="E45" s="896"/>
      <c r="F45" s="860" t="s">
        <v>289</v>
      </c>
      <c r="G45" s="904"/>
      <c r="H45" s="548">
        <v>3.2</v>
      </c>
      <c r="I45" s="548">
        <v>5.9</v>
      </c>
      <c r="J45" s="548">
        <v>28.7</v>
      </c>
      <c r="K45" s="548">
        <v>-1</v>
      </c>
      <c r="L45" s="548">
        <v>6.6</v>
      </c>
      <c r="M45" s="549">
        <v>23.9</v>
      </c>
      <c r="N45" s="548">
        <v>-5</v>
      </c>
      <c r="O45" s="548">
        <v>11.7</v>
      </c>
      <c r="P45" s="548">
        <v>7.8</v>
      </c>
      <c r="Q45" s="549">
        <v>14.1</v>
      </c>
      <c r="R45" s="548">
        <v>-94.175152749490834</v>
      </c>
      <c r="S45" s="557">
        <v>21.20754716981132</v>
      </c>
      <c r="T45" s="550">
        <v>4.0310077519379917</v>
      </c>
    </row>
    <row r="46" spans="1:20" ht="20.100000000000001" customHeight="1" x14ac:dyDescent="0.2">
      <c r="A46" s="470"/>
      <c r="B46" s="525"/>
      <c r="C46" s="471" t="s">
        <v>290</v>
      </c>
      <c r="D46" s="854" t="s">
        <v>291</v>
      </c>
      <c r="E46" s="854"/>
      <c r="F46" s="892"/>
      <c r="G46" s="575"/>
      <c r="H46" s="548">
        <v>8.1</v>
      </c>
      <c r="I46" s="548">
        <v>14.4</v>
      </c>
      <c r="J46" s="548">
        <v>30.7</v>
      </c>
      <c r="K46" s="548">
        <v>-7.6</v>
      </c>
      <c r="L46" s="548">
        <v>24.2</v>
      </c>
      <c r="M46" s="549">
        <v>18.600000000000001</v>
      </c>
      <c r="N46" s="548">
        <v>6.2</v>
      </c>
      <c r="O46" s="548">
        <v>13.4</v>
      </c>
      <c r="P46" s="548">
        <v>11.6</v>
      </c>
      <c r="Q46" s="549">
        <v>24.2</v>
      </c>
      <c r="R46" s="548">
        <v>267.59002770083106</v>
      </c>
      <c r="S46" s="557">
        <v>27.511961722488039</v>
      </c>
      <c r="T46" s="550">
        <v>10.748792270531411</v>
      </c>
    </row>
    <row r="47" spans="1:20" ht="20.100000000000001" customHeight="1" x14ac:dyDescent="0.2">
      <c r="A47" s="470"/>
      <c r="B47" s="525"/>
      <c r="C47" s="471" t="s">
        <v>292</v>
      </c>
      <c r="D47" s="854" t="s">
        <v>293</v>
      </c>
      <c r="E47" s="854"/>
      <c r="F47" s="892"/>
      <c r="G47" s="575"/>
      <c r="H47" s="548">
        <v>1.1000000000000001</v>
      </c>
      <c r="I47" s="548">
        <v>2.6</v>
      </c>
      <c r="J47" s="548">
        <v>27.3</v>
      </c>
      <c r="K47" s="548">
        <v>1.4</v>
      </c>
      <c r="L47" s="548">
        <v>0.4</v>
      </c>
      <c r="M47" s="549">
        <v>26.7</v>
      </c>
      <c r="N47" s="548">
        <v>-9.9</v>
      </c>
      <c r="O47" s="548">
        <v>11.5</v>
      </c>
      <c r="P47" s="548">
        <v>8.1</v>
      </c>
      <c r="Q47" s="549">
        <v>9.3000000000000007</v>
      </c>
      <c r="R47" s="548">
        <v>-53.282975014526443</v>
      </c>
      <c r="S47" s="557">
        <v>18.469217970049925</v>
      </c>
      <c r="T47" s="550">
        <v>0.34423407917383031</v>
      </c>
    </row>
    <row r="48" spans="1:20" ht="20.100000000000001" customHeight="1" x14ac:dyDescent="0.2">
      <c r="A48" s="536" t="s">
        <v>294</v>
      </c>
      <c r="B48" s="851" t="s">
        <v>295</v>
      </c>
      <c r="C48" s="896"/>
      <c r="D48" s="896"/>
      <c r="E48" s="896"/>
      <c r="F48" s="860" t="s">
        <v>296</v>
      </c>
      <c r="G48" s="904"/>
      <c r="H48" s="545">
        <v>37.5</v>
      </c>
      <c r="I48" s="545">
        <v>-15</v>
      </c>
      <c r="J48" s="545">
        <v>-8.8000000000000007</v>
      </c>
      <c r="K48" s="545">
        <v>-8.6999999999999993</v>
      </c>
      <c r="L48" s="545">
        <v>-26.7</v>
      </c>
      <c r="M48" s="546">
        <v>833.3</v>
      </c>
      <c r="N48" s="545">
        <v>-62.1</v>
      </c>
      <c r="O48" s="545">
        <v>-9.4</v>
      </c>
      <c r="P48" s="545">
        <v>150</v>
      </c>
      <c r="Q48" s="546">
        <v>-18.2</v>
      </c>
      <c r="R48" s="545">
        <v>4485</v>
      </c>
      <c r="S48" s="579">
        <v>13.888888888888886</v>
      </c>
      <c r="T48" s="547">
        <v>36.363636363636346</v>
      </c>
    </row>
    <row r="49" spans="1:20" ht="20.100000000000001" customHeight="1" x14ac:dyDescent="0.2">
      <c r="A49" s="470" t="s">
        <v>297</v>
      </c>
      <c r="B49" s="851" t="s">
        <v>298</v>
      </c>
      <c r="C49" s="896"/>
      <c r="D49" s="896"/>
      <c r="E49" s="896"/>
      <c r="F49" s="860" t="s">
        <v>299</v>
      </c>
      <c r="G49" s="904"/>
      <c r="H49" s="545">
        <v>-0.2</v>
      </c>
      <c r="I49" s="545">
        <v>14.5</v>
      </c>
      <c r="J49" s="545">
        <v>46.8</v>
      </c>
      <c r="K49" s="545">
        <v>-7.8</v>
      </c>
      <c r="L49" s="545">
        <v>50.7</v>
      </c>
      <c r="M49" s="546">
        <v>32.1</v>
      </c>
      <c r="N49" s="545">
        <v>4.3</v>
      </c>
      <c r="O49" s="545">
        <v>18.2</v>
      </c>
      <c r="P49" s="545">
        <v>53.3</v>
      </c>
      <c r="Q49" s="546">
        <v>38.200000000000003</v>
      </c>
      <c r="R49" s="545">
        <v>-93.592677345537751</v>
      </c>
      <c r="S49" s="579">
        <v>68.548387096774206</v>
      </c>
      <c r="T49" s="547">
        <v>19.308943089430898</v>
      </c>
    </row>
    <row r="50" spans="1:20" ht="20.100000000000001" customHeight="1" x14ac:dyDescent="0.2">
      <c r="A50" s="856" t="s">
        <v>300</v>
      </c>
      <c r="B50" s="894"/>
      <c r="C50" s="894"/>
      <c r="D50" s="894"/>
      <c r="E50" s="894"/>
      <c r="F50" s="899" t="s">
        <v>301</v>
      </c>
      <c r="G50" s="905"/>
      <c r="H50" s="545">
        <v>-32.700000000000003</v>
      </c>
      <c r="I50" s="545">
        <v>15.7</v>
      </c>
      <c r="J50" s="545">
        <v>22</v>
      </c>
      <c r="K50" s="545">
        <v>0</v>
      </c>
      <c r="L50" s="545">
        <v>-33.700000000000003</v>
      </c>
      <c r="M50" s="546">
        <v>85.2</v>
      </c>
      <c r="N50" s="545">
        <v>28.4</v>
      </c>
      <c r="O50" s="545">
        <v>-6.6</v>
      </c>
      <c r="P50" s="545">
        <v>31.6</v>
      </c>
      <c r="Q50" s="546">
        <v>30.4</v>
      </c>
      <c r="R50" s="545">
        <v>108.11965811965814</v>
      </c>
      <c r="S50" s="579">
        <v>6.8965517241379217</v>
      </c>
      <c r="T50" s="547">
        <v>11.739130434782609</v>
      </c>
    </row>
    <row r="51" spans="1:20" ht="20.100000000000001" customHeight="1" thickBot="1" x14ac:dyDescent="0.25">
      <c r="A51" s="906" t="s">
        <v>492</v>
      </c>
      <c r="B51" s="907"/>
      <c r="C51" s="907"/>
      <c r="D51" s="907"/>
      <c r="E51" s="907"/>
      <c r="F51" s="907"/>
      <c r="G51" s="907"/>
      <c r="H51" s="548">
        <v>-3.8</v>
      </c>
      <c r="I51" s="548">
        <v>19.399999999999999</v>
      </c>
      <c r="J51" s="548">
        <v>6.9</v>
      </c>
      <c r="K51" s="548">
        <v>41.9</v>
      </c>
      <c r="L51" s="548">
        <v>15</v>
      </c>
      <c r="M51" s="549">
        <v>-33.9</v>
      </c>
      <c r="N51" s="548">
        <v>7</v>
      </c>
      <c r="O51" s="548">
        <v>11.9</v>
      </c>
      <c r="P51" s="548">
        <v>-8.9</v>
      </c>
      <c r="Q51" s="549">
        <v>-28.9</v>
      </c>
      <c r="R51" s="548">
        <v>62.655601659751028</v>
      </c>
      <c r="S51" s="557">
        <v>6.7961165048543677</v>
      </c>
      <c r="T51" s="550">
        <v>-20.318725099601593</v>
      </c>
    </row>
    <row r="52" spans="1:20" ht="20.100000000000001" customHeight="1" thickTop="1" thickBot="1" x14ac:dyDescent="0.25">
      <c r="A52" s="901" t="s">
        <v>302</v>
      </c>
      <c r="B52" s="902"/>
      <c r="C52" s="902"/>
      <c r="D52" s="902"/>
      <c r="E52" s="902"/>
      <c r="F52" s="902"/>
      <c r="G52" s="903"/>
      <c r="H52" s="558">
        <v>6.7</v>
      </c>
      <c r="I52" s="558">
        <v>16.3</v>
      </c>
      <c r="J52" s="558">
        <v>28.2</v>
      </c>
      <c r="K52" s="558">
        <v>8.1</v>
      </c>
      <c r="L52" s="558">
        <v>14.6</v>
      </c>
      <c r="M52" s="559">
        <v>21.2</v>
      </c>
      <c r="N52" s="558">
        <v>12.6</v>
      </c>
      <c r="O52" s="558">
        <v>16.2</v>
      </c>
      <c r="P52" s="558">
        <v>11.9</v>
      </c>
      <c r="Q52" s="559">
        <v>21.8</v>
      </c>
      <c r="R52" s="558">
        <v>22.400129387028954</v>
      </c>
      <c r="S52" s="583">
        <v>29.580734078050199</v>
      </c>
      <c r="T52" s="560">
        <v>15.51472732575094</v>
      </c>
    </row>
    <row r="53" spans="1:20" ht="20.100000000000001" customHeight="1" x14ac:dyDescent="0.2">
      <c r="A53" s="272" t="s">
        <v>303</v>
      </c>
      <c r="B53" s="272"/>
      <c r="C53" s="272"/>
      <c r="D53" s="272"/>
      <c r="E53" s="272"/>
      <c r="F53" s="272"/>
      <c r="G53" s="272"/>
    </row>
    <row r="54" spans="1:20" ht="17.25" x14ac:dyDescent="0.2">
      <c r="A54" s="272"/>
      <c r="B54" s="272"/>
      <c r="C54" s="272"/>
      <c r="D54" s="272"/>
      <c r="E54" s="272"/>
      <c r="F54" s="274"/>
      <c r="G54" s="274"/>
    </row>
  </sheetData>
  <sheetProtection algorithmName="SHA-512" hashValue="5DYf57762mzEmuOlWUIqwZIUcB0lElTew2wXe8mLo7M1MTOIMwcPPizFmAjHeYidIhKVp0Sa7bcmKCoZ5SwjyQ==" saltValue="5r+MXXsWPCie0B9YpRS5dg==" spinCount="100000" sheet="1" objects="1" scenarios="1"/>
  <mergeCells count="69">
    <mergeCell ref="D11:F11"/>
    <mergeCell ref="A4:B5"/>
    <mergeCell ref="F4:G5"/>
    <mergeCell ref="A6:E6"/>
    <mergeCell ref="F6:G6"/>
    <mergeCell ref="B7:E7"/>
    <mergeCell ref="F7:G7"/>
    <mergeCell ref="B8:E8"/>
    <mergeCell ref="F8:G8"/>
    <mergeCell ref="B9:E9"/>
    <mergeCell ref="F9:G9"/>
    <mergeCell ref="D10:F10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33:E33"/>
    <mergeCell ref="F33:G33"/>
    <mergeCell ref="C24:F24"/>
    <mergeCell ref="D25:F25"/>
    <mergeCell ref="C26:F26"/>
    <mergeCell ref="B27:E27"/>
    <mergeCell ref="F27:G27"/>
    <mergeCell ref="B28:E28"/>
    <mergeCell ref="F28:G28"/>
    <mergeCell ref="D29:F29"/>
    <mergeCell ref="D30:F30"/>
    <mergeCell ref="D31:F31"/>
    <mergeCell ref="B32:E32"/>
    <mergeCell ref="F32:G32"/>
    <mergeCell ref="C34:D34"/>
    <mergeCell ref="E34:F34"/>
    <mergeCell ref="C35:D35"/>
    <mergeCell ref="E35:F35"/>
    <mergeCell ref="B36:E36"/>
    <mergeCell ref="F36:G36"/>
    <mergeCell ref="B44:E44"/>
    <mergeCell ref="F44:G44"/>
    <mergeCell ref="B37:E37"/>
    <mergeCell ref="F37:G37"/>
    <mergeCell ref="B38:E38"/>
    <mergeCell ref="F38:G38"/>
    <mergeCell ref="B39:E39"/>
    <mergeCell ref="F39:G39"/>
    <mergeCell ref="D40:F40"/>
    <mergeCell ref="D41:F41"/>
    <mergeCell ref="B42:E42"/>
    <mergeCell ref="F42:G42"/>
    <mergeCell ref="D43:F43"/>
    <mergeCell ref="A52:G52"/>
    <mergeCell ref="B45:E45"/>
    <mergeCell ref="F45:G45"/>
    <mergeCell ref="D46:F46"/>
    <mergeCell ref="D47:F47"/>
    <mergeCell ref="B48:E48"/>
    <mergeCell ref="F48:G48"/>
    <mergeCell ref="B49:E49"/>
    <mergeCell ref="F49:G49"/>
    <mergeCell ref="A50:E50"/>
    <mergeCell ref="F50:G50"/>
    <mergeCell ref="A51:G51"/>
  </mergeCells>
  <phoneticPr fontId="2"/>
  <printOptions horizontalCentered="1" verticalCentered="1"/>
  <pageMargins left="0.19685039370078741" right="0.19685039370078741" top="0.19685039370078741" bottom="0.19685039370078741" header="0.23622047244094491" footer="0"/>
  <pageSetup paperSize="9" scale="51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view="pageBreakPreview" zoomScale="80" zoomScaleNormal="60" zoomScaleSheetLayoutView="80" workbookViewId="0">
      <pane ySplit="5" topLeftCell="A6" activePane="bottomLeft" state="frozen"/>
      <selection activeCell="A6" sqref="A6:A23"/>
      <selection pane="bottomLeft" activeCell="A6" sqref="A6:G23"/>
    </sheetView>
  </sheetViews>
  <sheetFormatPr defaultRowHeight="14.25" x14ac:dyDescent="0.15"/>
  <cols>
    <col min="1" max="1" width="3.375" style="269" customWidth="1"/>
    <col min="2" max="2" width="4.5" style="269" customWidth="1"/>
    <col min="3" max="3" width="16.375" style="269" customWidth="1"/>
    <col min="4" max="4" width="4.625" style="269" customWidth="1"/>
    <col min="5" max="5" width="40.875" style="269" customWidth="1"/>
    <col min="6" max="6" width="5.875" style="269" customWidth="1"/>
    <col min="7" max="7" width="6.25" style="269" customWidth="1"/>
    <col min="8" max="19" width="14.75" style="271" customWidth="1"/>
    <col min="20" max="20" width="14.75" style="273" customWidth="1"/>
    <col min="21" max="16384" width="9" style="269"/>
  </cols>
  <sheetData>
    <row r="1" spans="1:20" ht="30.75" x14ac:dyDescent="0.3">
      <c r="A1" s="418" t="s">
        <v>392</v>
      </c>
      <c r="B1" s="270"/>
      <c r="D1" s="249"/>
      <c r="E1" s="249"/>
      <c r="F1" s="249"/>
      <c r="G1" s="249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3"/>
      <c r="T1" s="254" t="s">
        <v>438</v>
      </c>
    </row>
    <row r="2" spans="1:20" ht="30.75" x14ac:dyDescent="0.3">
      <c r="C2" s="249" t="s">
        <v>444</v>
      </c>
      <c r="D2" s="249"/>
      <c r="E2" s="249"/>
      <c r="F2" s="249"/>
      <c r="G2" s="249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7" t="s">
        <v>473</v>
      </c>
    </row>
    <row r="3" spans="1:20" ht="24.75" customHeight="1" thickBot="1" x14ac:dyDescent="0.2">
      <c r="A3" s="562"/>
      <c r="B3" s="502"/>
      <c r="C3" s="502"/>
      <c r="D3" s="562"/>
      <c r="E3" s="502"/>
      <c r="F3" s="562"/>
      <c r="G3" s="502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0"/>
      <c r="T3" s="511" t="s">
        <v>304</v>
      </c>
    </row>
    <row r="4" spans="1:20" ht="20.100000000000001" customHeight="1" x14ac:dyDescent="0.2">
      <c r="A4" s="908" t="s">
        <v>182</v>
      </c>
      <c r="B4" s="909"/>
      <c r="C4" s="563"/>
      <c r="D4" s="563"/>
      <c r="E4" s="563"/>
      <c r="F4" s="887" t="s">
        <v>305</v>
      </c>
      <c r="G4" s="888"/>
      <c r="H4" s="565" t="s">
        <v>184</v>
      </c>
      <c r="I4" s="565"/>
      <c r="J4" s="565"/>
      <c r="K4" s="565"/>
      <c r="L4" s="565"/>
      <c r="M4" s="564"/>
      <c r="N4" s="565" t="s">
        <v>496</v>
      </c>
      <c r="O4" s="565"/>
      <c r="P4" s="565"/>
      <c r="Q4" s="564"/>
      <c r="R4" s="565"/>
      <c r="S4" s="577"/>
      <c r="T4" s="566" t="s">
        <v>470</v>
      </c>
    </row>
    <row r="5" spans="1:20" ht="20.100000000000001" customHeight="1" x14ac:dyDescent="0.2">
      <c r="A5" s="910"/>
      <c r="B5" s="911"/>
      <c r="C5" s="567"/>
      <c r="D5" s="567"/>
      <c r="E5" s="567"/>
      <c r="F5" s="889"/>
      <c r="G5" s="890"/>
      <c r="H5" s="568" t="s">
        <v>65</v>
      </c>
      <c r="I5" s="568" t="s">
        <v>66</v>
      </c>
      <c r="J5" s="568" t="s">
        <v>67</v>
      </c>
      <c r="K5" s="568" t="s">
        <v>195</v>
      </c>
      <c r="L5" s="568" t="s">
        <v>21</v>
      </c>
      <c r="M5" s="569" t="s">
        <v>185</v>
      </c>
      <c r="N5" s="568" t="s">
        <v>186</v>
      </c>
      <c r="O5" s="568" t="s">
        <v>187</v>
      </c>
      <c r="P5" s="568" t="s">
        <v>188</v>
      </c>
      <c r="Q5" s="569" t="s">
        <v>189</v>
      </c>
      <c r="R5" s="568" t="s">
        <v>190</v>
      </c>
      <c r="S5" s="578" t="s">
        <v>64</v>
      </c>
      <c r="T5" s="570" t="s">
        <v>65</v>
      </c>
    </row>
    <row r="6" spans="1:20" ht="20.100000000000001" customHeight="1" x14ac:dyDescent="0.2">
      <c r="A6" s="912" t="s">
        <v>196</v>
      </c>
      <c r="B6" s="896"/>
      <c r="C6" s="896"/>
      <c r="D6" s="896"/>
      <c r="E6" s="896"/>
      <c r="F6" s="860" t="s">
        <v>197</v>
      </c>
      <c r="G6" s="904"/>
      <c r="H6" s="545">
        <v>-18.421052631578945</v>
      </c>
      <c r="I6" s="545">
        <v>100</v>
      </c>
      <c r="J6" s="545">
        <v>68.292682926829258</v>
      </c>
      <c r="K6" s="545">
        <v>6.3829787234042499</v>
      </c>
      <c r="L6" s="545">
        <v>53.125</v>
      </c>
      <c r="M6" s="546">
        <v>5.2631578947368354</v>
      </c>
      <c r="N6" s="545">
        <v>36.363636363636346</v>
      </c>
      <c r="O6" s="545">
        <v>50</v>
      </c>
      <c r="P6" s="545">
        <v>-31.147540983606561</v>
      </c>
      <c r="Q6" s="546">
        <v>129.41176470588235</v>
      </c>
      <c r="R6" s="545">
        <v>0</v>
      </c>
      <c r="S6" s="579">
        <v>-18.518518518518519</v>
      </c>
      <c r="T6" s="547">
        <v>32.258064516129025</v>
      </c>
    </row>
    <row r="7" spans="1:20" ht="20.100000000000001" customHeight="1" x14ac:dyDescent="0.2">
      <c r="A7" s="524" t="s">
        <v>198</v>
      </c>
      <c r="B7" s="851" t="s">
        <v>199</v>
      </c>
      <c r="C7" s="896"/>
      <c r="D7" s="896"/>
      <c r="E7" s="896"/>
      <c r="F7" s="913" t="s">
        <v>200</v>
      </c>
      <c r="G7" s="914"/>
      <c r="H7" s="548" t="s">
        <v>306</v>
      </c>
      <c r="I7" s="580">
        <v>-16.666666666666657</v>
      </c>
      <c r="J7" s="548">
        <v>16.666666666666671</v>
      </c>
      <c r="K7" s="548">
        <v>-100</v>
      </c>
      <c r="L7" s="548">
        <v>66.666666666666686</v>
      </c>
      <c r="M7" s="549">
        <v>-16.666666666666657</v>
      </c>
      <c r="N7" s="548">
        <v>0</v>
      </c>
      <c r="O7" s="548">
        <v>300</v>
      </c>
      <c r="P7" s="548">
        <v>200</v>
      </c>
      <c r="Q7" s="549">
        <v>100</v>
      </c>
      <c r="R7" s="548">
        <v>33.333333333333314</v>
      </c>
      <c r="S7" s="557">
        <v>-66.666666666666671</v>
      </c>
      <c r="T7" s="550">
        <v>133.33333333333334</v>
      </c>
    </row>
    <row r="8" spans="1:20" ht="20.100000000000001" customHeight="1" x14ac:dyDescent="0.2">
      <c r="A8" s="523" t="s">
        <v>201</v>
      </c>
      <c r="B8" s="854" t="s">
        <v>202</v>
      </c>
      <c r="C8" s="892"/>
      <c r="D8" s="892"/>
      <c r="E8" s="892"/>
      <c r="F8" s="893" t="s">
        <v>203</v>
      </c>
      <c r="G8" s="915"/>
      <c r="H8" s="551">
        <v>-8.3981337480559972</v>
      </c>
      <c r="I8" s="551">
        <v>-2.7199999999999989</v>
      </c>
      <c r="J8" s="551">
        <v>0</v>
      </c>
      <c r="K8" s="551">
        <v>-6.7946824224519986</v>
      </c>
      <c r="L8" s="551">
        <v>0.94637223974763174</v>
      </c>
      <c r="M8" s="552">
        <v>8.156028368794324</v>
      </c>
      <c r="N8" s="551">
        <v>12.159999999999997</v>
      </c>
      <c r="O8" s="551">
        <v>-4.2857142857142776</v>
      </c>
      <c r="P8" s="551">
        <v>-0.93312597200622349</v>
      </c>
      <c r="Q8" s="552">
        <v>30.374753451676526</v>
      </c>
      <c r="R8" s="551">
        <v>-7.6666666666666714</v>
      </c>
      <c r="S8" s="581">
        <v>-2.470741222366712</v>
      </c>
      <c r="T8" s="553">
        <v>16.638370118845501</v>
      </c>
    </row>
    <row r="9" spans="1:20" ht="20.100000000000001" customHeight="1" x14ac:dyDescent="0.2">
      <c r="A9" s="524" t="s">
        <v>204</v>
      </c>
      <c r="B9" s="851" t="s">
        <v>205</v>
      </c>
      <c r="C9" s="896"/>
      <c r="D9" s="896"/>
      <c r="E9" s="896"/>
      <c r="F9" s="860" t="s">
        <v>206</v>
      </c>
      <c r="G9" s="904"/>
      <c r="H9" s="554">
        <v>19.282511210762323</v>
      </c>
      <c r="I9" s="554">
        <v>40</v>
      </c>
      <c r="J9" s="554">
        <v>60.326086956521721</v>
      </c>
      <c r="K9" s="554">
        <v>7.279693486590034</v>
      </c>
      <c r="L9" s="554">
        <v>-11.836734693877546</v>
      </c>
      <c r="M9" s="555">
        <v>47.25274725274727</v>
      </c>
      <c r="N9" s="554">
        <v>21.500000000000014</v>
      </c>
      <c r="O9" s="554">
        <v>19.62616822429905</v>
      </c>
      <c r="P9" s="554">
        <v>20.078740157480325</v>
      </c>
      <c r="Q9" s="555">
        <v>15.517241379310349</v>
      </c>
      <c r="R9" s="554">
        <v>60.606060606060595</v>
      </c>
      <c r="S9" s="582">
        <v>36.742424242424249</v>
      </c>
      <c r="T9" s="556">
        <v>34.586466165413555</v>
      </c>
    </row>
    <row r="10" spans="1:20" ht="20.100000000000001" customHeight="1" x14ac:dyDescent="0.2">
      <c r="A10" s="470"/>
      <c r="B10" s="648"/>
      <c r="C10" s="471" t="s">
        <v>207</v>
      </c>
      <c r="D10" s="864" t="s">
        <v>208</v>
      </c>
      <c r="E10" s="866"/>
      <c r="F10" s="866"/>
      <c r="G10" s="571"/>
      <c r="H10" s="548">
        <v>79.6875</v>
      </c>
      <c r="I10" s="548">
        <v>100</v>
      </c>
      <c r="J10" s="548">
        <v>25</v>
      </c>
      <c r="K10" s="548">
        <v>-13.07692307692308</v>
      </c>
      <c r="L10" s="548">
        <v>6.3829787234042499</v>
      </c>
      <c r="M10" s="549">
        <v>71.212121212121218</v>
      </c>
      <c r="N10" s="548">
        <v>41.666666666666686</v>
      </c>
      <c r="O10" s="548">
        <v>38.15789473684211</v>
      </c>
      <c r="P10" s="548">
        <v>8.6956521739130324</v>
      </c>
      <c r="Q10" s="549">
        <v>2.857142857142847</v>
      </c>
      <c r="R10" s="548">
        <v>154.02298850574715</v>
      </c>
      <c r="S10" s="557">
        <v>16.071428571428584</v>
      </c>
      <c r="T10" s="550">
        <v>51.304347826086939</v>
      </c>
    </row>
    <row r="11" spans="1:20" ht="20.100000000000001" customHeight="1" x14ac:dyDescent="0.2">
      <c r="A11" s="470"/>
      <c r="B11" s="648"/>
      <c r="C11" s="471" t="s">
        <v>209</v>
      </c>
      <c r="D11" s="864" t="s">
        <v>210</v>
      </c>
      <c r="E11" s="866"/>
      <c r="F11" s="866"/>
      <c r="G11" s="571"/>
      <c r="H11" s="548">
        <v>-59.615384615384613</v>
      </c>
      <c r="I11" s="548">
        <v>-16.666666666666657</v>
      </c>
      <c r="J11" s="548">
        <v>14.285714285714278</v>
      </c>
      <c r="K11" s="548">
        <v>-4.5454545454545467</v>
      </c>
      <c r="L11" s="548">
        <v>44.444444444444429</v>
      </c>
      <c r="M11" s="549">
        <v>-57.142857142857146</v>
      </c>
      <c r="N11" s="548">
        <v>-7.6923076923076934</v>
      </c>
      <c r="O11" s="548">
        <v>72.222222222222229</v>
      </c>
      <c r="P11" s="548">
        <v>27.272727272727266</v>
      </c>
      <c r="Q11" s="549">
        <v>25</v>
      </c>
      <c r="R11" s="548">
        <v>31.578947368421069</v>
      </c>
      <c r="S11" s="557">
        <v>227.27272727272731</v>
      </c>
      <c r="T11" s="550">
        <v>-23.80952380952381</v>
      </c>
    </row>
    <row r="12" spans="1:20" ht="20.100000000000001" customHeight="1" x14ac:dyDescent="0.2">
      <c r="A12" s="470"/>
      <c r="B12" s="648"/>
      <c r="C12" s="471" t="s">
        <v>211</v>
      </c>
      <c r="D12" s="864" t="s">
        <v>212</v>
      </c>
      <c r="E12" s="866"/>
      <c r="F12" s="866"/>
      <c r="G12" s="571"/>
      <c r="H12" s="548">
        <v>-75</v>
      </c>
      <c r="I12" s="548">
        <v>50</v>
      </c>
      <c r="J12" s="548">
        <v>-66.666666666666671</v>
      </c>
      <c r="K12" s="548">
        <v>66.666666666666686</v>
      </c>
      <c r="L12" s="548">
        <v>60</v>
      </c>
      <c r="M12" s="549">
        <v>-75</v>
      </c>
      <c r="N12" s="548">
        <v>100</v>
      </c>
      <c r="O12" s="548">
        <v>-50</v>
      </c>
      <c r="P12" s="548">
        <v>-100</v>
      </c>
      <c r="Q12" s="549">
        <v>133.33333333333334</v>
      </c>
      <c r="R12" s="548">
        <v>-58.333333333333329</v>
      </c>
      <c r="S12" s="557">
        <v>60</v>
      </c>
      <c r="T12" s="550">
        <v>600</v>
      </c>
    </row>
    <row r="13" spans="1:20" ht="20.100000000000001" customHeight="1" x14ac:dyDescent="0.2">
      <c r="A13" s="470"/>
      <c r="B13" s="648"/>
      <c r="C13" s="471" t="s">
        <v>213</v>
      </c>
      <c r="D13" s="867" t="s">
        <v>214</v>
      </c>
      <c r="E13" s="897"/>
      <c r="F13" s="897"/>
      <c r="G13" s="571"/>
      <c r="H13" s="548">
        <v>-50</v>
      </c>
      <c r="I13" s="548" t="s">
        <v>306</v>
      </c>
      <c r="J13" s="548">
        <v>-60</v>
      </c>
      <c r="K13" s="548">
        <v>100</v>
      </c>
      <c r="L13" s="548" t="s">
        <v>306</v>
      </c>
      <c r="M13" s="549">
        <v>350</v>
      </c>
      <c r="N13" s="548" t="s">
        <v>306</v>
      </c>
      <c r="O13" s="548">
        <v>-40</v>
      </c>
      <c r="P13" s="548">
        <v>-50</v>
      </c>
      <c r="Q13" s="549">
        <v>0</v>
      </c>
      <c r="R13" s="548">
        <v>-72.727272727272734</v>
      </c>
      <c r="S13" s="557">
        <v>300</v>
      </c>
      <c r="T13" s="550">
        <v>600</v>
      </c>
    </row>
    <row r="14" spans="1:20" ht="20.100000000000001" customHeight="1" x14ac:dyDescent="0.2">
      <c r="A14" s="470"/>
      <c r="B14" s="648"/>
      <c r="C14" s="471" t="s">
        <v>215</v>
      </c>
      <c r="D14" s="864" t="s">
        <v>216</v>
      </c>
      <c r="E14" s="866"/>
      <c r="F14" s="866"/>
      <c r="G14" s="571"/>
      <c r="H14" s="548" t="s">
        <v>306</v>
      </c>
      <c r="I14" s="548" t="s">
        <v>306</v>
      </c>
      <c r="J14" s="548">
        <v>-50</v>
      </c>
      <c r="K14" s="548" t="s">
        <v>306</v>
      </c>
      <c r="L14" s="548" t="s">
        <v>306</v>
      </c>
      <c r="M14" s="549">
        <v>-66.666666666666671</v>
      </c>
      <c r="N14" s="548">
        <v>200</v>
      </c>
      <c r="O14" s="548" t="s">
        <v>306</v>
      </c>
      <c r="P14" s="548">
        <v>100</v>
      </c>
      <c r="Q14" s="549">
        <v>-100</v>
      </c>
      <c r="R14" s="548">
        <v>-20</v>
      </c>
      <c r="S14" s="557">
        <v>100</v>
      </c>
      <c r="T14" s="550">
        <v>66.666666666666686</v>
      </c>
    </row>
    <row r="15" spans="1:20" ht="20.100000000000001" customHeight="1" x14ac:dyDescent="0.2">
      <c r="A15" s="470"/>
      <c r="B15" s="648"/>
      <c r="C15" s="471" t="s">
        <v>217</v>
      </c>
      <c r="D15" s="864" t="s">
        <v>218</v>
      </c>
      <c r="E15" s="866"/>
      <c r="F15" s="866"/>
      <c r="G15" s="571"/>
      <c r="H15" s="548">
        <v>20</v>
      </c>
      <c r="I15" s="548">
        <v>-28.571428571428569</v>
      </c>
      <c r="J15" s="548">
        <v>450</v>
      </c>
      <c r="K15" s="548">
        <v>66.666666666666686</v>
      </c>
      <c r="L15" s="548">
        <v>166.66666666666663</v>
      </c>
      <c r="M15" s="549">
        <v>14.285714285714278</v>
      </c>
      <c r="N15" s="548">
        <v>200</v>
      </c>
      <c r="O15" s="548">
        <v>-26.666666666666671</v>
      </c>
      <c r="P15" s="548">
        <v>83.333333333333314</v>
      </c>
      <c r="Q15" s="549">
        <v>150</v>
      </c>
      <c r="R15" s="548">
        <v>180</v>
      </c>
      <c r="S15" s="557">
        <v>8.3333333333333286</v>
      </c>
      <c r="T15" s="550">
        <v>183.33333333333337</v>
      </c>
    </row>
    <row r="16" spans="1:20" ht="20.100000000000001" customHeight="1" x14ac:dyDescent="0.2">
      <c r="A16" s="470"/>
      <c r="B16" s="648"/>
      <c r="C16" s="471" t="s">
        <v>219</v>
      </c>
      <c r="D16" s="864" t="s">
        <v>220</v>
      </c>
      <c r="E16" s="866"/>
      <c r="F16" s="866"/>
      <c r="G16" s="572"/>
      <c r="H16" s="548">
        <v>-44.999999999999993</v>
      </c>
      <c r="I16" s="548">
        <v>-71.428571428571431</v>
      </c>
      <c r="J16" s="548">
        <v>110</v>
      </c>
      <c r="K16" s="548">
        <v>-42.857142857142861</v>
      </c>
      <c r="L16" s="548">
        <v>-43.75</v>
      </c>
      <c r="M16" s="549">
        <v>-7.1428571428571388</v>
      </c>
      <c r="N16" s="548">
        <v>-73.684210526315795</v>
      </c>
      <c r="O16" s="548">
        <v>-14.285714285714292</v>
      </c>
      <c r="P16" s="548">
        <v>-17.64705882352942</v>
      </c>
      <c r="Q16" s="549">
        <v>-50</v>
      </c>
      <c r="R16" s="548">
        <v>27.272727272727266</v>
      </c>
      <c r="S16" s="557">
        <v>-11.111111111111114</v>
      </c>
      <c r="T16" s="550">
        <v>163.63636363636363</v>
      </c>
    </row>
    <row r="17" spans="1:20" ht="20.100000000000001" customHeight="1" x14ac:dyDescent="0.2">
      <c r="A17" s="470"/>
      <c r="B17" s="648"/>
      <c r="C17" s="471" t="s">
        <v>221</v>
      </c>
      <c r="D17" s="864" t="s">
        <v>222</v>
      </c>
      <c r="E17" s="866"/>
      <c r="F17" s="866"/>
      <c r="G17" s="571"/>
      <c r="H17" s="548" t="s">
        <v>306</v>
      </c>
      <c r="I17" s="548" t="s">
        <v>306</v>
      </c>
      <c r="J17" s="548">
        <v>0</v>
      </c>
      <c r="K17" s="548">
        <v>-100</v>
      </c>
      <c r="L17" s="548" t="s">
        <v>306</v>
      </c>
      <c r="M17" s="549" t="s">
        <v>306</v>
      </c>
      <c r="N17" s="548">
        <v>-100</v>
      </c>
      <c r="O17" s="548" t="s">
        <v>306</v>
      </c>
      <c r="P17" s="548">
        <v>-100</v>
      </c>
      <c r="Q17" s="549" t="s">
        <v>306</v>
      </c>
      <c r="R17" s="548" t="s">
        <v>306</v>
      </c>
      <c r="S17" s="557">
        <v>-100</v>
      </c>
      <c r="T17" s="550" t="s">
        <v>306</v>
      </c>
    </row>
    <row r="18" spans="1:20" ht="20.100000000000001" customHeight="1" x14ac:dyDescent="0.2">
      <c r="A18" s="470"/>
      <c r="B18" s="648"/>
      <c r="C18" s="471" t="s">
        <v>223</v>
      </c>
      <c r="D18" s="867" t="s">
        <v>224</v>
      </c>
      <c r="E18" s="897"/>
      <c r="F18" s="897"/>
      <c r="G18" s="571"/>
      <c r="H18" s="548">
        <v>50</v>
      </c>
      <c r="I18" s="548">
        <v>-57.142857142857146</v>
      </c>
      <c r="J18" s="548">
        <v>100</v>
      </c>
      <c r="K18" s="548">
        <v>157.14285714285717</v>
      </c>
      <c r="L18" s="548">
        <v>-50</v>
      </c>
      <c r="M18" s="549">
        <v>-60</v>
      </c>
      <c r="N18" s="548">
        <v>66.666666666666686</v>
      </c>
      <c r="O18" s="548">
        <v>-25</v>
      </c>
      <c r="P18" s="548">
        <v>366.66666666666669</v>
      </c>
      <c r="Q18" s="549">
        <v>-66.666666666666671</v>
      </c>
      <c r="R18" s="548">
        <v>-100</v>
      </c>
      <c r="S18" s="557">
        <v>325</v>
      </c>
      <c r="T18" s="550">
        <v>-25</v>
      </c>
    </row>
    <row r="19" spans="1:20" ht="20.100000000000001" customHeight="1" x14ac:dyDescent="0.2">
      <c r="A19" s="470"/>
      <c r="B19" s="648"/>
      <c r="C19" s="471" t="s">
        <v>225</v>
      </c>
      <c r="D19" s="864" t="s">
        <v>226</v>
      </c>
      <c r="E19" s="866"/>
      <c r="F19" s="866"/>
      <c r="G19" s="571"/>
      <c r="H19" s="548">
        <v>191.66666666666663</v>
      </c>
      <c r="I19" s="548">
        <v>200</v>
      </c>
      <c r="J19" s="548">
        <v>20</v>
      </c>
      <c r="K19" s="548">
        <v>41.176470588235304</v>
      </c>
      <c r="L19" s="548">
        <v>216.66666666666663</v>
      </c>
      <c r="M19" s="549">
        <v>118.75</v>
      </c>
      <c r="N19" s="548">
        <v>25</v>
      </c>
      <c r="O19" s="548">
        <v>-57.894736842105267</v>
      </c>
      <c r="P19" s="548">
        <v>29.629629629629619</v>
      </c>
      <c r="Q19" s="549">
        <v>-31.25</v>
      </c>
      <c r="R19" s="548">
        <v>-6.6666666666666714</v>
      </c>
      <c r="S19" s="557">
        <v>95</v>
      </c>
      <c r="T19" s="550">
        <v>-34.285714285714292</v>
      </c>
    </row>
    <row r="20" spans="1:20" ht="20.100000000000001" customHeight="1" x14ac:dyDescent="0.2">
      <c r="A20" s="470"/>
      <c r="B20" s="648"/>
      <c r="C20" s="471" t="s">
        <v>227</v>
      </c>
      <c r="D20" s="864" t="s">
        <v>228</v>
      </c>
      <c r="E20" s="866"/>
      <c r="F20" s="866"/>
      <c r="G20" s="571"/>
      <c r="H20" s="548">
        <v>-75</v>
      </c>
      <c r="I20" s="548">
        <v>-42.857142857142861</v>
      </c>
      <c r="J20" s="548">
        <v>22.222222222222229</v>
      </c>
      <c r="K20" s="548">
        <v>-50</v>
      </c>
      <c r="L20" s="548">
        <v>500</v>
      </c>
      <c r="M20" s="549" t="s">
        <v>306</v>
      </c>
      <c r="N20" s="548">
        <v>-100</v>
      </c>
      <c r="O20" s="548">
        <v>50</v>
      </c>
      <c r="P20" s="548">
        <v>-83.333333333333343</v>
      </c>
      <c r="Q20" s="549">
        <v>300</v>
      </c>
      <c r="R20" s="548">
        <v>150</v>
      </c>
      <c r="S20" s="557">
        <v>-100</v>
      </c>
      <c r="T20" s="557">
        <v>600</v>
      </c>
    </row>
    <row r="21" spans="1:20" ht="20.100000000000001" customHeight="1" x14ac:dyDescent="0.2">
      <c r="A21" s="470"/>
      <c r="B21" s="648"/>
      <c r="C21" s="471" t="s">
        <v>229</v>
      </c>
      <c r="D21" s="864" t="s">
        <v>230</v>
      </c>
      <c r="E21" s="866"/>
      <c r="F21" s="866"/>
      <c r="G21" s="571"/>
      <c r="H21" s="548">
        <v>0</v>
      </c>
      <c r="I21" s="548">
        <v>-50</v>
      </c>
      <c r="J21" s="548">
        <v>50</v>
      </c>
      <c r="K21" s="548">
        <v>128.57142857142856</v>
      </c>
      <c r="L21" s="548">
        <v>-18.181818181818173</v>
      </c>
      <c r="M21" s="549">
        <v>83.333333333333314</v>
      </c>
      <c r="N21" s="548">
        <v>140</v>
      </c>
      <c r="O21" s="548">
        <v>60</v>
      </c>
      <c r="P21" s="548">
        <v>21.428571428571416</v>
      </c>
      <c r="Q21" s="549">
        <v>0</v>
      </c>
      <c r="R21" s="548">
        <v>26.666666666666657</v>
      </c>
      <c r="S21" s="557">
        <v>100</v>
      </c>
      <c r="T21" s="550">
        <v>5.5555555555555571</v>
      </c>
    </row>
    <row r="22" spans="1:20" ht="44.25" customHeight="1" x14ac:dyDescent="0.2">
      <c r="A22" s="470"/>
      <c r="B22" s="525"/>
      <c r="C22" s="526" t="s">
        <v>231</v>
      </c>
      <c r="D22" s="864" t="s">
        <v>232</v>
      </c>
      <c r="E22" s="866"/>
      <c r="F22" s="866"/>
      <c r="G22" s="571"/>
      <c r="H22" s="548">
        <v>-15.384615384615387</v>
      </c>
      <c r="I22" s="548">
        <v>366.66666666666669</v>
      </c>
      <c r="J22" s="548">
        <v>150</v>
      </c>
      <c r="K22" s="548">
        <v>-47.619047619047613</v>
      </c>
      <c r="L22" s="548">
        <v>125</v>
      </c>
      <c r="M22" s="549">
        <v>112.5</v>
      </c>
      <c r="N22" s="548">
        <v>-92.857142857142861</v>
      </c>
      <c r="O22" s="548">
        <v>177.77777777777777</v>
      </c>
      <c r="P22" s="548">
        <v>233.33333333333337</v>
      </c>
      <c r="Q22" s="549">
        <v>-66.666666666666671</v>
      </c>
      <c r="R22" s="548">
        <v>-42.105263157894733</v>
      </c>
      <c r="S22" s="557">
        <v>144.44444444444446</v>
      </c>
      <c r="T22" s="550">
        <v>9.0909090909090793</v>
      </c>
    </row>
    <row r="23" spans="1:20" ht="20.100000000000001" customHeight="1" x14ac:dyDescent="0.2">
      <c r="A23" s="470"/>
      <c r="B23" s="525"/>
      <c r="C23" s="471" t="s">
        <v>233</v>
      </c>
      <c r="D23" s="864" t="s">
        <v>234</v>
      </c>
      <c r="E23" s="866"/>
      <c r="F23" s="866"/>
      <c r="G23" s="573"/>
      <c r="H23" s="548" t="s">
        <v>306</v>
      </c>
      <c r="I23" s="548">
        <v>-83.333333333333343</v>
      </c>
      <c r="J23" s="548" t="s">
        <v>306</v>
      </c>
      <c r="K23" s="548" t="s">
        <v>306</v>
      </c>
      <c r="L23" s="548">
        <v>25</v>
      </c>
      <c r="M23" s="549">
        <v>0</v>
      </c>
      <c r="N23" s="548">
        <v>16.666666666666671</v>
      </c>
      <c r="O23" s="548">
        <v>60</v>
      </c>
      <c r="P23" s="548">
        <v>150</v>
      </c>
      <c r="Q23" s="549">
        <v>80</v>
      </c>
      <c r="R23" s="548">
        <v>20</v>
      </c>
      <c r="S23" s="557">
        <v>0</v>
      </c>
      <c r="T23" s="557">
        <v>-12.5</v>
      </c>
    </row>
    <row r="24" spans="1:20" ht="20.100000000000001" customHeight="1" x14ac:dyDescent="0.2">
      <c r="A24" s="470"/>
      <c r="B24" s="525"/>
      <c r="C24" s="892" t="s">
        <v>235</v>
      </c>
      <c r="D24" s="892"/>
      <c r="E24" s="892"/>
      <c r="F24" s="892"/>
      <c r="G24" s="573"/>
      <c r="H24" s="548" t="s">
        <v>306</v>
      </c>
      <c r="I24" s="548">
        <v>-50</v>
      </c>
      <c r="J24" s="548" t="s">
        <v>306</v>
      </c>
      <c r="K24" s="548">
        <v>-100</v>
      </c>
      <c r="L24" s="548" t="s">
        <v>306</v>
      </c>
      <c r="M24" s="549" t="s">
        <v>306</v>
      </c>
      <c r="N24" s="548">
        <v>-100</v>
      </c>
      <c r="O24" s="548">
        <v>-77.777777777777771</v>
      </c>
      <c r="P24" s="548" t="s">
        <v>306</v>
      </c>
      <c r="Q24" s="549" t="s">
        <v>306</v>
      </c>
      <c r="R24" s="548" t="s">
        <v>306</v>
      </c>
      <c r="S24" s="557">
        <v>-75</v>
      </c>
      <c r="T24" s="557" t="s">
        <v>306</v>
      </c>
    </row>
    <row r="25" spans="1:20" ht="20.100000000000001" customHeight="1" x14ac:dyDescent="0.2">
      <c r="A25" s="470"/>
      <c r="B25" s="525"/>
      <c r="C25" s="471" t="s">
        <v>236</v>
      </c>
      <c r="D25" s="864" t="s">
        <v>237</v>
      </c>
      <c r="E25" s="866"/>
      <c r="F25" s="866"/>
      <c r="G25" s="573"/>
      <c r="H25" s="548">
        <v>66.666666666666686</v>
      </c>
      <c r="I25" s="548">
        <v>33.333333333333314</v>
      </c>
      <c r="J25" s="548" t="s">
        <v>306</v>
      </c>
      <c r="K25" s="548">
        <v>33.333333333333314</v>
      </c>
      <c r="L25" s="548">
        <v>-57.142857142857146</v>
      </c>
      <c r="M25" s="549" t="s">
        <v>306</v>
      </c>
      <c r="N25" s="548">
        <v>27.272727272727266</v>
      </c>
      <c r="O25" s="548">
        <v>-41.666666666666664</v>
      </c>
      <c r="P25" s="548">
        <v>50</v>
      </c>
      <c r="Q25" s="549">
        <v>650</v>
      </c>
      <c r="R25" s="548">
        <v>142.85714285714283</v>
      </c>
      <c r="S25" s="557">
        <v>-88.235294117647058</v>
      </c>
      <c r="T25" s="550">
        <v>-40</v>
      </c>
    </row>
    <row r="26" spans="1:20" ht="20.100000000000001" customHeight="1" x14ac:dyDescent="0.2">
      <c r="A26" s="527"/>
      <c r="B26" s="528"/>
      <c r="C26" s="898" t="s">
        <v>238</v>
      </c>
      <c r="D26" s="898"/>
      <c r="E26" s="898"/>
      <c r="F26" s="898"/>
      <c r="G26" s="574"/>
      <c r="H26" s="548">
        <v>21.428571428571416</v>
      </c>
      <c r="I26" s="548">
        <v>30.769230769230774</v>
      </c>
      <c r="J26" s="548">
        <v>85.714285714285722</v>
      </c>
      <c r="K26" s="548">
        <v>225</v>
      </c>
      <c r="L26" s="548">
        <v>-87.012987012987011</v>
      </c>
      <c r="M26" s="549">
        <v>-10</v>
      </c>
      <c r="N26" s="548">
        <v>164.28571428571428</v>
      </c>
      <c r="O26" s="548">
        <v>33.333333333333314</v>
      </c>
      <c r="P26" s="548">
        <v>15.789473684210535</v>
      </c>
      <c r="Q26" s="549">
        <v>480</v>
      </c>
      <c r="R26" s="548">
        <v>-7.1428571428571388</v>
      </c>
      <c r="S26" s="557">
        <v>212.5</v>
      </c>
      <c r="T26" s="550">
        <v>-23.529411764705884</v>
      </c>
    </row>
    <row r="27" spans="1:20" ht="20.100000000000001" customHeight="1" x14ac:dyDescent="0.2">
      <c r="A27" s="522" t="s">
        <v>239</v>
      </c>
      <c r="B27" s="894" t="s">
        <v>240</v>
      </c>
      <c r="C27" s="894"/>
      <c r="D27" s="894"/>
      <c r="E27" s="894"/>
      <c r="F27" s="899" t="s">
        <v>241</v>
      </c>
      <c r="G27" s="905"/>
      <c r="H27" s="545">
        <v>20</v>
      </c>
      <c r="I27" s="545">
        <v>80</v>
      </c>
      <c r="J27" s="545">
        <v>60</v>
      </c>
      <c r="K27" s="545">
        <v>40</v>
      </c>
      <c r="L27" s="545">
        <v>66.666666666666686</v>
      </c>
      <c r="M27" s="546">
        <v>-88.888888888888886</v>
      </c>
      <c r="N27" s="545">
        <v>0</v>
      </c>
      <c r="O27" s="545">
        <v>30</v>
      </c>
      <c r="P27" s="545">
        <v>-72.727272727272734</v>
      </c>
      <c r="Q27" s="546">
        <v>-18.181818181818173</v>
      </c>
      <c r="R27" s="545">
        <v>83.333333333333314</v>
      </c>
      <c r="S27" s="579">
        <v>-88.888888888888886</v>
      </c>
      <c r="T27" s="547">
        <v>-58.333333333333329</v>
      </c>
    </row>
    <row r="28" spans="1:20" ht="20.100000000000001" customHeight="1" x14ac:dyDescent="0.2">
      <c r="A28" s="524" t="s">
        <v>242</v>
      </c>
      <c r="B28" s="896" t="s">
        <v>243</v>
      </c>
      <c r="C28" s="896"/>
      <c r="D28" s="896"/>
      <c r="E28" s="896"/>
      <c r="F28" s="860" t="s">
        <v>244</v>
      </c>
      <c r="G28" s="904"/>
      <c r="H28" s="548">
        <v>12.062256809338521</v>
      </c>
      <c r="I28" s="548">
        <v>5.454545454545439</v>
      </c>
      <c r="J28" s="548">
        <v>8</v>
      </c>
      <c r="K28" s="548">
        <v>24.347826086956516</v>
      </c>
      <c r="L28" s="548">
        <v>5.809128630705402</v>
      </c>
      <c r="M28" s="549">
        <v>-33.431952662721898</v>
      </c>
      <c r="N28" s="548">
        <v>-3.125</v>
      </c>
      <c r="O28" s="548">
        <v>27.510917030567697</v>
      </c>
      <c r="P28" s="548">
        <v>5.3459119496855436</v>
      </c>
      <c r="Q28" s="549">
        <v>-34.159779614325075</v>
      </c>
      <c r="R28" s="548">
        <v>34.653465346534659</v>
      </c>
      <c r="S28" s="557">
        <v>7.4433656957928633</v>
      </c>
      <c r="T28" s="550">
        <v>-23.958333333333343</v>
      </c>
    </row>
    <row r="29" spans="1:20" ht="20.100000000000001" customHeight="1" x14ac:dyDescent="0.2">
      <c r="A29" s="523"/>
      <c r="B29" s="531"/>
      <c r="C29" s="532" t="s">
        <v>245</v>
      </c>
      <c r="D29" s="854" t="s">
        <v>246</v>
      </c>
      <c r="E29" s="854"/>
      <c r="F29" s="854"/>
      <c r="G29" s="573"/>
      <c r="H29" s="548">
        <v>1.3698630136986338</v>
      </c>
      <c r="I29" s="548">
        <v>-7.3446327683615777</v>
      </c>
      <c r="J29" s="548">
        <v>1.7301038062283851</v>
      </c>
      <c r="K29" s="548">
        <v>23</v>
      </c>
      <c r="L29" s="548">
        <v>-14.358974358974365</v>
      </c>
      <c r="M29" s="549">
        <v>-40.199335548172755</v>
      </c>
      <c r="N29" s="548">
        <v>-10.824742268041234</v>
      </c>
      <c r="O29" s="548">
        <v>9.2682926829268411</v>
      </c>
      <c r="P29" s="548">
        <v>-7.6086956521739069</v>
      </c>
      <c r="Q29" s="549">
        <v>-37.966101694915253</v>
      </c>
      <c r="R29" s="548">
        <v>46.575342465753437</v>
      </c>
      <c r="S29" s="557">
        <v>6.4638783269961948</v>
      </c>
      <c r="T29" s="550">
        <v>-33.78378378378379</v>
      </c>
    </row>
    <row r="30" spans="1:20" ht="20.100000000000001" customHeight="1" x14ac:dyDescent="0.2">
      <c r="A30" s="523"/>
      <c r="B30" s="525" t="s">
        <v>247</v>
      </c>
      <c r="C30" s="532" t="s">
        <v>248</v>
      </c>
      <c r="D30" s="854" t="s">
        <v>249</v>
      </c>
      <c r="E30" s="854"/>
      <c r="F30" s="854"/>
      <c r="G30" s="573" t="s">
        <v>491</v>
      </c>
      <c r="H30" s="548">
        <v>31.578947368421069</v>
      </c>
      <c r="I30" s="548">
        <v>16.923076923076934</v>
      </c>
      <c r="J30" s="548">
        <v>23.762376237623755</v>
      </c>
      <c r="K30" s="548">
        <v>19.101123595505626</v>
      </c>
      <c r="L30" s="548">
        <v>4.7619047619047734</v>
      </c>
      <c r="M30" s="549">
        <v>-41.40625</v>
      </c>
      <c r="N30" s="548">
        <v>-29.032258064516128</v>
      </c>
      <c r="O30" s="548">
        <v>77.586206896551744</v>
      </c>
      <c r="P30" s="548">
        <v>-17.283950617283949</v>
      </c>
      <c r="Q30" s="549">
        <v>-63.522012578616355</v>
      </c>
      <c r="R30" s="548">
        <v>101.75438596491227</v>
      </c>
      <c r="S30" s="557">
        <v>27.819548872180462</v>
      </c>
      <c r="T30" s="550">
        <v>-69.599999999999994</v>
      </c>
    </row>
    <row r="31" spans="1:20" ht="20.100000000000001" customHeight="1" x14ac:dyDescent="0.2">
      <c r="A31" s="533"/>
      <c r="B31" s="534" t="s">
        <v>250</v>
      </c>
      <c r="C31" s="535" t="s">
        <v>251</v>
      </c>
      <c r="D31" s="861" t="s">
        <v>252</v>
      </c>
      <c r="E31" s="861"/>
      <c r="F31" s="861"/>
      <c r="G31" s="574" t="s">
        <v>491</v>
      </c>
      <c r="H31" s="548">
        <v>-24.193548387096769</v>
      </c>
      <c r="I31" s="548">
        <v>-27.678571428571431</v>
      </c>
      <c r="J31" s="548">
        <v>-10.106382978723403</v>
      </c>
      <c r="K31" s="548">
        <v>37.623762376237607</v>
      </c>
      <c r="L31" s="548">
        <v>-29.729729729729726</v>
      </c>
      <c r="M31" s="549">
        <v>-37.5</v>
      </c>
      <c r="N31" s="548">
        <v>1.9801980198019749</v>
      </c>
      <c r="O31" s="548">
        <v>-17.687074829931973</v>
      </c>
      <c r="P31" s="548">
        <v>7.6190476190476204</v>
      </c>
      <c r="Q31" s="549">
        <v>-7.4626865671641838</v>
      </c>
      <c r="R31" s="548">
        <v>11.235955056179776</v>
      </c>
      <c r="S31" s="557">
        <v>-16.153846153846146</v>
      </c>
      <c r="T31" s="550">
        <v>12.7659574468085</v>
      </c>
    </row>
    <row r="32" spans="1:20" ht="20.100000000000001" customHeight="1" x14ac:dyDescent="0.2">
      <c r="A32" s="536" t="s">
        <v>253</v>
      </c>
      <c r="B32" s="851" t="s">
        <v>254</v>
      </c>
      <c r="C32" s="896"/>
      <c r="D32" s="896"/>
      <c r="E32" s="896"/>
      <c r="F32" s="860" t="s">
        <v>255</v>
      </c>
      <c r="G32" s="904"/>
      <c r="H32" s="545">
        <v>-6.5146579804560361</v>
      </c>
      <c r="I32" s="545">
        <v>0.53191489361701372</v>
      </c>
      <c r="J32" s="545">
        <v>0.83102493074791539</v>
      </c>
      <c r="K32" s="545">
        <v>49.662162162162161</v>
      </c>
      <c r="L32" s="545">
        <v>-4.220779220779221</v>
      </c>
      <c r="M32" s="546">
        <v>-3.7878787878787818</v>
      </c>
      <c r="N32" s="545">
        <v>54.980079681274901</v>
      </c>
      <c r="O32" s="545">
        <v>32.65993265993265</v>
      </c>
      <c r="P32" s="545">
        <v>-3.6649214659685896</v>
      </c>
      <c r="Q32" s="546">
        <v>60.942760942760941</v>
      </c>
      <c r="R32" s="545">
        <v>13.521126760563391</v>
      </c>
      <c r="S32" s="579">
        <v>0.74074074074073337</v>
      </c>
      <c r="T32" s="547">
        <v>57.491289198606268</v>
      </c>
    </row>
    <row r="33" spans="1:20" ht="20.100000000000001" customHeight="1" x14ac:dyDescent="0.2">
      <c r="A33" s="536" t="s">
        <v>256</v>
      </c>
      <c r="B33" s="851" t="s">
        <v>257</v>
      </c>
      <c r="C33" s="896"/>
      <c r="D33" s="896"/>
      <c r="E33" s="896"/>
      <c r="F33" s="860" t="s">
        <v>258</v>
      </c>
      <c r="G33" s="904"/>
      <c r="H33" s="548">
        <v>7.1713147410358431</v>
      </c>
      <c r="I33" s="548">
        <v>45.178571428571416</v>
      </c>
      <c r="J33" s="548">
        <v>23.75</v>
      </c>
      <c r="K33" s="548">
        <v>1.771117166212548</v>
      </c>
      <c r="L33" s="548">
        <v>34.890965732087238</v>
      </c>
      <c r="M33" s="549">
        <v>16.326530612244895</v>
      </c>
      <c r="N33" s="548">
        <v>10.694444444444457</v>
      </c>
      <c r="O33" s="548">
        <v>31.699846860643163</v>
      </c>
      <c r="P33" s="548">
        <v>24.833997343957506</v>
      </c>
      <c r="Q33" s="549">
        <v>13.125845737483075</v>
      </c>
      <c r="R33" s="548">
        <v>30.816640986132512</v>
      </c>
      <c r="S33" s="557">
        <v>61.562998405103656</v>
      </c>
      <c r="T33" s="550">
        <v>32.218091697645605</v>
      </c>
    </row>
    <row r="34" spans="1:20" ht="20.100000000000001" customHeight="1" x14ac:dyDescent="0.2">
      <c r="A34" s="470"/>
      <c r="B34" s="525"/>
      <c r="C34" s="900" t="s">
        <v>259</v>
      </c>
      <c r="D34" s="900"/>
      <c r="E34" s="892" t="s">
        <v>260</v>
      </c>
      <c r="F34" s="892"/>
      <c r="G34" s="573"/>
      <c r="H34" s="548">
        <v>14.761904761904759</v>
      </c>
      <c r="I34" s="548">
        <v>71.83098591549296</v>
      </c>
      <c r="J34" s="548">
        <v>33.098591549295776</v>
      </c>
      <c r="K34" s="548">
        <v>-15.178571428571431</v>
      </c>
      <c r="L34" s="548">
        <v>47.191011235955074</v>
      </c>
      <c r="M34" s="549">
        <v>28</v>
      </c>
      <c r="N34" s="548">
        <v>23.78378378378379</v>
      </c>
      <c r="O34" s="548">
        <v>21.717171717171709</v>
      </c>
      <c r="P34" s="548">
        <v>11.594202898550733</v>
      </c>
      <c r="Q34" s="549">
        <v>8.518518518518519</v>
      </c>
      <c r="R34" s="548">
        <v>38.624338624338634</v>
      </c>
      <c r="S34" s="557">
        <v>26.991150442477888</v>
      </c>
      <c r="T34" s="550">
        <v>19.91701244813278</v>
      </c>
    </row>
    <row r="35" spans="1:20" ht="20.100000000000001" customHeight="1" x14ac:dyDescent="0.2">
      <c r="A35" s="470"/>
      <c r="B35" s="525"/>
      <c r="C35" s="900" t="s">
        <v>261</v>
      </c>
      <c r="D35" s="900"/>
      <c r="E35" s="892" t="s">
        <v>262</v>
      </c>
      <c r="F35" s="892"/>
      <c r="G35" s="573"/>
      <c r="H35" s="548">
        <v>4.235727440147329</v>
      </c>
      <c r="I35" s="548">
        <v>36.124401913875602</v>
      </c>
      <c r="J35" s="548">
        <v>20.574162679425839</v>
      </c>
      <c r="K35" s="548">
        <v>9.2156862745097925</v>
      </c>
      <c r="L35" s="548">
        <v>30.172413793103459</v>
      </c>
      <c r="M35" s="549">
        <v>11.380145278450371</v>
      </c>
      <c r="N35" s="548">
        <v>6.1682242990654288</v>
      </c>
      <c r="O35" s="548">
        <v>36.043956043956058</v>
      </c>
      <c r="P35" s="548">
        <v>32.49475890985326</v>
      </c>
      <c r="Q35" s="549">
        <v>15.778251599147126</v>
      </c>
      <c r="R35" s="548">
        <v>27.608695652173921</v>
      </c>
      <c r="S35" s="557">
        <v>81.047381546134659</v>
      </c>
      <c r="T35" s="550">
        <v>37.45583038869259</v>
      </c>
    </row>
    <row r="36" spans="1:20" ht="20.100000000000001" customHeight="1" x14ac:dyDescent="0.2">
      <c r="A36" s="536" t="s">
        <v>263</v>
      </c>
      <c r="B36" s="851" t="s">
        <v>264</v>
      </c>
      <c r="C36" s="896"/>
      <c r="D36" s="896"/>
      <c r="E36" s="896"/>
      <c r="F36" s="860" t="s">
        <v>265</v>
      </c>
      <c r="G36" s="904"/>
      <c r="H36" s="545">
        <v>74.509803921568619</v>
      </c>
      <c r="I36" s="545">
        <v>11.36363636363636</v>
      </c>
      <c r="J36" s="545">
        <v>-11.666666666666671</v>
      </c>
      <c r="K36" s="545">
        <v>52.173913043478279</v>
      </c>
      <c r="L36" s="545">
        <v>122.58064516129031</v>
      </c>
      <c r="M36" s="546">
        <v>34.693877551020393</v>
      </c>
      <c r="N36" s="545">
        <v>64.788732394366207</v>
      </c>
      <c r="O36" s="545">
        <v>-50</v>
      </c>
      <c r="P36" s="545">
        <v>42.857142857142861</v>
      </c>
      <c r="Q36" s="546">
        <v>8.4210526315789451</v>
      </c>
      <c r="R36" s="545">
        <v>30</v>
      </c>
      <c r="S36" s="579">
        <v>7.4626865671641838</v>
      </c>
      <c r="T36" s="547">
        <v>-24.719101123595507</v>
      </c>
    </row>
    <row r="37" spans="1:20" ht="20.100000000000001" customHeight="1" x14ac:dyDescent="0.2">
      <c r="A37" s="536" t="s">
        <v>266</v>
      </c>
      <c r="B37" s="851" t="s">
        <v>267</v>
      </c>
      <c r="C37" s="896"/>
      <c r="D37" s="896"/>
      <c r="E37" s="896"/>
      <c r="F37" s="860" t="s">
        <v>268</v>
      </c>
      <c r="G37" s="904"/>
      <c r="H37" s="545">
        <v>36.196319018404893</v>
      </c>
      <c r="I37" s="545">
        <v>32.679738562091501</v>
      </c>
      <c r="J37" s="545">
        <v>17.96875</v>
      </c>
      <c r="K37" s="545">
        <v>8.1896551724137936</v>
      </c>
      <c r="L37" s="545">
        <v>47.89473684210526</v>
      </c>
      <c r="M37" s="546">
        <v>1.9108280254777128</v>
      </c>
      <c r="N37" s="545">
        <v>74.285714285714278</v>
      </c>
      <c r="O37" s="545">
        <v>101.79640718562871</v>
      </c>
      <c r="P37" s="545">
        <v>38.30845771144277</v>
      </c>
      <c r="Q37" s="546">
        <v>-3.0418250950570354</v>
      </c>
      <c r="R37" s="545">
        <v>8.3333333333333286</v>
      </c>
      <c r="S37" s="579">
        <v>75.182481751824838</v>
      </c>
      <c r="T37" s="547">
        <v>21.621621621621628</v>
      </c>
    </row>
    <row r="38" spans="1:20" ht="20.100000000000001" customHeight="1" x14ac:dyDescent="0.2">
      <c r="A38" s="536" t="s">
        <v>269</v>
      </c>
      <c r="B38" s="851" t="s">
        <v>270</v>
      </c>
      <c r="C38" s="896"/>
      <c r="D38" s="896"/>
      <c r="E38" s="896"/>
      <c r="F38" s="860" t="s">
        <v>271</v>
      </c>
      <c r="G38" s="904"/>
      <c r="H38" s="545">
        <v>49.748743718592976</v>
      </c>
      <c r="I38" s="545">
        <v>7.0351758793969879</v>
      </c>
      <c r="J38" s="545">
        <v>-0.86956521739129755</v>
      </c>
      <c r="K38" s="545">
        <v>18.442622950819668</v>
      </c>
      <c r="L38" s="545">
        <v>7.7821011673151759</v>
      </c>
      <c r="M38" s="546">
        <v>47.798742138364759</v>
      </c>
      <c r="N38" s="545">
        <v>21.794871794871781</v>
      </c>
      <c r="O38" s="545">
        <v>120.00000000000003</v>
      </c>
      <c r="P38" s="545">
        <v>-10.563380281690144</v>
      </c>
      <c r="Q38" s="546">
        <v>42.792792792792795</v>
      </c>
      <c r="R38" s="545">
        <v>83.412322274881518</v>
      </c>
      <c r="S38" s="579">
        <v>55.813953488372107</v>
      </c>
      <c r="T38" s="547">
        <v>-28.187919463087255</v>
      </c>
    </row>
    <row r="39" spans="1:20" ht="20.100000000000001" customHeight="1" x14ac:dyDescent="0.2">
      <c r="A39" s="536" t="s">
        <v>272</v>
      </c>
      <c r="B39" s="851" t="s">
        <v>273</v>
      </c>
      <c r="C39" s="896"/>
      <c r="D39" s="896"/>
      <c r="E39" s="896"/>
      <c r="F39" s="860" t="s">
        <v>274</v>
      </c>
      <c r="G39" s="904"/>
      <c r="H39" s="548">
        <v>64.033264033264032</v>
      </c>
      <c r="I39" s="548">
        <v>56.563245823389025</v>
      </c>
      <c r="J39" s="548">
        <v>118.50393700787401</v>
      </c>
      <c r="K39" s="548">
        <v>27.192982456140342</v>
      </c>
      <c r="L39" s="548">
        <v>46.540027137042074</v>
      </c>
      <c r="M39" s="549">
        <v>78.794642857142861</v>
      </c>
      <c r="N39" s="548">
        <v>44.550669216061181</v>
      </c>
      <c r="O39" s="548">
        <v>72.066115702479351</v>
      </c>
      <c r="P39" s="548">
        <v>18.865866957470018</v>
      </c>
      <c r="Q39" s="549">
        <v>62.518740629685169</v>
      </c>
      <c r="R39" s="548">
        <v>85.039370078740149</v>
      </c>
      <c r="S39" s="557">
        <v>86.476868327402144</v>
      </c>
      <c r="T39" s="550">
        <v>37.769328263624857</v>
      </c>
    </row>
    <row r="40" spans="1:20" ht="20.100000000000001" customHeight="1" x14ac:dyDescent="0.2">
      <c r="A40" s="470"/>
      <c r="B40" s="471"/>
      <c r="C40" s="471" t="s">
        <v>275</v>
      </c>
      <c r="D40" s="854" t="s">
        <v>276</v>
      </c>
      <c r="E40" s="854"/>
      <c r="F40" s="892"/>
      <c r="G40" s="575"/>
      <c r="H40" s="548">
        <v>90.783410138248854</v>
      </c>
      <c r="I40" s="548">
        <v>102.36686390532546</v>
      </c>
      <c r="J40" s="548">
        <v>249.45054945054943</v>
      </c>
      <c r="K40" s="548">
        <v>25.837320574162675</v>
      </c>
      <c r="L40" s="548">
        <v>97.740112994350284</v>
      </c>
      <c r="M40" s="549">
        <v>175.63451776649748</v>
      </c>
      <c r="N40" s="548">
        <v>20.711974110032358</v>
      </c>
      <c r="O40" s="548">
        <v>176.89243027888449</v>
      </c>
      <c r="P40" s="548">
        <v>15.060240963855435</v>
      </c>
      <c r="Q40" s="549">
        <v>63.043478260869563</v>
      </c>
      <c r="R40" s="548">
        <v>222.33502538071065</v>
      </c>
      <c r="S40" s="557">
        <v>140.57971014492753</v>
      </c>
      <c r="T40" s="550">
        <v>51.449275362318843</v>
      </c>
    </row>
    <row r="41" spans="1:20" ht="20.100000000000001" customHeight="1" x14ac:dyDescent="0.2">
      <c r="A41" s="470"/>
      <c r="B41" s="474"/>
      <c r="C41" s="471" t="s">
        <v>277</v>
      </c>
      <c r="D41" s="854" t="s">
        <v>278</v>
      </c>
      <c r="E41" s="854"/>
      <c r="F41" s="892"/>
      <c r="G41" s="575"/>
      <c r="H41" s="548">
        <v>40.434782608695656</v>
      </c>
      <c r="I41" s="548">
        <v>27.669902912621367</v>
      </c>
      <c r="J41" s="548">
        <v>39.70588235294116</v>
      </c>
      <c r="K41" s="548">
        <v>37.049180327868868</v>
      </c>
      <c r="L41" s="548">
        <v>4.9230769230769198</v>
      </c>
      <c r="M41" s="549">
        <v>5.9360730593607229</v>
      </c>
      <c r="N41" s="548">
        <v>64.161849710982665</v>
      </c>
      <c r="O41" s="548">
        <v>4.5901639344262435</v>
      </c>
      <c r="P41" s="548">
        <v>13.611111111111114</v>
      </c>
      <c r="Q41" s="549">
        <v>60.899653979238764</v>
      </c>
      <c r="R41" s="548">
        <v>5.1660516605166009</v>
      </c>
      <c r="S41" s="557">
        <v>33.467741935483872</v>
      </c>
      <c r="T41" s="550">
        <v>23.529411764705884</v>
      </c>
    </row>
    <row r="42" spans="1:20" ht="20.100000000000001" customHeight="1" x14ac:dyDescent="0.2">
      <c r="A42" s="536" t="s">
        <v>279</v>
      </c>
      <c r="B42" s="851" t="s">
        <v>280</v>
      </c>
      <c r="C42" s="896"/>
      <c r="D42" s="896"/>
      <c r="E42" s="896"/>
      <c r="F42" s="860" t="s">
        <v>281</v>
      </c>
      <c r="G42" s="904"/>
      <c r="H42" s="554">
        <v>3.7037037037036953</v>
      </c>
      <c r="I42" s="554">
        <v>3.5971223021582688</v>
      </c>
      <c r="J42" s="554">
        <v>17.061611374407576</v>
      </c>
      <c r="K42" s="554">
        <v>55.665024630541893</v>
      </c>
      <c r="L42" s="554">
        <v>-3.8251366120218648</v>
      </c>
      <c r="M42" s="555">
        <v>-18.218623481781378</v>
      </c>
      <c r="N42" s="554">
        <v>18.367346938775512</v>
      </c>
      <c r="O42" s="554">
        <v>7.5862068965517153</v>
      </c>
      <c r="P42" s="554">
        <v>-15.820895522388057</v>
      </c>
      <c r="Q42" s="555">
        <v>14.369501466275665</v>
      </c>
      <c r="R42" s="554">
        <v>27.598566308243733</v>
      </c>
      <c r="S42" s="582">
        <v>32.242990654205613</v>
      </c>
      <c r="T42" s="556">
        <v>39.682539682539669</v>
      </c>
    </row>
    <row r="43" spans="1:20" ht="20.100000000000001" customHeight="1" x14ac:dyDescent="0.2">
      <c r="A43" s="533"/>
      <c r="B43" s="534"/>
      <c r="C43" s="535" t="s">
        <v>282</v>
      </c>
      <c r="D43" s="861" t="s">
        <v>283</v>
      </c>
      <c r="E43" s="861"/>
      <c r="F43" s="898"/>
      <c r="G43" s="576"/>
      <c r="H43" s="551">
        <v>-2.205882352941174</v>
      </c>
      <c r="I43" s="551">
        <v>-1.0471204188481664</v>
      </c>
      <c r="J43" s="551">
        <v>-4.1666666666666572</v>
      </c>
      <c r="K43" s="551">
        <v>39.0625</v>
      </c>
      <c r="L43" s="551">
        <v>-0.84033613445377853</v>
      </c>
      <c r="M43" s="552">
        <v>-28.68217054263566</v>
      </c>
      <c r="N43" s="551">
        <v>52.173913043478279</v>
      </c>
      <c r="O43" s="551">
        <v>-6.4676616915422898</v>
      </c>
      <c r="P43" s="551">
        <v>-40.217391304347828</v>
      </c>
      <c r="Q43" s="552">
        <v>16.417910447761201</v>
      </c>
      <c r="R43" s="551">
        <v>-1.9607843137254974</v>
      </c>
      <c r="S43" s="581">
        <v>-2.7972027972028002</v>
      </c>
      <c r="T43" s="553">
        <v>36.84210526315789</v>
      </c>
    </row>
    <row r="44" spans="1:20" ht="20.100000000000001" customHeight="1" x14ac:dyDescent="0.2">
      <c r="A44" s="536" t="s">
        <v>284</v>
      </c>
      <c r="B44" s="851" t="s">
        <v>285</v>
      </c>
      <c r="C44" s="896"/>
      <c r="D44" s="896"/>
      <c r="E44" s="896"/>
      <c r="F44" s="899" t="s">
        <v>286</v>
      </c>
      <c r="G44" s="905"/>
      <c r="H44" s="545">
        <v>-5.5837563451776617</v>
      </c>
      <c r="I44" s="545">
        <v>13.043478260869563</v>
      </c>
      <c r="J44" s="545">
        <v>11.194029850746261</v>
      </c>
      <c r="K44" s="545">
        <v>30.8724832214765</v>
      </c>
      <c r="L44" s="545">
        <v>3.1007751937984551</v>
      </c>
      <c r="M44" s="546">
        <v>18.421052631578931</v>
      </c>
      <c r="N44" s="545">
        <v>9.6446700507614196</v>
      </c>
      <c r="O44" s="545">
        <v>1.2861736334405265</v>
      </c>
      <c r="P44" s="545">
        <v>0.4629629629629477</v>
      </c>
      <c r="Q44" s="546">
        <v>22.368421052631575</v>
      </c>
      <c r="R44" s="545">
        <v>5.5944055944056004</v>
      </c>
      <c r="S44" s="579">
        <v>34.545454545454533</v>
      </c>
      <c r="T44" s="547">
        <v>19.892473118279568</v>
      </c>
    </row>
    <row r="45" spans="1:20" ht="20.100000000000001" customHeight="1" x14ac:dyDescent="0.2">
      <c r="A45" s="536" t="s">
        <v>287</v>
      </c>
      <c r="B45" s="851" t="s">
        <v>288</v>
      </c>
      <c r="C45" s="896"/>
      <c r="D45" s="896"/>
      <c r="E45" s="896"/>
      <c r="F45" s="860" t="s">
        <v>289</v>
      </c>
      <c r="G45" s="904"/>
      <c r="H45" s="548">
        <v>3.1419705197827739</v>
      </c>
      <c r="I45" s="548">
        <v>5.4361054766734327</v>
      </c>
      <c r="J45" s="548">
        <v>29.367681498829057</v>
      </c>
      <c r="K45" s="548">
        <v>0.40705563093624164</v>
      </c>
      <c r="L45" s="548">
        <v>7.4876472824021221</v>
      </c>
      <c r="M45" s="549">
        <v>22.995877233165359</v>
      </c>
      <c r="N45" s="548">
        <v>-3.5042180402336243</v>
      </c>
      <c r="O45" s="548">
        <v>13.002535313292299</v>
      </c>
      <c r="P45" s="548">
        <v>5.3919947072444501</v>
      </c>
      <c r="Q45" s="549">
        <v>14.842862552063622</v>
      </c>
      <c r="R45" s="548">
        <v>10.390127388535035</v>
      </c>
      <c r="S45" s="557">
        <v>19.363011219688758</v>
      </c>
      <c r="T45" s="550">
        <v>4.8890560361037956</v>
      </c>
    </row>
    <row r="46" spans="1:20" ht="20.100000000000001" customHeight="1" x14ac:dyDescent="0.2">
      <c r="A46" s="470"/>
      <c r="B46" s="525"/>
      <c r="C46" s="471" t="s">
        <v>290</v>
      </c>
      <c r="D46" s="854" t="s">
        <v>291</v>
      </c>
      <c r="E46" s="854"/>
      <c r="F46" s="892"/>
      <c r="G46" s="575"/>
      <c r="H46" s="548">
        <v>10.416666666666671</v>
      </c>
      <c r="I46" s="548">
        <v>13.966480446927363</v>
      </c>
      <c r="J46" s="548">
        <v>34.923076923076934</v>
      </c>
      <c r="K46" s="548">
        <v>-5.2048726467331221</v>
      </c>
      <c r="L46" s="548">
        <v>23.448275862068968</v>
      </c>
      <c r="M46" s="549">
        <v>20.637119113573405</v>
      </c>
      <c r="N46" s="548">
        <v>5.3364269141531224</v>
      </c>
      <c r="O46" s="548">
        <v>14.721485411140577</v>
      </c>
      <c r="P46" s="548">
        <v>7.9520697167755969</v>
      </c>
      <c r="Q46" s="549">
        <v>22.576530612244895</v>
      </c>
      <c r="R46" s="548">
        <v>13.031550068587123</v>
      </c>
      <c r="S46" s="557">
        <v>21.452513966480453</v>
      </c>
      <c r="T46" s="550">
        <v>8.3726415094339472</v>
      </c>
    </row>
    <row r="47" spans="1:20" ht="20.100000000000001" customHeight="1" x14ac:dyDescent="0.2">
      <c r="A47" s="470"/>
      <c r="B47" s="525"/>
      <c r="C47" s="471" t="s">
        <v>292</v>
      </c>
      <c r="D47" s="854" t="s">
        <v>293</v>
      </c>
      <c r="E47" s="854"/>
      <c r="F47" s="892"/>
      <c r="G47" s="575"/>
      <c r="H47" s="548">
        <v>5.5524708495283903E-2</v>
      </c>
      <c r="I47" s="548">
        <v>2.1889400921659075</v>
      </c>
      <c r="J47" s="548">
        <v>26.468602295746123</v>
      </c>
      <c r="K47" s="548">
        <v>2.2626660108214622</v>
      </c>
      <c r="L47" s="548">
        <v>1.9525065963060513</v>
      </c>
      <c r="M47" s="549">
        <v>24.331734064427678</v>
      </c>
      <c r="N47" s="548">
        <v>-7.3655671034794352</v>
      </c>
      <c r="O47" s="548">
        <v>12.694430506773699</v>
      </c>
      <c r="P47" s="548">
        <v>6.1590688651794352</v>
      </c>
      <c r="Q47" s="549">
        <v>11.207363291824592</v>
      </c>
      <c r="R47" s="548">
        <v>9.1473743647656676</v>
      </c>
      <c r="S47" s="557">
        <v>18.524501884760355</v>
      </c>
      <c r="T47" s="550">
        <v>2.7746947835738212</v>
      </c>
    </row>
    <row r="48" spans="1:20" ht="20.100000000000001" customHeight="1" x14ac:dyDescent="0.2">
      <c r="A48" s="536" t="s">
        <v>294</v>
      </c>
      <c r="B48" s="851" t="s">
        <v>295</v>
      </c>
      <c r="C48" s="896"/>
      <c r="D48" s="896"/>
      <c r="E48" s="896"/>
      <c r="F48" s="860" t="s">
        <v>296</v>
      </c>
      <c r="G48" s="904"/>
      <c r="H48" s="545">
        <v>37.5</v>
      </c>
      <c r="I48" s="545">
        <v>-15</v>
      </c>
      <c r="J48" s="545">
        <v>-11.428571428571431</v>
      </c>
      <c r="K48" s="545">
        <v>-8.3333333333333428</v>
      </c>
      <c r="L48" s="545">
        <v>-26.666666666666671</v>
      </c>
      <c r="M48" s="546">
        <v>833.33333333333337</v>
      </c>
      <c r="N48" s="545">
        <v>-62.068965517241381</v>
      </c>
      <c r="O48" s="545">
        <v>-9.375</v>
      </c>
      <c r="P48" s="545">
        <v>150</v>
      </c>
      <c r="Q48" s="546">
        <v>-18.181818181818173</v>
      </c>
      <c r="R48" s="545">
        <v>-30</v>
      </c>
      <c r="S48" s="579">
        <v>13.513513513513516</v>
      </c>
      <c r="T48" s="547">
        <v>36.363636363636346</v>
      </c>
    </row>
    <row r="49" spans="1:20" ht="20.100000000000001" customHeight="1" x14ac:dyDescent="0.2">
      <c r="A49" s="470" t="s">
        <v>297</v>
      </c>
      <c r="B49" s="851" t="s">
        <v>298</v>
      </c>
      <c r="C49" s="896"/>
      <c r="D49" s="896"/>
      <c r="E49" s="896"/>
      <c r="F49" s="860" t="s">
        <v>299</v>
      </c>
      <c r="G49" s="904"/>
      <c r="H49" s="545">
        <v>0.92592592592592382</v>
      </c>
      <c r="I49" s="545">
        <v>5.038759689922486</v>
      </c>
      <c r="J49" s="545">
        <v>34.567901234567898</v>
      </c>
      <c r="K49" s="545">
        <v>-1.9607843137254974</v>
      </c>
      <c r="L49" s="545">
        <v>35.049504950495049</v>
      </c>
      <c r="M49" s="546">
        <v>39.473684210526301</v>
      </c>
      <c r="N49" s="545">
        <v>4.9713193116634784</v>
      </c>
      <c r="O49" s="545">
        <v>6.1452513966480495</v>
      </c>
      <c r="P49" s="545">
        <v>60.040567951318479</v>
      </c>
      <c r="Q49" s="546">
        <v>43.595041322314046</v>
      </c>
      <c r="R49" s="545">
        <v>16.016427104722794</v>
      </c>
      <c r="S49" s="579">
        <v>77.052238805970148</v>
      </c>
      <c r="T49" s="547">
        <v>19.266055045871553</v>
      </c>
    </row>
    <row r="50" spans="1:20" ht="20.100000000000001" customHeight="1" x14ac:dyDescent="0.2">
      <c r="A50" s="856" t="s">
        <v>300</v>
      </c>
      <c r="B50" s="894"/>
      <c r="C50" s="894"/>
      <c r="D50" s="894"/>
      <c r="E50" s="894"/>
      <c r="F50" s="899" t="s">
        <v>301</v>
      </c>
      <c r="G50" s="905"/>
      <c r="H50" s="545">
        <v>-31.778425655976676</v>
      </c>
      <c r="I50" s="545">
        <v>19.927536231884062</v>
      </c>
      <c r="J50" s="545">
        <v>19.770773638968492</v>
      </c>
      <c r="K50" s="545">
        <v>3.0303030303030312</v>
      </c>
      <c r="L50" s="545">
        <v>-37.992831541218642</v>
      </c>
      <c r="M50" s="546">
        <v>89.77272727272728</v>
      </c>
      <c r="N50" s="545">
        <v>29.5220243673852</v>
      </c>
      <c r="O50" s="545">
        <v>-6.4397046759639096</v>
      </c>
      <c r="P50" s="545">
        <v>37.76223776223776</v>
      </c>
      <c r="Q50" s="546">
        <v>34.703196347031962</v>
      </c>
      <c r="R50" s="545">
        <v>68.354430379746844</v>
      </c>
      <c r="S50" s="579">
        <v>3.9473684210526301</v>
      </c>
      <c r="T50" s="547">
        <v>11.965811965811966</v>
      </c>
    </row>
    <row r="51" spans="1:20" ht="20.100000000000001" customHeight="1" thickBot="1" x14ac:dyDescent="0.25">
      <c r="A51" s="906" t="s">
        <v>492</v>
      </c>
      <c r="B51" s="907"/>
      <c r="C51" s="907"/>
      <c r="D51" s="907"/>
      <c r="E51" s="907"/>
      <c r="F51" s="907"/>
      <c r="G51" s="907"/>
      <c r="H51" s="548">
        <v>8.9041095890410844</v>
      </c>
      <c r="I51" s="548">
        <v>3.7735849056603712</v>
      </c>
      <c r="J51" s="548">
        <v>-4.1343669250645974</v>
      </c>
      <c r="K51" s="548">
        <v>34.745762711864415</v>
      </c>
      <c r="L51" s="548">
        <v>12.411347517730491</v>
      </c>
      <c r="M51" s="549">
        <v>-39.897698209718669</v>
      </c>
      <c r="N51" s="548">
        <v>-10.071942446043167</v>
      </c>
      <c r="O51" s="548">
        <v>11.146496815286639</v>
      </c>
      <c r="P51" s="548">
        <v>-6.8767908309455521</v>
      </c>
      <c r="Q51" s="549">
        <v>-29.608938547486034</v>
      </c>
      <c r="R51" s="548">
        <v>28.125</v>
      </c>
      <c r="S51" s="557">
        <v>1.1627906976744242</v>
      </c>
      <c r="T51" s="550">
        <v>-24.528301886792448</v>
      </c>
    </row>
    <row r="52" spans="1:20" ht="20.100000000000001" customHeight="1" thickTop="1" thickBot="1" x14ac:dyDescent="0.25">
      <c r="A52" s="901" t="s">
        <v>302</v>
      </c>
      <c r="B52" s="902"/>
      <c r="C52" s="902"/>
      <c r="D52" s="902"/>
      <c r="E52" s="902"/>
      <c r="F52" s="902"/>
      <c r="G52" s="903"/>
      <c r="H52" s="558">
        <v>7.6256745242828714</v>
      </c>
      <c r="I52" s="558">
        <v>13.414634146341456</v>
      </c>
      <c r="J52" s="558">
        <v>24.866956942428644</v>
      </c>
      <c r="K52" s="558">
        <v>8.4676387822972572</v>
      </c>
      <c r="L52" s="558">
        <v>13.397524071526817</v>
      </c>
      <c r="M52" s="559">
        <v>21.775685219438373</v>
      </c>
      <c r="N52" s="558">
        <v>12.950960009783529</v>
      </c>
      <c r="O52" s="558">
        <v>15.297119166578071</v>
      </c>
      <c r="P52" s="558">
        <v>12.254004576659042</v>
      </c>
      <c r="Q52" s="559">
        <v>22.463568875446811</v>
      </c>
      <c r="R52" s="558">
        <v>24.182813193314587</v>
      </c>
      <c r="S52" s="583">
        <v>30.538761252183264</v>
      </c>
      <c r="T52" s="560">
        <v>15.846417733210188</v>
      </c>
    </row>
    <row r="53" spans="1:20" ht="20.100000000000001" customHeight="1" x14ac:dyDescent="0.2">
      <c r="A53" s="272" t="s">
        <v>303</v>
      </c>
      <c r="B53" s="272"/>
      <c r="C53" s="272"/>
      <c r="D53" s="272"/>
      <c r="E53" s="272"/>
      <c r="F53" s="272"/>
      <c r="G53" s="272"/>
    </row>
    <row r="54" spans="1:20" ht="17.25" x14ac:dyDescent="0.2">
      <c r="A54" s="272"/>
      <c r="B54" s="272"/>
      <c r="C54" s="272"/>
      <c r="D54" s="272"/>
      <c r="E54" s="272"/>
      <c r="F54" s="274"/>
      <c r="G54" s="274"/>
    </row>
  </sheetData>
  <sheetProtection algorithmName="SHA-512" hashValue="lqJjtptcJ0V1YNRcVl5CLY4iEH3HAc8gz5DpMN0DPaNeKTbL5Qt5eVJQsz6wN4dX8urWbghPp+UJ8R6knYQowg==" saltValue="vfCevixUks8tFL2jtu4mCw==" spinCount="100000" sheet="1" objects="1" scenarios="1"/>
  <mergeCells count="69">
    <mergeCell ref="D11:F11"/>
    <mergeCell ref="A4:B5"/>
    <mergeCell ref="F4:G5"/>
    <mergeCell ref="A6:E6"/>
    <mergeCell ref="F6:G6"/>
    <mergeCell ref="B7:E7"/>
    <mergeCell ref="F7:G7"/>
    <mergeCell ref="B8:E8"/>
    <mergeCell ref="F8:G8"/>
    <mergeCell ref="B9:E9"/>
    <mergeCell ref="F9:G9"/>
    <mergeCell ref="D10:F10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33:E33"/>
    <mergeCell ref="F33:G33"/>
    <mergeCell ref="C24:F24"/>
    <mergeCell ref="D25:F25"/>
    <mergeCell ref="C26:F26"/>
    <mergeCell ref="B27:E27"/>
    <mergeCell ref="F27:G27"/>
    <mergeCell ref="B28:E28"/>
    <mergeCell ref="F28:G28"/>
    <mergeCell ref="D29:F29"/>
    <mergeCell ref="D30:F30"/>
    <mergeCell ref="D31:F31"/>
    <mergeCell ref="B32:E32"/>
    <mergeCell ref="F32:G32"/>
    <mergeCell ref="C34:D34"/>
    <mergeCell ref="E34:F34"/>
    <mergeCell ref="C35:D35"/>
    <mergeCell ref="E35:F35"/>
    <mergeCell ref="B36:E36"/>
    <mergeCell ref="F36:G36"/>
    <mergeCell ref="B44:E44"/>
    <mergeCell ref="F44:G44"/>
    <mergeCell ref="B37:E37"/>
    <mergeCell ref="F37:G37"/>
    <mergeCell ref="B38:E38"/>
    <mergeCell ref="F38:G38"/>
    <mergeCell ref="B39:E39"/>
    <mergeCell ref="F39:G39"/>
    <mergeCell ref="D40:F40"/>
    <mergeCell ref="D41:F41"/>
    <mergeCell ref="B42:E42"/>
    <mergeCell ref="F42:G42"/>
    <mergeCell ref="D43:F43"/>
    <mergeCell ref="A52:G52"/>
    <mergeCell ref="B45:E45"/>
    <mergeCell ref="F45:G45"/>
    <mergeCell ref="D46:F46"/>
    <mergeCell ref="D47:F47"/>
    <mergeCell ref="B48:E48"/>
    <mergeCell ref="F48:G48"/>
    <mergeCell ref="B49:E49"/>
    <mergeCell ref="F49:G49"/>
    <mergeCell ref="A50:E50"/>
    <mergeCell ref="F50:G50"/>
    <mergeCell ref="A51:G51"/>
  </mergeCells>
  <phoneticPr fontId="2"/>
  <printOptions horizontalCentered="1" verticalCentered="1"/>
  <pageMargins left="0.19685039370078741" right="0.19685039370078741" top="0.19685039370078741" bottom="0.19685039370078741" header="0.23622047244094491" footer="0"/>
  <pageSetup paperSize="9" scale="51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topLeftCell="A10" zoomScaleNormal="100" zoomScaleSheetLayoutView="100" workbookViewId="0">
      <selection activeCell="A6" sqref="A6:A23"/>
    </sheetView>
  </sheetViews>
  <sheetFormatPr defaultRowHeight="13.5" x14ac:dyDescent="0.15"/>
  <cols>
    <col min="1" max="1" width="3" style="289" customWidth="1"/>
    <col min="2" max="2" width="2.875" style="289" customWidth="1"/>
    <col min="3" max="3" width="3.625" style="288" customWidth="1"/>
    <col min="4" max="4" width="32" style="289" customWidth="1"/>
    <col min="5" max="5" width="9" style="290"/>
    <col min="6" max="16384" width="9" style="289"/>
  </cols>
  <sheetData>
    <row r="1" spans="2:13" ht="20.25" customHeight="1" x14ac:dyDescent="0.15">
      <c r="B1" s="419" t="s">
        <v>392</v>
      </c>
      <c r="K1" s="291" t="s">
        <v>426</v>
      </c>
    </row>
    <row r="2" spans="2:13" ht="17.25" x14ac:dyDescent="0.15">
      <c r="B2" s="292" t="s">
        <v>421</v>
      </c>
      <c r="C2" s="293"/>
      <c r="D2" s="293"/>
      <c r="E2" s="294"/>
      <c r="F2" s="293"/>
      <c r="G2" s="293"/>
      <c r="H2" s="293"/>
      <c r="I2" s="293"/>
      <c r="J2" s="293"/>
      <c r="K2" s="293"/>
    </row>
    <row r="3" spans="2:13" ht="17.25" x14ac:dyDescent="0.15">
      <c r="B3" s="294"/>
      <c r="C3" s="293"/>
      <c r="D3" s="293"/>
      <c r="E3" s="294"/>
      <c r="F3" s="293"/>
      <c r="G3" s="293"/>
      <c r="H3" s="293"/>
      <c r="I3" s="293"/>
      <c r="K3" s="295" t="s">
        <v>473</v>
      </c>
    </row>
    <row r="4" spans="2:13" ht="13.5" customHeight="1" x14ac:dyDescent="0.15">
      <c r="B4" s="296"/>
      <c r="C4" s="297"/>
      <c r="D4" s="296"/>
      <c r="E4" s="298"/>
      <c r="F4" s="296"/>
      <c r="G4" s="296"/>
      <c r="H4" s="296"/>
      <c r="I4" s="296"/>
      <c r="J4" s="299" t="s">
        <v>329</v>
      </c>
      <c r="K4" s="300"/>
    </row>
    <row r="5" spans="2:13" ht="16.5" customHeight="1" x14ac:dyDescent="0.15">
      <c r="B5" s="920" t="s">
        <v>3</v>
      </c>
      <c r="C5" s="921"/>
      <c r="D5" s="922"/>
      <c r="E5" s="923" t="s">
        <v>484</v>
      </c>
      <c r="F5" s="925" t="s">
        <v>75</v>
      </c>
      <c r="G5" s="925" t="s">
        <v>330</v>
      </c>
      <c r="H5" s="301" t="s">
        <v>331</v>
      </c>
      <c r="I5" s="301"/>
      <c r="J5" s="301" t="s">
        <v>332</v>
      </c>
      <c r="K5" s="301"/>
    </row>
    <row r="6" spans="2:13" ht="16.5" customHeight="1" x14ac:dyDescent="0.15">
      <c r="B6" s="920" t="s">
        <v>333</v>
      </c>
      <c r="C6" s="921"/>
      <c r="D6" s="922"/>
      <c r="E6" s="924"/>
      <c r="F6" s="926"/>
      <c r="G6" s="926"/>
      <c r="H6" s="302" t="s">
        <v>334</v>
      </c>
      <c r="I6" s="302" t="s">
        <v>335</v>
      </c>
      <c r="J6" s="302" t="s">
        <v>334</v>
      </c>
      <c r="K6" s="302" t="s">
        <v>335</v>
      </c>
    </row>
    <row r="7" spans="2:13" ht="16.5" customHeight="1" x14ac:dyDescent="0.15">
      <c r="B7" s="920" t="s">
        <v>336</v>
      </c>
      <c r="C7" s="921"/>
      <c r="D7" s="922"/>
      <c r="E7" s="584">
        <v>9016</v>
      </c>
      <c r="F7" s="303">
        <v>7514</v>
      </c>
      <c r="G7" s="304">
        <v>10177</v>
      </c>
      <c r="H7" s="305">
        <v>1502</v>
      </c>
      <c r="I7" s="306">
        <v>20</v>
      </c>
      <c r="J7" s="307">
        <v>-1161</v>
      </c>
      <c r="K7" s="306">
        <v>-11.4</v>
      </c>
    </row>
    <row r="8" spans="2:13" ht="16.5" customHeight="1" x14ac:dyDescent="0.15">
      <c r="B8" s="308" t="s">
        <v>30</v>
      </c>
      <c r="C8" s="309"/>
      <c r="D8" s="310" t="s">
        <v>337</v>
      </c>
      <c r="E8" s="584">
        <v>31</v>
      </c>
      <c r="F8" s="311">
        <v>29</v>
      </c>
      <c r="G8" s="312">
        <v>27</v>
      </c>
      <c r="H8" s="313">
        <v>2</v>
      </c>
      <c r="I8" s="314">
        <v>6.9</v>
      </c>
      <c r="J8" s="315">
        <v>4</v>
      </c>
      <c r="K8" s="316">
        <v>14.8</v>
      </c>
    </row>
    <row r="9" spans="2:13" ht="16.5" customHeight="1" x14ac:dyDescent="0.15">
      <c r="B9" s="317" t="s">
        <v>31</v>
      </c>
      <c r="C9" s="318"/>
      <c r="D9" s="310" t="s">
        <v>338</v>
      </c>
      <c r="E9" s="585">
        <v>2190</v>
      </c>
      <c r="F9" s="311">
        <v>1932</v>
      </c>
      <c r="G9" s="319">
        <v>2618</v>
      </c>
      <c r="H9" s="311">
        <v>258</v>
      </c>
      <c r="I9" s="316">
        <v>13.4</v>
      </c>
      <c r="J9" s="315">
        <v>-428</v>
      </c>
      <c r="K9" s="316">
        <v>-16.3</v>
      </c>
      <c r="M9" s="320"/>
    </row>
    <row r="10" spans="2:13" ht="16.5" customHeight="1" x14ac:dyDescent="0.15">
      <c r="B10" s="321"/>
      <c r="C10" s="322" t="s">
        <v>339</v>
      </c>
      <c r="D10" s="323" t="s">
        <v>340</v>
      </c>
      <c r="E10" s="586">
        <v>3</v>
      </c>
      <c r="F10" s="324">
        <v>4</v>
      </c>
      <c r="G10" s="325">
        <v>15</v>
      </c>
      <c r="H10" s="324">
        <v>-1</v>
      </c>
      <c r="I10" s="326">
        <v>-25</v>
      </c>
      <c r="J10" s="327">
        <v>-12</v>
      </c>
      <c r="K10" s="326">
        <v>-80</v>
      </c>
    </row>
    <row r="11" spans="2:13" ht="16.5" customHeight="1" x14ac:dyDescent="0.15">
      <c r="B11" s="328"/>
      <c r="C11" s="329" t="s">
        <v>341</v>
      </c>
      <c r="D11" s="330" t="s">
        <v>342</v>
      </c>
      <c r="E11" s="586">
        <v>171</v>
      </c>
      <c r="F11" s="331">
        <v>155</v>
      </c>
      <c r="G11" s="332">
        <v>236</v>
      </c>
      <c r="H11" s="331">
        <v>16</v>
      </c>
      <c r="I11" s="333">
        <v>10.3</v>
      </c>
      <c r="J11" s="334">
        <v>-65</v>
      </c>
      <c r="K11" s="333">
        <v>-27.5</v>
      </c>
    </row>
    <row r="12" spans="2:13" ht="16.5" customHeight="1" x14ac:dyDescent="0.15">
      <c r="B12" s="328"/>
      <c r="C12" s="329" t="s">
        <v>344</v>
      </c>
      <c r="D12" s="330" t="s">
        <v>345</v>
      </c>
      <c r="E12" s="586">
        <v>99</v>
      </c>
      <c r="F12" s="324">
        <v>115</v>
      </c>
      <c r="G12" s="332">
        <v>238</v>
      </c>
      <c r="H12" s="331">
        <v>-16</v>
      </c>
      <c r="I12" s="333">
        <v>-13.9</v>
      </c>
      <c r="J12" s="334">
        <v>-139</v>
      </c>
      <c r="K12" s="333">
        <v>-58.4</v>
      </c>
    </row>
    <row r="13" spans="2:13" ht="16.5" customHeight="1" x14ac:dyDescent="0.15">
      <c r="B13" s="328"/>
      <c r="C13" s="335" t="s">
        <v>346</v>
      </c>
      <c r="D13" s="330" t="s">
        <v>347</v>
      </c>
      <c r="E13" s="586">
        <v>511</v>
      </c>
      <c r="F13" s="331">
        <v>466</v>
      </c>
      <c r="G13" s="332">
        <v>577</v>
      </c>
      <c r="H13" s="331">
        <v>45</v>
      </c>
      <c r="I13" s="333">
        <v>9.6999999999999993</v>
      </c>
      <c r="J13" s="334">
        <v>-66</v>
      </c>
      <c r="K13" s="333">
        <v>-11.4</v>
      </c>
    </row>
    <row r="14" spans="2:13" ht="16.5" customHeight="1" x14ac:dyDescent="0.15">
      <c r="B14" s="328"/>
      <c r="C14" s="329" t="s">
        <v>348</v>
      </c>
      <c r="D14" s="330" t="s">
        <v>349</v>
      </c>
      <c r="E14" s="586">
        <v>151</v>
      </c>
      <c r="F14" s="331">
        <v>163</v>
      </c>
      <c r="G14" s="332">
        <v>228</v>
      </c>
      <c r="H14" s="331">
        <v>-12</v>
      </c>
      <c r="I14" s="333">
        <v>-7.4</v>
      </c>
      <c r="J14" s="334">
        <v>-77</v>
      </c>
      <c r="K14" s="333">
        <v>-33.799999999999997</v>
      </c>
    </row>
    <row r="15" spans="2:13" ht="16.5" customHeight="1" x14ac:dyDescent="0.15">
      <c r="B15" s="328"/>
      <c r="C15" s="329" t="s">
        <v>350</v>
      </c>
      <c r="D15" s="330" t="s">
        <v>351</v>
      </c>
      <c r="E15" s="586">
        <v>77</v>
      </c>
      <c r="F15" s="431">
        <v>65</v>
      </c>
      <c r="G15" s="332">
        <v>64</v>
      </c>
      <c r="H15" s="331">
        <v>12</v>
      </c>
      <c r="I15" s="333">
        <v>18.5</v>
      </c>
      <c r="J15" s="336">
        <v>13</v>
      </c>
      <c r="K15" s="337">
        <v>20.3</v>
      </c>
    </row>
    <row r="16" spans="2:13" ht="16.5" customHeight="1" x14ac:dyDescent="0.15">
      <c r="B16" s="338"/>
      <c r="C16" s="339" t="s">
        <v>352</v>
      </c>
      <c r="D16" s="340" t="s">
        <v>353</v>
      </c>
      <c r="E16" s="587">
        <v>794</v>
      </c>
      <c r="F16" s="432">
        <v>679</v>
      </c>
      <c r="G16" s="341">
        <v>924</v>
      </c>
      <c r="H16" s="331">
        <v>115</v>
      </c>
      <c r="I16" s="333">
        <v>16.899999999999999</v>
      </c>
      <c r="J16" s="334">
        <v>-130</v>
      </c>
      <c r="K16" s="333">
        <v>-14.1</v>
      </c>
    </row>
    <row r="17" spans="1:11" ht="16.5" customHeight="1" x14ac:dyDescent="0.15">
      <c r="B17" s="308" t="s">
        <v>32</v>
      </c>
      <c r="C17" s="309"/>
      <c r="D17" s="342" t="s">
        <v>354</v>
      </c>
      <c r="E17" s="585">
        <v>1568</v>
      </c>
      <c r="F17" s="324">
        <v>1258</v>
      </c>
      <c r="G17" s="312">
        <v>1842</v>
      </c>
      <c r="H17" s="313">
        <v>310</v>
      </c>
      <c r="I17" s="314">
        <v>24.6</v>
      </c>
      <c r="J17" s="343">
        <v>-274</v>
      </c>
      <c r="K17" s="314">
        <v>-14.9</v>
      </c>
    </row>
    <row r="18" spans="1:11" ht="16.5" customHeight="1" x14ac:dyDescent="0.15">
      <c r="B18" s="328"/>
      <c r="C18" s="329" t="s">
        <v>355</v>
      </c>
      <c r="D18" s="330" t="s">
        <v>356</v>
      </c>
      <c r="E18" s="586">
        <v>1159</v>
      </c>
      <c r="F18" s="331">
        <v>954</v>
      </c>
      <c r="G18" s="344">
        <v>1407</v>
      </c>
      <c r="H18" s="331">
        <v>205</v>
      </c>
      <c r="I18" s="333">
        <v>21.5</v>
      </c>
      <c r="J18" s="334">
        <v>-248</v>
      </c>
      <c r="K18" s="333">
        <v>-17.600000000000001</v>
      </c>
    </row>
    <row r="19" spans="1:11" ht="16.5" customHeight="1" x14ac:dyDescent="0.15">
      <c r="B19" s="321"/>
      <c r="C19" s="322" t="s">
        <v>357</v>
      </c>
      <c r="D19" s="323" t="s">
        <v>358</v>
      </c>
      <c r="E19" s="586">
        <v>152</v>
      </c>
      <c r="F19" s="346">
        <v>152</v>
      </c>
      <c r="G19" s="345">
        <v>140</v>
      </c>
      <c r="H19" s="324">
        <v>0</v>
      </c>
      <c r="I19" s="326">
        <v>0</v>
      </c>
      <c r="J19" s="327">
        <v>12</v>
      </c>
      <c r="K19" s="326">
        <v>8.6</v>
      </c>
    </row>
    <row r="20" spans="1:11" ht="16.5" customHeight="1" x14ac:dyDescent="0.15">
      <c r="B20" s="338"/>
      <c r="C20" s="339" t="s">
        <v>359</v>
      </c>
      <c r="D20" s="340" t="s">
        <v>360</v>
      </c>
      <c r="E20" s="588">
        <v>83</v>
      </c>
      <c r="F20" s="432">
        <v>55</v>
      </c>
      <c r="G20" s="341">
        <v>117</v>
      </c>
      <c r="H20" s="346">
        <v>28</v>
      </c>
      <c r="I20" s="337">
        <v>50.9</v>
      </c>
      <c r="J20" s="336">
        <v>-34</v>
      </c>
      <c r="K20" s="337">
        <v>-29.1</v>
      </c>
    </row>
    <row r="21" spans="1:11" ht="16.5" customHeight="1" x14ac:dyDescent="0.15">
      <c r="B21" s="317" t="s">
        <v>361</v>
      </c>
      <c r="C21" s="318"/>
      <c r="D21" s="310" t="s">
        <v>362</v>
      </c>
      <c r="E21" s="585">
        <v>567</v>
      </c>
      <c r="F21" s="289">
        <v>531</v>
      </c>
      <c r="G21" s="319">
        <v>753</v>
      </c>
      <c r="H21" s="311">
        <v>36</v>
      </c>
      <c r="I21" s="316">
        <v>6.8</v>
      </c>
      <c r="J21" s="315">
        <v>-186</v>
      </c>
      <c r="K21" s="316">
        <v>-24.7</v>
      </c>
    </row>
    <row r="22" spans="1:11" ht="16.5" customHeight="1" x14ac:dyDescent="0.15">
      <c r="B22" s="338"/>
      <c r="C22" s="339" t="s">
        <v>363</v>
      </c>
      <c r="D22" s="340" t="s">
        <v>364</v>
      </c>
      <c r="E22" s="588">
        <v>351</v>
      </c>
      <c r="F22" s="346">
        <v>295</v>
      </c>
      <c r="G22" s="341">
        <v>482</v>
      </c>
      <c r="H22" s="346">
        <v>56</v>
      </c>
      <c r="I22" s="337">
        <v>19</v>
      </c>
      <c r="J22" s="336">
        <v>-131</v>
      </c>
      <c r="K22" s="337">
        <v>-27.2</v>
      </c>
    </row>
    <row r="23" spans="1:11" ht="16.5" customHeight="1" x14ac:dyDescent="0.15">
      <c r="B23" s="317" t="s">
        <v>365</v>
      </c>
      <c r="C23" s="318"/>
      <c r="D23" s="310" t="s">
        <v>366</v>
      </c>
      <c r="E23" s="589">
        <v>2418</v>
      </c>
      <c r="F23" s="311">
        <v>1976</v>
      </c>
      <c r="G23" s="319">
        <v>2654</v>
      </c>
      <c r="H23" s="311">
        <v>442</v>
      </c>
      <c r="I23" s="316">
        <v>22.4</v>
      </c>
      <c r="J23" s="315">
        <v>-236</v>
      </c>
      <c r="K23" s="316">
        <v>-8.9</v>
      </c>
    </row>
    <row r="24" spans="1:11" ht="16.5" customHeight="1" x14ac:dyDescent="0.15">
      <c r="B24" s="321"/>
      <c r="C24" s="322" t="s">
        <v>367</v>
      </c>
      <c r="D24" s="323" t="s">
        <v>368</v>
      </c>
      <c r="E24" s="586">
        <v>8</v>
      </c>
      <c r="F24" s="331">
        <v>2</v>
      </c>
      <c r="G24" s="345">
        <v>20</v>
      </c>
      <c r="H24" s="324">
        <v>6</v>
      </c>
      <c r="I24" s="326">
        <v>300</v>
      </c>
      <c r="J24" s="327">
        <v>-12</v>
      </c>
      <c r="K24" s="326">
        <v>-60</v>
      </c>
    </row>
    <row r="25" spans="1:11" ht="16.5" customHeight="1" x14ac:dyDescent="0.15">
      <c r="B25" s="328"/>
      <c r="C25" s="329" t="s">
        <v>369</v>
      </c>
      <c r="D25" s="330" t="s">
        <v>370</v>
      </c>
      <c r="E25" s="586">
        <v>209</v>
      </c>
      <c r="F25" s="331">
        <v>115</v>
      </c>
      <c r="G25" s="344">
        <v>132</v>
      </c>
      <c r="H25" s="331">
        <v>94</v>
      </c>
      <c r="I25" s="333">
        <v>81.7</v>
      </c>
      <c r="J25" s="334">
        <v>77</v>
      </c>
      <c r="K25" s="333">
        <v>58.3</v>
      </c>
    </row>
    <row r="26" spans="1:11" ht="16.5" customHeight="1" x14ac:dyDescent="0.15">
      <c r="B26" s="321"/>
      <c r="C26" s="322" t="s">
        <v>245</v>
      </c>
      <c r="D26" s="323" t="s">
        <v>371</v>
      </c>
      <c r="E26" s="586">
        <v>568</v>
      </c>
      <c r="F26" s="331">
        <v>406</v>
      </c>
      <c r="G26" s="345">
        <v>502</v>
      </c>
      <c r="H26" s="324">
        <v>162</v>
      </c>
      <c r="I26" s="326">
        <v>39.9</v>
      </c>
      <c r="J26" s="327">
        <v>66</v>
      </c>
      <c r="K26" s="326">
        <v>13.1</v>
      </c>
    </row>
    <row r="27" spans="1:11" ht="16.5" customHeight="1" x14ac:dyDescent="0.15">
      <c r="B27" s="338"/>
      <c r="C27" s="339">
        <v>40</v>
      </c>
      <c r="D27" s="340" t="s">
        <v>372</v>
      </c>
      <c r="E27" s="588">
        <v>625</v>
      </c>
      <c r="F27" s="347">
        <v>367</v>
      </c>
      <c r="G27" s="341">
        <v>707</v>
      </c>
      <c r="H27" s="346">
        <v>258</v>
      </c>
      <c r="I27" s="337">
        <v>70.3</v>
      </c>
      <c r="J27" s="336">
        <v>-82</v>
      </c>
      <c r="K27" s="348">
        <v>-11.6</v>
      </c>
    </row>
    <row r="28" spans="1:11" ht="16.5" customHeight="1" x14ac:dyDescent="0.15">
      <c r="B28" s="349" t="s">
        <v>373</v>
      </c>
      <c r="C28" s="350"/>
      <c r="D28" s="351" t="s">
        <v>374</v>
      </c>
      <c r="E28" s="584">
        <v>167</v>
      </c>
      <c r="F28" s="305">
        <v>139</v>
      </c>
      <c r="G28" s="303">
        <v>105</v>
      </c>
      <c r="H28" s="305">
        <v>28</v>
      </c>
      <c r="I28" s="306">
        <v>20.100000000000001</v>
      </c>
      <c r="J28" s="307">
        <v>62</v>
      </c>
      <c r="K28" s="352">
        <v>59</v>
      </c>
    </row>
    <row r="29" spans="1:11" ht="16.5" customHeight="1" x14ac:dyDescent="0.15">
      <c r="B29" s="349" t="s">
        <v>375</v>
      </c>
      <c r="C29" s="350"/>
      <c r="D29" s="351" t="s">
        <v>376</v>
      </c>
      <c r="E29" s="584">
        <v>87</v>
      </c>
      <c r="F29" s="313">
        <v>49</v>
      </c>
      <c r="G29" s="303">
        <v>72</v>
      </c>
      <c r="H29" s="305">
        <v>38</v>
      </c>
      <c r="I29" s="306">
        <v>77.599999999999994</v>
      </c>
      <c r="J29" s="307">
        <v>15</v>
      </c>
      <c r="K29" s="306">
        <v>20.8</v>
      </c>
    </row>
    <row r="30" spans="1:11" ht="16.5" customHeight="1" x14ac:dyDescent="0.15">
      <c r="A30" s="353"/>
      <c r="B30" s="308" t="s">
        <v>377</v>
      </c>
      <c r="C30" s="350"/>
      <c r="D30" s="351" t="s">
        <v>378</v>
      </c>
      <c r="E30" s="584">
        <v>451</v>
      </c>
      <c r="F30" s="305">
        <v>320</v>
      </c>
      <c r="G30" s="354">
        <v>442</v>
      </c>
      <c r="H30" s="305">
        <v>131</v>
      </c>
      <c r="I30" s="306">
        <v>40.9</v>
      </c>
      <c r="J30" s="307">
        <v>9</v>
      </c>
      <c r="K30" s="306">
        <v>2</v>
      </c>
    </row>
    <row r="31" spans="1:11" ht="16.5" customHeight="1" x14ac:dyDescent="0.15">
      <c r="B31" s="317" t="s">
        <v>379</v>
      </c>
      <c r="C31" s="355"/>
      <c r="D31" s="310" t="s">
        <v>380</v>
      </c>
      <c r="E31" s="585">
        <v>359</v>
      </c>
      <c r="F31" s="311">
        <v>311</v>
      </c>
      <c r="G31" s="319">
        <v>393</v>
      </c>
      <c r="H31" s="311">
        <v>48</v>
      </c>
      <c r="I31" s="316">
        <v>15.4</v>
      </c>
      <c r="J31" s="315">
        <v>-34</v>
      </c>
      <c r="K31" s="316">
        <v>-8.6999999999999993</v>
      </c>
    </row>
    <row r="32" spans="1:11" ht="16.5" customHeight="1" x14ac:dyDescent="0.15">
      <c r="B32" s="338"/>
      <c r="C32" s="339">
        <v>66</v>
      </c>
      <c r="D32" s="340" t="s">
        <v>381</v>
      </c>
      <c r="E32" s="588">
        <v>274</v>
      </c>
      <c r="F32" s="347">
        <v>228</v>
      </c>
      <c r="G32" s="341">
        <v>308</v>
      </c>
      <c r="H32" s="346">
        <v>46</v>
      </c>
      <c r="I32" s="337">
        <v>20.2</v>
      </c>
      <c r="J32" s="336">
        <v>-34</v>
      </c>
      <c r="K32" s="337">
        <v>-11</v>
      </c>
    </row>
    <row r="33" spans="1:13" ht="16.5" customHeight="1" x14ac:dyDescent="0.15">
      <c r="A33" s="353"/>
      <c r="B33" s="349" t="s">
        <v>382</v>
      </c>
      <c r="C33" s="350"/>
      <c r="D33" s="351" t="s">
        <v>383</v>
      </c>
      <c r="E33" s="584">
        <v>410</v>
      </c>
      <c r="F33" s="305">
        <v>354</v>
      </c>
      <c r="G33" s="354">
        <v>404</v>
      </c>
      <c r="H33" s="305">
        <v>56</v>
      </c>
      <c r="I33" s="306">
        <v>15.8</v>
      </c>
      <c r="J33" s="307">
        <v>6</v>
      </c>
      <c r="K33" s="306">
        <v>1.5</v>
      </c>
    </row>
    <row r="34" spans="1:13" ht="16.5" customHeight="1" x14ac:dyDescent="0.15">
      <c r="A34" s="353"/>
      <c r="B34" s="349" t="s">
        <v>384</v>
      </c>
      <c r="C34" s="350"/>
      <c r="D34" s="356" t="s">
        <v>385</v>
      </c>
      <c r="E34" s="584">
        <v>768</v>
      </c>
      <c r="F34" s="305">
        <v>615</v>
      </c>
      <c r="G34" s="357">
        <v>867</v>
      </c>
      <c r="H34" s="346">
        <v>153</v>
      </c>
      <c r="I34" s="337">
        <v>24.9</v>
      </c>
      <c r="J34" s="336">
        <v>-99</v>
      </c>
      <c r="K34" s="337">
        <v>-11.4</v>
      </c>
    </row>
    <row r="35" spans="1:13" ht="17.25" customHeight="1" x14ac:dyDescent="0.15">
      <c r="B35" s="358"/>
      <c r="C35" s="359"/>
      <c r="D35" s="360" t="s">
        <v>386</v>
      </c>
      <c r="E35" s="584">
        <v>0</v>
      </c>
      <c r="F35" s="305">
        <v>0</v>
      </c>
      <c r="G35" s="303">
        <v>0</v>
      </c>
      <c r="H35" s="305">
        <v>0</v>
      </c>
      <c r="I35" s="306" t="s">
        <v>461</v>
      </c>
      <c r="J35" s="307">
        <v>0</v>
      </c>
      <c r="K35" s="306" t="s">
        <v>461</v>
      </c>
      <c r="M35" s="353"/>
    </row>
    <row r="36" spans="1:13" ht="18" customHeight="1" x14ac:dyDescent="0.15">
      <c r="B36" s="361" t="s">
        <v>387</v>
      </c>
      <c r="C36" s="299"/>
      <c r="D36" s="361"/>
      <c r="E36" s="362"/>
      <c r="F36" s="361"/>
      <c r="G36" s="363"/>
      <c r="H36" s="361"/>
      <c r="I36" s="361"/>
      <c r="J36" s="361"/>
      <c r="K36" s="361"/>
    </row>
    <row r="37" spans="1:13" ht="17.25" customHeight="1" x14ac:dyDescent="0.15">
      <c r="B37" s="916" t="s">
        <v>388</v>
      </c>
      <c r="C37" s="917"/>
      <c r="D37" s="918"/>
      <c r="E37" s="584">
        <v>282</v>
      </c>
      <c r="F37" s="364">
        <v>250</v>
      </c>
      <c r="G37" s="303">
        <v>391</v>
      </c>
      <c r="H37" s="307">
        <v>32</v>
      </c>
      <c r="I37" s="306">
        <v>12.8</v>
      </c>
      <c r="J37" s="307">
        <v>-109</v>
      </c>
      <c r="K37" s="306">
        <v>-27.9</v>
      </c>
    </row>
    <row r="38" spans="1:13" ht="17.25" customHeight="1" x14ac:dyDescent="0.15">
      <c r="B38" s="916" t="s">
        <v>389</v>
      </c>
      <c r="C38" s="917"/>
      <c r="D38" s="918"/>
      <c r="E38" s="584">
        <v>1651</v>
      </c>
      <c r="F38" s="365">
        <v>1643</v>
      </c>
      <c r="G38" s="366">
        <v>2008</v>
      </c>
      <c r="H38" s="307">
        <v>8</v>
      </c>
      <c r="I38" s="306">
        <v>0.5</v>
      </c>
      <c r="J38" s="307">
        <v>-357</v>
      </c>
      <c r="K38" s="306">
        <v>-17.8</v>
      </c>
    </row>
    <row r="39" spans="1:13" ht="16.5" customHeight="1" x14ac:dyDescent="0.15">
      <c r="B39" s="361" t="s">
        <v>390</v>
      </c>
      <c r="F39" s="919"/>
      <c r="G39" s="919"/>
      <c r="H39" s="919"/>
      <c r="I39" s="919"/>
      <c r="J39" s="919"/>
      <c r="K39" s="919"/>
    </row>
  </sheetData>
  <sheetProtection algorithmName="SHA-512" hashValue="IVpRxE5rY8eeKoO6DQXzCY42jrD50Gfc9z9t4FyNm6biicO/rvhj4CFz/9VrvkEBJYMMvkXybLk/LXXRBhJLlw==" saltValue="tv3MPoERNKCN4EZsUAHFlg==" spinCount="100000" sheet="1" objects="1" scenarios="1"/>
  <mergeCells count="9">
    <mergeCell ref="B37:D37"/>
    <mergeCell ref="B38:D38"/>
    <mergeCell ref="F39:K39"/>
    <mergeCell ref="B5:D5"/>
    <mergeCell ref="E5:E6"/>
    <mergeCell ref="F5:F6"/>
    <mergeCell ref="G5:G6"/>
    <mergeCell ref="B6:D6"/>
    <mergeCell ref="B7:D7"/>
  </mergeCells>
  <phoneticPr fontId="2"/>
  <printOptions horizontalCentered="1"/>
  <pageMargins left="0.23622047244094491" right="0.23622047244094491" top="0.35433070866141736" bottom="0.15748031496062992" header="0.31496062992125984" footer="0.31496062992125984"/>
  <pageSetup paperSize="9" scale="87" orientation="portrait" r:id="rId1"/>
  <rowBreaks count="1" manualBreakCount="1">
    <brk id="39" max="10" man="1"/>
  </rowBreaks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topLeftCell="A25" zoomScaleNormal="100" zoomScaleSheetLayoutView="100" workbookViewId="0">
      <selection activeCell="A6" sqref="A6:A23"/>
    </sheetView>
  </sheetViews>
  <sheetFormatPr defaultRowHeight="13.5" x14ac:dyDescent="0.15"/>
  <cols>
    <col min="1" max="1" width="3" style="289" customWidth="1"/>
    <col min="2" max="2" width="2.875" style="289" customWidth="1"/>
    <col min="3" max="3" width="3.625" style="288" customWidth="1"/>
    <col min="4" max="4" width="32" style="289" customWidth="1"/>
    <col min="5" max="5" width="9" style="290"/>
    <col min="6" max="16384" width="9" style="289"/>
  </cols>
  <sheetData>
    <row r="1" spans="2:13" ht="20.25" customHeight="1" x14ac:dyDescent="0.15">
      <c r="B1" s="419" t="s">
        <v>392</v>
      </c>
      <c r="K1" s="291" t="s">
        <v>427</v>
      </c>
    </row>
    <row r="2" spans="2:13" ht="17.25" x14ac:dyDescent="0.15">
      <c r="B2" s="292" t="s">
        <v>420</v>
      </c>
      <c r="C2" s="293"/>
      <c r="D2" s="293"/>
      <c r="E2" s="294"/>
      <c r="F2" s="293"/>
      <c r="G2" s="293"/>
      <c r="H2" s="293"/>
      <c r="I2" s="293"/>
      <c r="J2" s="293"/>
      <c r="K2" s="293"/>
    </row>
    <row r="3" spans="2:13" ht="17.25" x14ac:dyDescent="0.15">
      <c r="B3" s="294"/>
      <c r="C3" s="293"/>
      <c r="D3" s="293"/>
      <c r="E3" s="294"/>
      <c r="F3" s="293"/>
      <c r="G3" s="293"/>
      <c r="H3" s="293"/>
      <c r="I3" s="293"/>
      <c r="K3" s="295" t="s">
        <v>473</v>
      </c>
    </row>
    <row r="4" spans="2:13" ht="13.5" customHeight="1" x14ac:dyDescent="0.15">
      <c r="B4" s="296"/>
      <c r="C4" s="297"/>
      <c r="D4" s="296"/>
      <c r="E4" s="298"/>
      <c r="F4" s="296"/>
      <c r="G4" s="296"/>
      <c r="H4" s="296"/>
      <c r="I4" s="296"/>
      <c r="J4" s="299" t="s">
        <v>329</v>
      </c>
      <c r="K4" s="300"/>
    </row>
    <row r="5" spans="2:13" ht="16.5" customHeight="1" x14ac:dyDescent="0.15">
      <c r="B5" s="920" t="s">
        <v>3</v>
      </c>
      <c r="C5" s="921"/>
      <c r="D5" s="922"/>
      <c r="E5" s="923" t="s">
        <v>484</v>
      </c>
      <c r="F5" s="925" t="s">
        <v>75</v>
      </c>
      <c r="G5" s="925" t="s">
        <v>330</v>
      </c>
      <c r="H5" s="301" t="s">
        <v>331</v>
      </c>
      <c r="I5" s="301"/>
      <c r="J5" s="301" t="s">
        <v>332</v>
      </c>
      <c r="K5" s="301"/>
    </row>
    <row r="6" spans="2:13" ht="16.5" customHeight="1" x14ac:dyDescent="0.15">
      <c r="B6" s="920" t="s">
        <v>333</v>
      </c>
      <c r="C6" s="921"/>
      <c r="D6" s="922"/>
      <c r="E6" s="924"/>
      <c r="F6" s="926"/>
      <c r="G6" s="926"/>
      <c r="H6" s="302" t="s">
        <v>334</v>
      </c>
      <c r="I6" s="302" t="s">
        <v>335</v>
      </c>
      <c r="J6" s="302" t="s">
        <v>334</v>
      </c>
      <c r="K6" s="302" t="s">
        <v>335</v>
      </c>
    </row>
    <row r="7" spans="2:13" ht="16.5" customHeight="1" x14ac:dyDescent="0.15">
      <c r="B7" s="920" t="s">
        <v>336</v>
      </c>
      <c r="C7" s="921"/>
      <c r="D7" s="922"/>
      <c r="E7" s="584">
        <v>10092</v>
      </c>
      <c r="F7" s="303">
        <v>8368</v>
      </c>
      <c r="G7" s="304">
        <v>11131</v>
      </c>
      <c r="H7" s="305">
        <v>1724</v>
      </c>
      <c r="I7" s="306">
        <v>20.6</v>
      </c>
      <c r="J7" s="307">
        <v>-1039</v>
      </c>
      <c r="K7" s="306">
        <v>-9.3000000000000007</v>
      </c>
    </row>
    <row r="8" spans="2:13" ht="16.5" customHeight="1" x14ac:dyDescent="0.15">
      <c r="B8" s="308" t="s">
        <v>30</v>
      </c>
      <c r="C8" s="309"/>
      <c r="D8" s="310" t="s">
        <v>337</v>
      </c>
      <c r="E8" s="584">
        <v>33</v>
      </c>
      <c r="F8" s="311">
        <v>31</v>
      </c>
      <c r="G8" s="312">
        <v>49</v>
      </c>
      <c r="H8" s="313">
        <v>2</v>
      </c>
      <c r="I8" s="314">
        <v>6.5</v>
      </c>
      <c r="J8" s="315">
        <v>-16</v>
      </c>
      <c r="K8" s="316">
        <v>-32.700000000000003</v>
      </c>
    </row>
    <row r="9" spans="2:13" ht="16.5" customHeight="1" x14ac:dyDescent="0.15">
      <c r="B9" s="317" t="s">
        <v>31</v>
      </c>
      <c r="C9" s="318"/>
      <c r="D9" s="310" t="s">
        <v>338</v>
      </c>
      <c r="E9" s="585">
        <v>2392</v>
      </c>
      <c r="F9" s="311">
        <v>2118</v>
      </c>
      <c r="G9" s="319">
        <v>2782</v>
      </c>
      <c r="H9" s="311">
        <v>274</v>
      </c>
      <c r="I9" s="316">
        <v>12.9</v>
      </c>
      <c r="J9" s="315">
        <v>-390</v>
      </c>
      <c r="K9" s="316">
        <v>-14</v>
      </c>
      <c r="M9" s="320"/>
    </row>
    <row r="10" spans="2:13" ht="16.5" customHeight="1" x14ac:dyDescent="0.15">
      <c r="B10" s="321"/>
      <c r="C10" s="322" t="s">
        <v>339</v>
      </c>
      <c r="D10" s="323" t="s">
        <v>340</v>
      </c>
      <c r="E10" s="586">
        <v>3</v>
      </c>
      <c r="F10" s="324">
        <v>8</v>
      </c>
      <c r="G10" s="325">
        <v>27</v>
      </c>
      <c r="H10" s="324">
        <v>-5</v>
      </c>
      <c r="I10" s="326">
        <v>-62.5</v>
      </c>
      <c r="J10" s="327">
        <v>-24</v>
      </c>
      <c r="K10" s="326">
        <v>-88.9</v>
      </c>
    </row>
    <row r="11" spans="2:13" ht="16.5" customHeight="1" x14ac:dyDescent="0.15">
      <c r="B11" s="328"/>
      <c r="C11" s="329" t="s">
        <v>341</v>
      </c>
      <c r="D11" s="330" t="s">
        <v>342</v>
      </c>
      <c r="E11" s="586">
        <v>44</v>
      </c>
      <c r="F11" s="331">
        <v>168</v>
      </c>
      <c r="G11" s="332">
        <v>249</v>
      </c>
      <c r="H11" s="331">
        <v>-124</v>
      </c>
      <c r="I11" s="333">
        <v>-73.8</v>
      </c>
      <c r="J11" s="334">
        <v>-205</v>
      </c>
      <c r="K11" s="333">
        <v>-82.3</v>
      </c>
      <c r="M11" s="289" t="s">
        <v>343</v>
      </c>
    </row>
    <row r="12" spans="2:13" ht="16.5" customHeight="1" x14ac:dyDescent="0.15">
      <c r="B12" s="328"/>
      <c r="C12" s="329" t="s">
        <v>344</v>
      </c>
      <c r="D12" s="330" t="s">
        <v>345</v>
      </c>
      <c r="E12" s="586">
        <v>192</v>
      </c>
      <c r="F12" s="331">
        <v>169</v>
      </c>
      <c r="G12" s="332">
        <v>287</v>
      </c>
      <c r="H12" s="331">
        <v>23</v>
      </c>
      <c r="I12" s="333">
        <v>13.6</v>
      </c>
      <c r="J12" s="334">
        <v>-95</v>
      </c>
      <c r="K12" s="333">
        <v>-33.1</v>
      </c>
    </row>
    <row r="13" spans="2:13" ht="16.5" customHeight="1" x14ac:dyDescent="0.15">
      <c r="B13" s="328"/>
      <c r="C13" s="335" t="s">
        <v>346</v>
      </c>
      <c r="D13" s="330" t="s">
        <v>347</v>
      </c>
      <c r="E13" s="586">
        <v>157</v>
      </c>
      <c r="F13" s="324">
        <v>473</v>
      </c>
      <c r="G13" s="332">
        <v>578</v>
      </c>
      <c r="H13" s="331">
        <v>-316</v>
      </c>
      <c r="I13" s="333">
        <v>-66.8</v>
      </c>
      <c r="J13" s="334">
        <v>-421</v>
      </c>
      <c r="K13" s="333">
        <v>-72.8</v>
      </c>
    </row>
    <row r="14" spans="2:13" ht="16.5" customHeight="1" x14ac:dyDescent="0.15">
      <c r="B14" s="328"/>
      <c r="C14" s="329" t="s">
        <v>348</v>
      </c>
      <c r="D14" s="330" t="s">
        <v>349</v>
      </c>
      <c r="E14" s="586">
        <v>513</v>
      </c>
      <c r="F14" s="331">
        <v>167</v>
      </c>
      <c r="G14" s="332">
        <v>234</v>
      </c>
      <c r="H14" s="331">
        <v>346</v>
      </c>
      <c r="I14" s="333">
        <v>207.2</v>
      </c>
      <c r="J14" s="334">
        <v>279</v>
      </c>
      <c r="K14" s="333">
        <v>119.2</v>
      </c>
    </row>
    <row r="15" spans="2:13" ht="16.5" customHeight="1" x14ac:dyDescent="0.15">
      <c r="B15" s="328"/>
      <c r="C15" s="329" t="s">
        <v>350</v>
      </c>
      <c r="D15" s="330" t="s">
        <v>351</v>
      </c>
      <c r="E15" s="586">
        <v>157</v>
      </c>
      <c r="F15" s="331">
        <v>101</v>
      </c>
      <c r="G15" s="341">
        <v>80</v>
      </c>
      <c r="H15" s="331">
        <v>56</v>
      </c>
      <c r="I15" s="333">
        <v>55.4</v>
      </c>
      <c r="J15" s="336">
        <v>77</v>
      </c>
      <c r="K15" s="337">
        <v>96.3</v>
      </c>
    </row>
    <row r="16" spans="2:13" ht="16.5" customHeight="1" x14ac:dyDescent="0.15">
      <c r="B16" s="338"/>
      <c r="C16" s="339" t="s">
        <v>352</v>
      </c>
      <c r="D16" s="340" t="s">
        <v>353</v>
      </c>
      <c r="E16" s="587">
        <v>110</v>
      </c>
      <c r="F16" s="331">
        <v>700</v>
      </c>
      <c r="G16" s="434">
        <v>958</v>
      </c>
      <c r="H16" s="331">
        <v>-590</v>
      </c>
      <c r="I16" s="333">
        <v>-84.3</v>
      </c>
      <c r="J16" s="334">
        <v>-848</v>
      </c>
      <c r="K16" s="333">
        <v>-88.5</v>
      </c>
    </row>
    <row r="17" spans="1:11" ht="16.5" customHeight="1" x14ac:dyDescent="0.15">
      <c r="B17" s="308" t="s">
        <v>32</v>
      </c>
      <c r="C17" s="309"/>
      <c r="D17" s="342" t="s">
        <v>354</v>
      </c>
      <c r="E17" s="585">
        <v>828</v>
      </c>
      <c r="F17" s="311">
        <v>1366</v>
      </c>
      <c r="G17" s="345">
        <v>1944</v>
      </c>
      <c r="H17" s="313">
        <v>-538</v>
      </c>
      <c r="I17" s="314">
        <v>-39.4</v>
      </c>
      <c r="J17" s="343">
        <v>-1116</v>
      </c>
      <c r="K17" s="314">
        <v>-57.4</v>
      </c>
    </row>
    <row r="18" spans="1:11" ht="16.5" customHeight="1" x14ac:dyDescent="0.15">
      <c r="B18" s="328"/>
      <c r="C18" s="329" t="s">
        <v>355</v>
      </c>
      <c r="D18" s="330" t="s">
        <v>356</v>
      </c>
      <c r="E18" s="586">
        <v>1655</v>
      </c>
      <c r="F18" s="331">
        <v>1043</v>
      </c>
      <c r="G18" s="345">
        <v>1489</v>
      </c>
      <c r="H18" s="331">
        <v>612</v>
      </c>
      <c r="I18" s="333">
        <v>58.7</v>
      </c>
      <c r="J18" s="334">
        <v>166</v>
      </c>
      <c r="K18" s="333">
        <v>11.1</v>
      </c>
    </row>
    <row r="19" spans="1:11" ht="16.5" customHeight="1" x14ac:dyDescent="0.15">
      <c r="B19" s="321"/>
      <c r="C19" s="322" t="s">
        <v>357</v>
      </c>
      <c r="D19" s="323" t="s">
        <v>358</v>
      </c>
      <c r="E19" s="586">
        <v>1228</v>
      </c>
      <c r="F19" s="331">
        <v>152</v>
      </c>
      <c r="G19" s="341">
        <v>140</v>
      </c>
      <c r="H19" s="324">
        <v>1076</v>
      </c>
      <c r="I19" s="326">
        <v>707.9</v>
      </c>
      <c r="J19" s="327">
        <v>1088</v>
      </c>
      <c r="K19" s="326">
        <v>777.1</v>
      </c>
    </row>
    <row r="20" spans="1:11" ht="16.5" customHeight="1" x14ac:dyDescent="0.15">
      <c r="B20" s="338"/>
      <c r="C20" s="339" t="s">
        <v>359</v>
      </c>
      <c r="D20" s="340" t="s">
        <v>360</v>
      </c>
      <c r="E20" s="588">
        <v>154</v>
      </c>
      <c r="F20" s="346">
        <v>67</v>
      </c>
      <c r="G20" s="434">
        <v>133</v>
      </c>
      <c r="H20" s="346">
        <v>87</v>
      </c>
      <c r="I20" s="337">
        <v>129.9</v>
      </c>
      <c r="J20" s="336">
        <v>21</v>
      </c>
      <c r="K20" s="337">
        <v>15.8</v>
      </c>
    </row>
    <row r="21" spans="1:11" ht="16.5" customHeight="1" x14ac:dyDescent="0.15">
      <c r="B21" s="317" t="s">
        <v>361</v>
      </c>
      <c r="C21" s="318"/>
      <c r="D21" s="310" t="s">
        <v>362</v>
      </c>
      <c r="E21" s="585">
        <v>87</v>
      </c>
      <c r="F21" s="311">
        <v>714</v>
      </c>
      <c r="G21" s="319">
        <v>1025</v>
      </c>
      <c r="H21" s="311">
        <v>-627</v>
      </c>
      <c r="I21" s="316">
        <v>-87.8</v>
      </c>
      <c r="J21" s="315">
        <v>-938</v>
      </c>
      <c r="K21" s="316">
        <v>-91.5</v>
      </c>
    </row>
    <row r="22" spans="1:11" ht="16.5" customHeight="1" x14ac:dyDescent="0.15">
      <c r="B22" s="338"/>
      <c r="C22" s="339" t="s">
        <v>363</v>
      </c>
      <c r="D22" s="340" t="s">
        <v>364</v>
      </c>
      <c r="E22" s="588">
        <v>797</v>
      </c>
      <c r="F22" s="346">
        <v>437</v>
      </c>
      <c r="G22" s="341">
        <v>695</v>
      </c>
      <c r="H22" s="346">
        <v>360</v>
      </c>
      <c r="I22" s="337">
        <v>82.4</v>
      </c>
      <c r="J22" s="336">
        <v>102</v>
      </c>
      <c r="K22" s="337">
        <v>14.7</v>
      </c>
    </row>
    <row r="23" spans="1:11" ht="16.5" customHeight="1" x14ac:dyDescent="0.15">
      <c r="B23" s="317" t="s">
        <v>365</v>
      </c>
      <c r="C23" s="318"/>
      <c r="D23" s="310" t="s">
        <v>366</v>
      </c>
      <c r="E23" s="589">
        <v>551</v>
      </c>
      <c r="F23" s="311">
        <v>2194</v>
      </c>
      <c r="G23" s="319">
        <v>2871</v>
      </c>
      <c r="H23" s="311">
        <v>-1643</v>
      </c>
      <c r="I23" s="316">
        <v>-74.900000000000006</v>
      </c>
      <c r="J23" s="315">
        <v>-2320</v>
      </c>
      <c r="K23" s="316">
        <v>-80.8</v>
      </c>
    </row>
    <row r="24" spans="1:11" ht="16.5" customHeight="1" x14ac:dyDescent="0.15">
      <c r="B24" s="321"/>
      <c r="C24" s="322" t="s">
        <v>367</v>
      </c>
      <c r="D24" s="323" t="s">
        <v>368</v>
      </c>
      <c r="E24" s="586">
        <v>2736</v>
      </c>
      <c r="F24" s="331">
        <v>2</v>
      </c>
      <c r="G24" s="344">
        <v>20</v>
      </c>
      <c r="H24" s="324">
        <v>2734</v>
      </c>
      <c r="I24" s="326">
        <v>136700</v>
      </c>
      <c r="J24" s="327">
        <v>2716</v>
      </c>
      <c r="K24" s="326">
        <v>13580</v>
      </c>
    </row>
    <row r="25" spans="1:11" ht="16.5" customHeight="1" x14ac:dyDescent="0.15">
      <c r="B25" s="328"/>
      <c r="C25" s="329" t="s">
        <v>369</v>
      </c>
      <c r="D25" s="330" t="s">
        <v>370</v>
      </c>
      <c r="E25" s="586">
        <v>8</v>
      </c>
      <c r="F25" s="331">
        <v>129</v>
      </c>
      <c r="G25" s="345">
        <v>170</v>
      </c>
      <c r="H25" s="331">
        <v>-121</v>
      </c>
      <c r="I25" s="333">
        <v>-93.8</v>
      </c>
      <c r="J25" s="334">
        <v>-162</v>
      </c>
      <c r="K25" s="333">
        <v>-95.3</v>
      </c>
    </row>
    <row r="26" spans="1:11" ht="16.5" customHeight="1" x14ac:dyDescent="0.15">
      <c r="B26" s="321"/>
      <c r="C26" s="322" t="s">
        <v>245</v>
      </c>
      <c r="D26" s="323" t="s">
        <v>371</v>
      </c>
      <c r="E26" s="586">
        <v>241</v>
      </c>
      <c r="F26" s="331">
        <v>490</v>
      </c>
      <c r="G26" s="341">
        <v>559</v>
      </c>
      <c r="H26" s="324">
        <v>-249</v>
      </c>
      <c r="I26" s="326">
        <v>-50.8</v>
      </c>
      <c r="J26" s="327">
        <v>-318</v>
      </c>
      <c r="K26" s="326">
        <v>-56.9</v>
      </c>
    </row>
    <row r="27" spans="1:11" ht="16.5" customHeight="1" x14ac:dyDescent="0.15">
      <c r="B27" s="338"/>
      <c r="C27" s="339">
        <v>40</v>
      </c>
      <c r="D27" s="340" t="s">
        <v>372</v>
      </c>
      <c r="E27" s="588">
        <v>711</v>
      </c>
      <c r="F27" s="347">
        <v>439</v>
      </c>
      <c r="G27" s="434">
        <v>787</v>
      </c>
      <c r="H27" s="346">
        <v>272</v>
      </c>
      <c r="I27" s="337">
        <v>62</v>
      </c>
      <c r="J27" s="336">
        <v>-76</v>
      </c>
      <c r="K27" s="348">
        <v>-9.6999999999999993</v>
      </c>
    </row>
    <row r="28" spans="1:11" ht="16.5" customHeight="1" x14ac:dyDescent="0.15">
      <c r="B28" s="349" t="s">
        <v>373</v>
      </c>
      <c r="C28" s="350"/>
      <c r="D28" s="351" t="s">
        <v>374</v>
      </c>
      <c r="E28" s="584">
        <v>726</v>
      </c>
      <c r="F28" s="305">
        <v>147</v>
      </c>
      <c r="G28" s="303">
        <v>113</v>
      </c>
      <c r="H28" s="305">
        <v>579</v>
      </c>
      <c r="I28" s="306">
        <v>393.9</v>
      </c>
      <c r="J28" s="307">
        <v>613</v>
      </c>
      <c r="K28" s="352">
        <v>542.5</v>
      </c>
    </row>
    <row r="29" spans="1:11" ht="16.5" customHeight="1" x14ac:dyDescent="0.15">
      <c r="B29" s="349" t="s">
        <v>375</v>
      </c>
      <c r="C29" s="350"/>
      <c r="D29" s="351" t="s">
        <v>376</v>
      </c>
      <c r="E29" s="584">
        <v>178</v>
      </c>
      <c r="F29" s="313">
        <v>54</v>
      </c>
      <c r="G29" s="354">
        <v>73</v>
      </c>
      <c r="H29" s="305">
        <v>124</v>
      </c>
      <c r="I29" s="306">
        <v>229.6</v>
      </c>
      <c r="J29" s="307">
        <v>105</v>
      </c>
      <c r="K29" s="306">
        <v>143.80000000000001</v>
      </c>
    </row>
    <row r="30" spans="1:11" ht="16.5" customHeight="1" x14ac:dyDescent="0.15">
      <c r="A30" s="353"/>
      <c r="B30" s="308" t="s">
        <v>377</v>
      </c>
      <c r="C30" s="350"/>
      <c r="D30" s="351" t="s">
        <v>378</v>
      </c>
      <c r="E30" s="584">
        <v>101</v>
      </c>
      <c r="F30" s="305">
        <v>334</v>
      </c>
      <c r="G30" s="312">
        <v>470</v>
      </c>
      <c r="H30" s="305">
        <v>-233</v>
      </c>
      <c r="I30" s="306">
        <v>-69.8</v>
      </c>
      <c r="J30" s="307">
        <v>-369</v>
      </c>
      <c r="K30" s="306">
        <v>-78.5</v>
      </c>
    </row>
    <row r="31" spans="1:11" ht="16.5" customHeight="1" x14ac:dyDescent="0.15">
      <c r="B31" s="317" t="s">
        <v>379</v>
      </c>
      <c r="C31" s="355"/>
      <c r="D31" s="310" t="s">
        <v>380</v>
      </c>
      <c r="E31" s="585">
        <v>481</v>
      </c>
      <c r="F31" s="311">
        <v>322</v>
      </c>
      <c r="G31" s="319">
        <v>413</v>
      </c>
      <c r="H31" s="311">
        <v>159</v>
      </c>
      <c r="I31" s="316">
        <v>49.4</v>
      </c>
      <c r="J31" s="315">
        <v>68</v>
      </c>
      <c r="K31" s="316">
        <v>16.5</v>
      </c>
    </row>
    <row r="32" spans="1:11" ht="16.5" customHeight="1" x14ac:dyDescent="0.15">
      <c r="B32" s="338"/>
      <c r="C32" s="339">
        <v>66</v>
      </c>
      <c r="D32" s="340" t="s">
        <v>381</v>
      </c>
      <c r="E32" s="588">
        <v>402</v>
      </c>
      <c r="F32" s="347">
        <v>232</v>
      </c>
      <c r="G32" s="357">
        <v>318</v>
      </c>
      <c r="H32" s="346">
        <v>170</v>
      </c>
      <c r="I32" s="337">
        <v>73.3</v>
      </c>
      <c r="J32" s="336">
        <v>84</v>
      </c>
      <c r="K32" s="337">
        <v>26.4</v>
      </c>
    </row>
    <row r="33" spans="1:13" ht="16.5" customHeight="1" x14ac:dyDescent="0.15">
      <c r="A33" s="353"/>
      <c r="B33" s="349" t="s">
        <v>382</v>
      </c>
      <c r="C33" s="350"/>
      <c r="D33" s="351" t="s">
        <v>383</v>
      </c>
      <c r="E33" s="584">
        <v>282</v>
      </c>
      <c r="F33" s="305">
        <v>372</v>
      </c>
      <c r="G33" s="357">
        <v>399</v>
      </c>
      <c r="H33" s="305">
        <v>-90</v>
      </c>
      <c r="I33" s="306">
        <v>-24.2</v>
      </c>
      <c r="J33" s="307">
        <v>-117</v>
      </c>
      <c r="K33" s="306">
        <v>-29.3</v>
      </c>
    </row>
    <row r="34" spans="1:13" ht="16.5" customHeight="1" x14ac:dyDescent="0.15">
      <c r="A34" s="353"/>
      <c r="B34" s="349" t="s">
        <v>384</v>
      </c>
      <c r="C34" s="350"/>
      <c r="D34" s="356" t="s">
        <v>385</v>
      </c>
      <c r="E34" s="584">
        <v>413</v>
      </c>
      <c r="F34" s="305">
        <v>716</v>
      </c>
      <c r="G34" s="303">
        <v>992</v>
      </c>
      <c r="H34" s="346">
        <v>-303</v>
      </c>
      <c r="I34" s="337">
        <v>-42.3</v>
      </c>
      <c r="J34" s="336">
        <v>-579</v>
      </c>
      <c r="K34" s="337">
        <v>-58.4</v>
      </c>
    </row>
    <row r="35" spans="1:13" ht="17.25" customHeight="1" x14ac:dyDescent="0.15">
      <c r="B35" s="358"/>
      <c r="C35" s="359"/>
      <c r="D35" s="360" t="s">
        <v>386</v>
      </c>
      <c r="E35" s="584">
        <v>904</v>
      </c>
      <c r="F35" s="305">
        <v>0</v>
      </c>
      <c r="G35" s="435">
        <v>0</v>
      </c>
      <c r="H35" s="305">
        <v>904</v>
      </c>
      <c r="I35" s="306" t="s">
        <v>461</v>
      </c>
      <c r="J35" s="307">
        <v>904</v>
      </c>
      <c r="K35" s="306" t="s">
        <v>461</v>
      </c>
    </row>
    <row r="36" spans="1:13" ht="18" customHeight="1" x14ac:dyDescent="0.15">
      <c r="B36" s="361" t="s">
        <v>387</v>
      </c>
      <c r="C36" s="299"/>
      <c r="D36" s="361"/>
      <c r="F36" s="361"/>
      <c r="H36" s="361"/>
      <c r="I36" s="361"/>
      <c r="J36" s="361"/>
      <c r="K36" s="361"/>
      <c r="M36" s="353"/>
    </row>
    <row r="37" spans="1:13" ht="17.25" customHeight="1" x14ac:dyDescent="0.15">
      <c r="B37" s="916" t="s">
        <v>388</v>
      </c>
      <c r="C37" s="917"/>
      <c r="D37" s="918"/>
      <c r="E37" s="362">
        <v>372</v>
      </c>
      <c r="F37" s="364">
        <v>318</v>
      </c>
      <c r="G37" s="303">
        <v>451</v>
      </c>
      <c r="H37" s="307">
        <v>54</v>
      </c>
      <c r="I37" s="306">
        <v>17</v>
      </c>
      <c r="J37" s="307">
        <v>-79</v>
      </c>
      <c r="K37" s="306">
        <v>-17.5</v>
      </c>
    </row>
    <row r="38" spans="1:13" ht="17.25" customHeight="1" x14ac:dyDescent="0.15">
      <c r="B38" s="916" t="s">
        <v>389</v>
      </c>
      <c r="C38" s="917"/>
      <c r="D38" s="918"/>
      <c r="E38" s="584">
        <v>1688</v>
      </c>
      <c r="F38" s="365">
        <v>1662</v>
      </c>
      <c r="G38" s="366">
        <v>2041</v>
      </c>
      <c r="H38" s="307">
        <v>26</v>
      </c>
      <c r="I38" s="306">
        <v>1.6</v>
      </c>
      <c r="J38" s="307">
        <v>-353</v>
      </c>
      <c r="K38" s="306">
        <v>-17.3</v>
      </c>
    </row>
    <row r="39" spans="1:13" ht="16.5" customHeight="1" x14ac:dyDescent="0.15">
      <c r="B39" s="361" t="s">
        <v>390</v>
      </c>
      <c r="F39" s="919"/>
      <c r="G39" s="919"/>
      <c r="H39" s="919"/>
      <c r="I39" s="919"/>
      <c r="J39" s="919"/>
      <c r="K39" s="919"/>
    </row>
  </sheetData>
  <sheetProtection algorithmName="SHA-512" hashValue="t5igjvi97ckcyjcwFyCekdwf9WnOv1E2jdIvJzEUcUSRNm+B+6/wY7bQu0WZmN0tZHcnZhumlhIjLTurBr1UBA==" saltValue="z2lBKtv+qK1TQVL1qRG8mg==" spinCount="100000" sheet="1" objects="1" scenarios="1"/>
  <mergeCells count="9">
    <mergeCell ref="B37:D37"/>
    <mergeCell ref="B38:D38"/>
    <mergeCell ref="F39:K39"/>
    <mergeCell ref="B5:D5"/>
    <mergeCell ref="E5:E6"/>
    <mergeCell ref="F5:F6"/>
    <mergeCell ref="G5:G6"/>
    <mergeCell ref="B6:D6"/>
    <mergeCell ref="B7:D7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rowBreaks count="1" manualBreakCount="1">
    <brk id="66" max="10" man="1"/>
  </rowBreaks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81"/>
  <sheetViews>
    <sheetView view="pageBreakPreview" zoomScaleNormal="100" zoomScaleSheetLayoutView="100" workbookViewId="0">
      <selection activeCell="A6" sqref="A6:A64"/>
    </sheetView>
  </sheetViews>
  <sheetFormatPr defaultRowHeight="13.5" x14ac:dyDescent="0.15"/>
  <cols>
    <col min="1" max="1" width="4.25" style="275" customWidth="1"/>
    <col min="2" max="2" width="9.5" style="275" customWidth="1"/>
    <col min="3" max="3" width="5.875" style="275" customWidth="1"/>
    <col min="4" max="11" width="12.125" style="275" customWidth="1"/>
    <col min="12" max="12" width="8.5" style="283" customWidth="1"/>
    <col min="13" max="13" width="12.75" style="275" customWidth="1"/>
    <col min="14" max="16384" width="9" style="275"/>
  </cols>
  <sheetData>
    <row r="1" spans="1:195" ht="21" customHeight="1" x14ac:dyDescent="0.15">
      <c r="A1" s="676" t="s">
        <v>392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8"/>
      <c r="M1" s="679" t="s">
        <v>404</v>
      </c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</row>
    <row r="2" spans="1:195" ht="17.25" x14ac:dyDescent="0.2">
      <c r="A2" s="677"/>
      <c r="B2" s="680" t="s">
        <v>425</v>
      </c>
      <c r="C2" s="681"/>
      <c r="D2" s="681"/>
      <c r="E2" s="681"/>
      <c r="F2" s="681"/>
      <c r="G2" s="681"/>
      <c r="H2" s="681"/>
      <c r="I2" s="681"/>
      <c r="J2" s="681"/>
      <c r="K2" s="681"/>
      <c r="L2" s="678"/>
      <c r="M2" s="682" t="s">
        <v>473</v>
      </c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</row>
    <row r="3" spans="1:195" ht="19.5" customHeight="1" x14ac:dyDescent="0.15">
      <c r="A3" s="67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83"/>
      <c r="M3" s="684" t="s">
        <v>307</v>
      </c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</row>
    <row r="4" spans="1:195" ht="20.25" customHeight="1" x14ac:dyDescent="0.15">
      <c r="A4" s="685"/>
      <c r="B4" s="685"/>
      <c r="C4" s="686"/>
      <c r="D4" s="687" t="s">
        <v>83</v>
      </c>
      <c r="E4" s="687" t="s">
        <v>84</v>
      </c>
      <c r="F4" s="688" t="s">
        <v>308</v>
      </c>
      <c r="G4" s="688" t="s">
        <v>309</v>
      </c>
      <c r="H4" s="688" t="s">
        <v>310</v>
      </c>
      <c r="I4" s="688" t="s">
        <v>311</v>
      </c>
      <c r="J4" s="688" t="s">
        <v>312</v>
      </c>
      <c r="K4" s="743" t="s">
        <v>313</v>
      </c>
      <c r="L4" s="689" t="s">
        <v>314</v>
      </c>
      <c r="M4" s="690" t="s">
        <v>315</v>
      </c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</row>
    <row r="5" spans="1:195" ht="20.25" customHeight="1" x14ac:dyDescent="0.15">
      <c r="A5" s="691"/>
      <c r="B5" s="692"/>
      <c r="C5" s="693"/>
      <c r="D5" s="694" t="s">
        <v>93</v>
      </c>
      <c r="E5" s="694" t="s">
        <v>316</v>
      </c>
      <c r="F5" s="695" t="s">
        <v>317</v>
      </c>
      <c r="G5" s="696" t="s">
        <v>318</v>
      </c>
      <c r="H5" s="695" t="s">
        <v>319</v>
      </c>
      <c r="I5" s="695" t="s">
        <v>320</v>
      </c>
      <c r="J5" s="695" t="s">
        <v>321</v>
      </c>
      <c r="K5" s="697" t="s">
        <v>322</v>
      </c>
      <c r="L5" s="698"/>
      <c r="M5" s="699" t="s">
        <v>323</v>
      </c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</row>
    <row r="6" spans="1:195" ht="20.25" customHeight="1" x14ac:dyDescent="0.15">
      <c r="A6" s="927" t="s">
        <v>405</v>
      </c>
      <c r="B6" s="700"/>
      <c r="C6" s="686"/>
      <c r="D6" s="701"/>
      <c r="E6" s="701" t="s">
        <v>55</v>
      </c>
      <c r="F6" s="701"/>
      <c r="G6" s="701" t="s">
        <v>55</v>
      </c>
      <c r="H6" s="702"/>
      <c r="I6" s="702"/>
      <c r="J6" s="703"/>
      <c r="K6" s="701"/>
      <c r="L6" s="704"/>
      <c r="M6" s="701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</row>
    <row r="7" spans="1:195" ht="20.25" customHeight="1" x14ac:dyDescent="0.15">
      <c r="A7" s="927"/>
      <c r="B7" s="705" t="s">
        <v>448</v>
      </c>
      <c r="C7" s="706"/>
      <c r="D7" s="623">
        <v>48676</v>
      </c>
      <c r="E7" s="623">
        <v>16497</v>
      </c>
      <c r="F7" s="623">
        <v>38539</v>
      </c>
      <c r="G7" s="623">
        <v>9167</v>
      </c>
      <c r="H7" s="707">
        <v>0.79200000000000004</v>
      </c>
      <c r="I7" s="707">
        <v>0.55600000000000005</v>
      </c>
      <c r="J7" s="623">
        <v>7397</v>
      </c>
      <c r="K7" s="708">
        <v>0.152</v>
      </c>
      <c r="L7" s="709">
        <v>7114</v>
      </c>
      <c r="M7" s="708">
        <v>0.185</v>
      </c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6"/>
      <c r="EH7" s="276"/>
      <c r="EI7" s="276"/>
      <c r="EJ7" s="276"/>
      <c r="EK7" s="276"/>
      <c r="EL7" s="276"/>
      <c r="EM7" s="276"/>
      <c r="EN7" s="276"/>
      <c r="EO7" s="276"/>
      <c r="EP7" s="276"/>
      <c r="EQ7" s="276"/>
      <c r="ER7" s="276"/>
      <c r="ES7" s="276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6"/>
      <c r="FE7" s="276"/>
      <c r="FF7" s="276"/>
      <c r="FG7" s="276"/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6"/>
      <c r="GB7" s="276"/>
      <c r="GC7" s="276"/>
      <c r="GD7" s="276"/>
      <c r="GE7" s="276"/>
      <c r="GF7" s="276"/>
      <c r="GG7" s="276"/>
      <c r="GH7" s="276"/>
      <c r="GI7" s="276"/>
      <c r="GJ7" s="276"/>
      <c r="GK7" s="276"/>
      <c r="GL7" s="276"/>
      <c r="GM7" s="276"/>
    </row>
    <row r="8" spans="1:195" ht="20.25" customHeight="1" x14ac:dyDescent="0.15">
      <c r="A8" s="927"/>
      <c r="B8" s="770" t="s">
        <v>324</v>
      </c>
      <c r="C8" s="771"/>
      <c r="D8" s="600">
        <v>49025</v>
      </c>
      <c r="E8" s="714">
        <v>16745</v>
      </c>
      <c r="F8" s="600">
        <v>40099</v>
      </c>
      <c r="G8" s="600">
        <v>9721</v>
      </c>
      <c r="H8" s="715">
        <v>0.81799999999999995</v>
      </c>
      <c r="I8" s="715">
        <v>0.58099999999999996</v>
      </c>
      <c r="J8" s="600">
        <v>6982</v>
      </c>
      <c r="K8" s="602">
        <v>0.14199999999999999</v>
      </c>
      <c r="L8" s="601">
        <v>6663</v>
      </c>
      <c r="M8" s="602">
        <v>0.16600000000000001</v>
      </c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</row>
    <row r="9" spans="1:195" ht="20.25" customHeight="1" x14ac:dyDescent="0.15">
      <c r="A9" s="927"/>
      <c r="B9" s="770" t="s">
        <v>325</v>
      </c>
      <c r="C9" s="771"/>
      <c r="D9" s="600">
        <v>48620</v>
      </c>
      <c r="E9" s="714">
        <v>18797</v>
      </c>
      <c r="F9" s="600">
        <v>31914</v>
      </c>
      <c r="G9" s="600">
        <v>7663</v>
      </c>
      <c r="H9" s="715">
        <v>0.65600000000000003</v>
      </c>
      <c r="I9" s="715">
        <v>0.40799999999999997</v>
      </c>
      <c r="J9" s="600">
        <v>5732</v>
      </c>
      <c r="K9" s="602">
        <v>0.11799999999999999</v>
      </c>
      <c r="L9" s="601">
        <v>5571</v>
      </c>
      <c r="M9" s="602">
        <v>0.17499999999999999</v>
      </c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</row>
    <row r="10" spans="1:195" ht="20.25" customHeight="1" x14ac:dyDescent="0.15">
      <c r="A10" s="927"/>
      <c r="B10" s="713" t="s">
        <v>397</v>
      </c>
      <c r="C10" s="711"/>
      <c r="D10" s="619">
        <v>49543</v>
      </c>
      <c r="E10" s="620">
        <v>19244</v>
      </c>
      <c r="F10" s="619">
        <v>36495</v>
      </c>
      <c r="G10" s="619">
        <v>8656</v>
      </c>
      <c r="H10" s="712">
        <v>0.73699999999999999</v>
      </c>
      <c r="I10" s="712">
        <v>0.45</v>
      </c>
      <c r="J10" s="619">
        <v>5657</v>
      </c>
      <c r="K10" s="622">
        <v>0.114</v>
      </c>
      <c r="L10" s="621">
        <v>5472</v>
      </c>
      <c r="M10" s="622">
        <v>0.15</v>
      </c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</row>
    <row r="11" spans="1:195" ht="20.25" hidden="1" customHeight="1" x14ac:dyDescent="0.15">
      <c r="A11" s="927"/>
      <c r="B11" s="716" t="s">
        <v>449</v>
      </c>
      <c r="C11" s="717" t="s">
        <v>450</v>
      </c>
      <c r="D11" s="603">
        <v>4784</v>
      </c>
      <c r="E11" s="603">
        <v>15933</v>
      </c>
      <c r="F11" s="603">
        <v>3506</v>
      </c>
      <c r="G11" s="603">
        <v>8708</v>
      </c>
      <c r="H11" s="718">
        <v>0.73299999999999998</v>
      </c>
      <c r="I11" s="718">
        <v>0.54700000000000004</v>
      </c>
      <c r="J11" s="604">
        <v>523</v>
      </c>
      <c r="K11" s="606">
        <v>0.109</v>
      </c>
      <c r="L11" s="605">
        <v>499</v>
      </c>
      <c r="M11" s="606">
        <v>0.14199999999999999</v>
      </c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</row>
    <row r="12" spans="1:195" ht="20.25" hidden="1" customHeight="1" x14ac:dyDescent="0.15">
      <c r="A12" s="927"/>
      <c r="B12" s="719" t="s">
        <v>449</v>
      </c>
      <c r="C12" s="717" t="s">
        <v>451</v>
      </c>
      <c r="D12" s="603">
        <v>5463</v>
      </c>
      <c r="E12" s="603">
        <v>17736</v>
      </c>
      <c r="F12" s="603">
        <v>3126</v>
      </c>
      <c r="G12" s="603">
        <v>8865</v>
      </c>
      <c r="H12" s="718">
        <v>0.57199999999999995</v>
      </c>
      <c r="I12" s="718">
        <v>0.5</v>
      </c>
      <c r="J12" s="604">
        <v>611</v>
      </c>
      <c r="K12" s="606">
        <v>0.112</v>
      </c>
      <c r="L12" s="605">
        <v>589</v>
      </c>
      <c r="M12" s="606">
        <v>0.188</v>
      </c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</row>
    <row r="13" spans="1:195" ht="20.25" hidden="1" customHeight="1" x14ac:dyDescent="0.15">
      <c r="A13" s="927"/>
      <c r="B13" s="719" t="s">
        <v>449</v>
      </c>
      <c r="C13" s="717" t="s">
        <v>188</v>
      </c>
      <c r="D13" s="603">
        <v>4912</v>
      </c>
      <c r="E13" s="603">
        <v>18882</v>
      </c>
      <c r="F13" s="603">
        <v>3199</v>
      </c>
      <c r="G13" s="603">
        <v>9314</v>
      </c>
      <c r="H13" s="718">
        <v>0.65100000000000002</v>
      </c>
      <c r="I13" s="718">
        <v>0.49299999999999999</v>
      </c>
      <c r="J13" s="604">
        <v>675</v>
      </c>
      <c r="K13" s="606">
        <v>0.13700000000000001</v>
      </c>
      <c r="L13" s="605">
        <v>650</v>
      </c>
      <c r="M13" s="606">
        <v>0.20300000000000001</v>
      </c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</row>
    <row r="14" spans="1:195" ht="20.25" hidden="1" customHeight="1" x14ac:dyDescent="0.15">
      <c r="A14" s="927"/>
      <c r="B14" s="719" t="s">
        <v>449</v>
      </c>
      <c r="C14" s="717" t="s">
        <v>189</v>
      </c>
      <c r="D14" s="603">
        <v>5084</v>
      </c>
      <c r="E14" s="603">
        <v>18384</v>
      </c>
      <c r="F14" s="603">
        <v>3332</v>
      </c>
      <c r="G14" s="603">
        <v>9259</v>
      </c>
      <c r="H14" s="718">
        <v>0.65500000000000003</v>
      </c>
      <c r="I14" s="718">
        <v>0.504</v>
      </c>
      <c r="J14" s="604">
        <v>724</v>
      </c>
      <c r="K14" s="606">
        <v>0.14199999999999999</v>
      </c>
      <c r="L14" s="605">
        <v>689</v>
      </c>
      <c r="M14" s="606">
        <v>0.20699999999999999</v>
      </c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</row>
    <row r="15" spans="1:195" ht="20.25" hidden="1" customHeight="1" x14ac:dyDescent="0.15">
      <c r="A15" s="927"/>
      <c r="B15" s="719" t="s">
        <v>449</v>
      </c>
      <c r="C15" s="717" t="s">
        <v>190</v>
      </c>
      <c r="D15" s="603">
        <v>4286</v>
      </c>
      <c r="E15" s="603">
        <v>17772</v>
      </c>
      <c r="F15" s="603">
        <v>2966</v>
      </c>
      <c r="G15" s="603">
        <v>9019</v>
      </c>
      <c r="H15" s="718">
        <v>0.69199999999999995</v>
      </c>
      <c r="I15" s="718">
        <v>0.50700000000000001</v>
      </c>
      <c r="J15" s="604">
        <v>725</v>
      </c>
      <c r="K15" s="606">
        <v>0.16900000000000001</v>
      </c>
      <c r="L15" s="605">
        <v>690</v>
      </c>
      <c r="M15" s="606">
        <v>0.23300000000000001</v>
      </c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</row>
    <row r="16" spans="1:195" ht="20.25" hidden="1" customHeight="1" x14ac:dyDescent="0.15">
      <c r="A16" s="927"/>
      <c r="B16" s="719" t="s">
        <v>449</v>
      </c>
      <c r="C16" s="717" t="s">
        <v>191</v>
      </c>
      <c r="D16" s="603">
        <v>3690</v>
      </c>
      <c r="E16" s="603">
        <v>16674</v>
      </c>
      <c r="F16" s="603">
        <v>3143</v>
      </c>
      <c r="G16" s="603">
        <v>8878</v>
      </c>
      <c r="H16" s="718">
        <v>0.85199999999999998</v>
      </c>
      <c r="I16" s="718">
        <v>0.53200000000000003</v>
      </c>
      <c r="J16" s="604">
        <v>643</v>
      </c>
      <c r="K16" s="606">
        <v>0.17399999999999999</v>
      </c>
      <c r="L16" s="605">
        <v>613</v>
      </c>
      <c r="M16" s="606">
        <v>0.19500000000000001</v>
      </c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</row>
    <row r="17" spans="1:195" ht="20.25" hidden="1" customHeight="1" x14ac:dyDescent="0.15">
      <c r="A17" s="927"/>
      <c r="B17" s="719" t="s">
        <v>449</v>
      </c>
      <c r="C17" s="717" t="s">
        <v>192</v>
      </c>
      <c r="D17" s="603">
        <v>3656</v>
      </c>
      <c r="E17" s="603">
        <v>16175</v>
      </c>
      <c r="F17" s="603">
        <v>3200</v>
      </c>
      <c r="G17" s="603">
        <v>8769</v>
      </c>
      <c r="H17" s="718">
        <v>0.875</v>
      </c>
      <c r="I17" s="718">
        <v>0.54200000000000004</v>
      </c>
      <c r="J17" s="604">
        <v>614</v>
      </c>
      <c r="K17" s="606">
        <v>0.16800000000000001</v>
      </c>
      <c r="L17" s="605">
        <v>599</v>
      </c>
      <c r="M17" s="606">
        <v>0.187</v>
      </c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</row>
    <row r="18" spans="1:195" ht="20.25" hidden="1" customHeight="1" x14ac:dyDescent="0.15">
      <c r="A18" s="927"/>
      <c r="B18" s="719" t="s">
        <v>449</v>
      </c>
      <c r="C18" s="717" t="s">
        <v>193</v>
      </c>
      <c r="D18" s="603">
        <v>3678</v>
      </c>
      <c r="E18" s="603">
        <v>15907</v>
      </c>
      <c r="F18" s="603">
        <v>3214</v>
      </c>
      <c r="G18" s="603">
        <v>9031</v>
      </c>
      <c r="H18" s="718">
        <v>0.874</v>
      </c>
      <c r="I18" s="718">
        <v>0.56799999999999995</v>
      </c>
      <c r="J18" s="604">
        <v>593</v>
      </c>
      <c r="K18" s="606">
        <v>0.161</v>
      </c>
      <c r="L18" s="605">
        <v>567</v>
      </c>
      <c r="M18" s="606">
        <v>0.17599999999999999</v>
      </c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6"/>
      <c r="DT18" s="276"/>
      <c r="DU18" s="276"/>
      <c r="DV18" s="276"/>
      <c r="DW18" s="276"/>
      <c r="DX18" s="276"/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276"/>
      <c r="FB18" s="276"/>
      <c r="FC18" s="276"/>
      <c r="FD18" s="276"/>
      <c r="FE18" s="276"/>
      <c r="FF18" s="276"/>
      <c r="FG18" s="276"/>
      <c r="FH18" s="276"/>
      <c r="FI18" s="276"/>
      <c r="FJ18" s="276"/>
      <c r="FK18" s="276"/>
      <c r="FL18" s="276"/>
      <c r="FM18" s="276"/>
      <c r="FN18" s="276"/>
      <c r="FO18" s="276"/>
      <c r="FP18" s="276"/>
      <c r="FQ18" s="276"/>
      <c r="FR18" s="276"/>
      <c r="FS18" s="276"/>
      <c r="FT18" s="276"/>
      <c r="FU18" s="276"/>
      <c r="FV18" s="276"/>
      <c r="FW18" s="276"/>
      <c r="FX18" s="276"/>
      <c r="FY18" s="276"/>
      <c r="FZ18" s="276"/>
      <c r="GA18" s="276"/>
      <c r="GB18" s="276"/>
      <c r="GC18" s="276"/>
      <c r="GD18" s="276"/>
      <c r="GE18" s="276"/>
      <c r="GF18" s="276"/>
      <c r="GG18" s="276"/>
      <c r="GH18" s="276"/>
      <c r="GI18" s="276"/>
      <c r="GJ18" s="276"/>
      <c r="GK18" s="276"/>
      <c r="GL18" s="276"/>
      <c r="GM18" s="276"/>
    </row>
    <row r="19" spans="1:195" ht="20.25" hidden="1" customHeight="1" x14ac:dyDescent="0.15">
      <c r="A19" s="927"/>
      <c r="B19" s="719" t="s">
        <v>449</v>
      </c>
      <c r="C19" s="717" t="s">
        <v>194</v>
      </c>
      <c r="D19" s="603">
        <v>3224</v>
      </c>
      <c r="E19" s="603">
        <v>15379</v>
      </c>
      <c r="F19" s="603">
        <v>3056</v>
      </c>
      <c r="G19" s="603">
        <v>9012</v>
      </c>
      <c r="H19" s="718">
        <v>0.94799999999999995</v>
      </c>
      <c r="I19" s="718">
        <v>0.58599999999999997</v>
      </c>
      <c r="J19" s="604">
        <v>559</v>
      </c>
      <c r="K19" s="606">
        <v>0.17299999999999999</v>
      </c>
      <c r="L19" s="605">
        <v>537</v>
      </c>
      <c r="M19" s="606">
        <v>0.17599999999999999</v>
      </c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  <c r="DT19" s="276"/>
      <c r="DU19" s="276"/>
      <c r="DV19" s="276"/>
      <c r="DW19" s="276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  <c r="EI19" s="276"/>
      <c r="EJ19" s="276"/>
      <c r="EK19" s="276"/>
      <c r="EL19" s="276"/>
      <c r="EM19" s="276"/>
      <c r="EN19" s="276"/>
      <c r="EO19" s="276"/>
      <c r="EP19" s="276"/>
      <c r="EQ19" s="276"/>
      <c r="ER19" s="276"/>
      <c r="ES19" s="276"/>
      <c r="ET19" s="276"/>
      <c r="EU19" s="276"/>
      <c r="EV19" s="276"/>
      <c r="EW19" s="276"/>
      <c r="EX19" s="276"/>
      <c r="EY19" s="276"/>
      <c r="EZ19" s="276"/>
      <c r="FA19" s="276"/>
      <c r="FB19" s="276"/>
      <c r="FC19" s="276"/>
      <c r="FD19" s="276"/>
      <c r="FE19" s="276"/>
      <c r="FF19" s="276"/>
      <c r="FG19" s="276"/>
      <c r="FH19" s="276"/>
      <c r="FI19" s="276"/>
      <c r="FJ19" s="276"/>
      <c r="FK19" s="276"/>
      <c r="FL19" s="276"/>
      <c r="FM19" s="276"/>
      <c r="FN19" s="276"/>
      <c r="FO19" s="276"/>
      <c r="FP19" s="276"/>
      <c r="FQ19" s="276"/>
      <c r="FR19" s="276"/>
      <c r="FS19" s="276"/>
      <c r="FT19" s="276"/>
      <c r="FU19" s="276"/>
      <c r="FV19" s="276"/>
      <c r="FW19" s="276"/>
      <c r="FX19" s="276"/>
      <c r="FY19" s="276"/>
      <c r="FZ19" s="276"/>
      <c r="GA19" s="276"/>
      <c r="GB19" s="276"/>
      <c r="GC19" s="276"/>
      <c r="GD19" s="276"/>
      <c r="GE19" s="276"/>
      <c r="GF19" s="276"/>
      <c r="GG19" s="276"/>
      <c r="GH19" s="276"/>
      <c r="GI19" s="276"/>
      <c r="GJ19" s="276"/>
      <c r="GK19" s="276"/>
      <c r="GL19" s="276"/>
      <c r="GM19" s="276"/>
    </row>
    <row r="20" spans="1:195" ht="20.25" hidden="1" customHeight="1" x14ac:dyDescent="0.15">
      <c r="A20" s="927"/>
      <c r="B20" s="719" t="s">
        <v>449</v>
      </c>
      <c r="C20" s="717" t="s">
        <v>195</v>
      </c>
      <c r="D20" s="603">
        <v>3708</v>
      </c>
      <c r="E20" s="603">
        <v>15623</v>
      </c>
      <c r="F20" s="603">
        <v>3524</v>
      </c>
      <c r="G20" s="603">
        <v>9334</v>
      </c>
      <c r="H20" s="718">
        <v>0.95</v>
      </c>
      <c r="I20" s="718">
        <v>0.59699999999999998</v>
      </c>
      <c r="J20" s="604">
        <v>603</v>
      </c>
      <c r="K20" s="606">
        <v>0.16300000000000001</v>
      </c>
      <c r="L20" s="605">
        <v>591</v>
      </c>
      <c r="M20" s="606">
        <v>0.16800000000000001</v>
      </c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  <c r="CT20" s="276"/>
      <c r="CU20" s="276"/>
      <c r="CV20" s="276"/>
      <c r="CW20" s="276"/>
      <c r="CX20" s="276"/>
      <c r="CY20" s="276"/>
      <c r="CZ20" s="276"/>
      <c r="DA20" s="276"/>
      <c r="DB20" s="276"/>
      <c r="DC20" s="276"/>
      <c r="DD20" s="276"/>
      <c r="DE20" s="276"/>
      <c r="DF20" s="276"/>
      <c r="DG20" s="276"/>
      <c r="DH20" s="276"/>
      <c r="DI20" s="276"/>
      <c r="DJ20" s="276"/>
      <c r="DK20" s="276"/>
      <c r="DL20" s="276"/>
      <c r="DM20" s="276"/>
      <c r="DN20" s="276"/>
      <c r="DO20" s="276"/>
      <c r="DP20" s="276"/>
      <c r="DQ20" s="276"/>
      <c r="DR20" s="276"/>
      <c r="DS20" s="276"/>
      <c r="DT20" s="276"/>
      <c r="DU20" s="276"/>
      <c r="DV20" s="276"/>
      <c r="DW20" s="276"/>
      <c r="DX20" s="276"/>
      <c r="DY20" s="276"/>
      <c r="DZ20" s="276"/>
      <c r="EA20" s="276"/>
      <c r="EB20" s="276"/>
      <c r="EC20" s="276"/>
      <c r="ED20" s="276"/>
      <c r="EE20" s="276"/>
      <c r="EF20" s="276"/>
      <c r="EG20" s="276"/>
      <c r="EH20" s="276"/>
      <c r="EI20" s="276"/>
      <c r="EJ20" s="276"/>
      <c r="EK20" s="276"/>
      <c r="EL20" s="276"/>
      <c r="EM20" s="276"/>
      <c r="EN20" s="276"/>
      <c r="EO20" s="276"/>
      <c r="EP20" s="276"/>
      <c r="EQ20" s="276"/>
      <c r="ER20" s="276"/>
      <c r="ES20" s="276"/>
      <c r="ET20" s="276"/>
      <c r="EU20" s="276"/>
      <c r="EV20" s="276"/>
      <c r="EW20" s="276"/>
      <c r="EX20" s="276"/>
      <c r="EY20" s="276"/>
      <c r="EZ20" s="276"/>
      <c r="FA20" s="276"/>
      <c r="FB20" s="276"/>
      <c r="FC20" s="276"/>
      <c r="FD20" s="276"/>
      <c r="FE20" s="276"/>
      <c r="FF20" s="276"/>
      <c r="FG20" s="276"/>
      <c r="FH20" s="276"/>
      <c r="FI20" s="276"/>
      <c r="FJ20" s="276"/>
      <c r="FK20" s="276"/>
      <c r="FL20" s="276"/>
      <c r="FM20" s="276"/>
      <c r="FN20" s="276"/>
      <c r="FO20" s="276"/>
      <c r="FP20" s="276"/>
      <c r="FQ20" s="276"/>
      <c r="FR20" s="276"/>
      <c r="FS20" s="276"/>
      <c r="FT20" s="276"/>
      <c r="FU20" s="276"/>
      <c r="FV20" s="276"/>
      <c r="FW20" s="276"/>
      <c r="FX20" s="276"/>
      <c r="FY20" s="276"/>
      <c r="FZ20" s="276"/>
      <c r="GA20" s="276"/>
      <c r="GB20" s="276"/>
      <c r="GC20" s="276"/>
      <c r="GD20" s="276"/>
      <c r="GE20" s="276"/>
      <c r="GF20" s="276"/>
      <c r="GG20" s="276"/>
      <c r="GH20" s="276"/>
      <c r="GI20" s="276"/>
      <c r="GJ20" s="276"/>
      <c r="GK20" s="276"/>
      <c r="GL20" s="276"/>
      <c r="GM20" s="276"/>
    </row>
    <row r="21" spans="1:195" ht="20.25" hidden="1" customHeight="1" x14ac:dyDescent="0.15">
      <c r="A21" s="927"/>
      <c r="B21" s="719" t="s">
        <v>449</v>
      </c>
      <c r="C21" s="717" t="s">
        <v>21</v>
      </c>
      <c r="D21" s="603">
        <v>3598</v>
      </c>
      <c r="E21" s="603">
        <v>15440</v>
      </c>
      <c r="F21" s="603">
        <v>3063</v>
      </c>
      <c r="G21" s="603">
        <v>9225</v>
      </c>
      <c r="H21" s="718">
        <v>0.85099999999999998</v>
      </c>
      <c r="I21" s="718">
        <v>0.59699999999999998</v>
      </c>
      <c r="J21" s="604">
        <v>570</v>
      </c>
      <c r="K21" s="606">
        <v>0.158</v>
      </c>
      <c r="L21" s="605">
        <v>558</v>
      </c>
      <c r="M21" s="606">
        <v>0.182</v>
      </c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  <c r="DT21" s="276"/>
      <c r="DU21" s="276"/>
      <c r="DV21" s="276"/>
      <c r="DW21" s="276"/>
      <c r="DX21" s="276"/>
      <c r="DY21" s="276"/>
      <c r="DZ21" s="276"/>
      <c r="EA21" s="276"/>
      <c r="EB21" s="276"/>
      <c r="EC21" s="276"/>
      <c r="ED21" s="276"/>
      <c r="EE21" s="276"/>
      <c r="EF21" s="276"/>
      <c r="EG21" s="276"/>
      <c r="EH21" s="276"/>
      <c r="EI21" s="276"/>
      <c r="EJ21" s="276"/>
      <c r="EK21" s="276"/>
      <c r="EL21" s="276"/>
      <c r="EM21" s="276"/>
      <c r="EN21" s="276"/>
      <c r="EO21" s="276"/>
      <c r="EP21" s="276"/>
      <c r="EQ21" s="276"/>
      <c r="ER21" s="276"/>
      <c r="ES21" s="276"/>
      <c r="ET21" s="276"/>
      <c r="EU21" s="276"/>
      <c r="EV21" s="276"/>
      <c r="EW21" s="276"/>
      <c r="EX21" s="276"/>
      <c r="EY21" s="276"/>
      <c r="EZ21" s="276"/>
      <c r="FA21" s="276"/>
      <c r="FB21" s="276"/>
      <c r="FC21" s="276"/>
      <c r="FD21" s="276"/>
      <c r="FE21" s="276"/>
      <c r="FF21" s="276"/>
      <c r="FG21" s="276"/>
      <c r="FH21" s="276"/>
      <c r="FI21" s="276"/>
      <c r="FJ21" s="276"/>
      <c r="FK21" s="276"/>
      <c r="FL21" s="276"/>
      <c r="FM21" s="276"/>
      <c r="FN21" s="276"/>
      <c r="FO21" s="276"/>
      <c r="FP21" s="276"/>
      <c r="FQ21" s="276"/>
      <c r="FR21" s="276"/>
      <c r="FS21" s="276"/>
      <c r="FT21" s="276"/>
      <c r="FU21" s="276"/>
      <c r="FV21" s="276"/>
      <c r="FW21" s="276"/>
      <c r="FX21" s="276"/>
      <c r="FY21" s="276"/>
      <c r="FZ21" s="276"/>
      <c r="GA21" s="276"/>
      <c r="GB21" s="276"/>
      <c r="GC21" s="276"/>
      <c r="GD21" s="276"/>
      <c r="GE21" s="276"/>
      <c r="GF21" s="276"/>
      <c r="GG21" s="276"/>
      <c r="GH21" s="276"/>
      <c r="GI21" s="276"/>
      <c r="GJ21" s="276"/>
      <c r="GK21" s="276"/>
      <c r="GL21" s="276"/>
      <c r="GM21" s="276"/>
    </row>
    <row r="22" spans="1:195" ht="20.25" hidden="1" customHeight="1" x14ac:dyDescent="0.15">
      <c r="A22" s="927"/>
      <c r="B22" s="719" t="s">
        <v>449</v>
      </c>
      <c r="C22" s="717" t="s">
        <v>185</v>
      </c>
      <c r="D22" s="603">
        <v>2938</v>
      </c>
      <c r="E22" s="603">
        <v>14811</v>
      </c>
      <c r="F22" s="603">
        <v>2696</v>
      </c>
      <c r="G22" s="603">
        <v>8829</v>
      </c>
      <c r="H22" s="718">
        <v>0.91800000000000004</v>
      </c>
      <c r="I22" s="718">
        <v>0.59599999999999997</v>
      </c>
      <c r="J22" s="604">
        <v>533</v>
      </c>
      <c r="K22" s="606">
        <v>0.18099999999999999</v>
      </c>
      <c r="L22" s="605">
        <v>513</v>
      </c>
      <c r="M22" s="606">
        <v>0.19</v>
      </c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6"/>
      <c r="DD22" s="276"/>
      <c r="DE22" s="276"/>
      <c r="DF22" s="276"/>
      <c r="DG22" s="276"/>
      <c r="DH22" s="276"/>
      <c r="DI22" s="276"/>
      <c r="DJ22" s="276"/>
      <c r="DK22" s="276"/>
      <c r="DL22" s="276"/>
      <c r="DM22" s="276"/>
      <c r="DN22" s="276"/>
      <c r="DO22" s="276"/>
      <c r="DP22" s="276"/>
      <c r="DQ22" s="276"/>
      <c r="DR22" s="276"/>
      <c r="DS22" s="276"/>
      <c r="DT22" s="276"/>
      <c r="DU22" s="276"/>
      <c r="DV22" s="276"/>
      <c r="DW22" s="276"/>
      <c r="DX22" s="276"/>
      <c r="DY22" s="276"/>
      <c r="DZ22" s="276"/>
      <c r="EA22" s="276"/>
      <c r="EB22" s="276"/>
      <c r="EC22" s="276"/>
      <c r="ED22" s="276"/>
      <c r="EE22" s="276"/>
      <c r="EF22" s="276"/>
      <c r="EG22" s="276"/>
      <c r="EH22" s="276"/>
      <c r="EI22" s="276"/>
      <c r="EJ22" s="276"/>
      <c r="EK22" s="276"/>
      <c r="EL22" s="276"/>
      <c r="EM22" s="276"/>
      <c r="EN22" s="276"/>
      <c r="EO22" s="276"/>
      <c r="EP22" s="276"/>
      <c r="EQ22" s="276"/>
      <c r="ER22" s="276"/>
      <c r="ES22" s="276"/>
      <c r="ET22" s="276"/>
      <c r="EU22" s="276"/>
      <c r="EV22" s="276"/>
      <c r="EW22" s="276"/>
      <c r="EX22" s="276"/>
      <c r="EY22" s="276"/>
      <c r="EZ22" s="276"/>
      <c r="FA22" s="276"/>
      <c r="FB22" s="276"/>
      <c r="FC22" s="276"/>
      <c r="FD22" s="276"/>
      <c r="FE22" s="276"/>
      <c r="FF22" s="276"/>
      <c r="FG22" s="276"/>
      <c r="FH22" s="276"/>
      <c r="FI22" s="276"/>
      <c r="FJ22" s="276"/>
      <c r="FK22" s="276"/>
      <c r="FL22" s="276"/>
      <c r="FM22" s="276"/>
      <c r="FN22" s="276"/>
      <c r="FO22" s="276"/>
      <c r="FP22" s="276"/>
      <c r="FQ22" s="276"/>
      <c r="FR22" s="276"/>
      <c r="FS22" s="276"/>
      <c r="FT22" s="276"/>
      <c r="FU22" s="276"/>
      <c r="FV22" s="276"/>
      <c r="FW22" s="276"/>
      <c r="FX22" s="276"/>
      <c r="FY22" s="276"/>
      <c r="FZ22" s="276"/>
      <c r="GA22" s="276"/>
      <c r="GB22" s="276"/>
      <c r="GC22" s="276"/>
      <c r="GD22" s="276"/>
      <c r="GE22" s="276"/>
      <c r="GF22" s="276"/>
      <c r="GG22" s="276"/>
      <c r="GH22" s="276"/>
      <c r="GI22" s="276"/>
      <c r="GJ22" s="276"/>
      <c r="GK22" s="276"/>
      <c r="GL22" s="276"/>
      <c r="GM22" s="276"/>
    </row>
    <row r="23" spans="1:195" ht="20.25" hidden="1" customHeight="1" x14ac:dyDescent="0.15">
      <c r="A23" s="927"/>
      <c r="B23" s="719" t="s">
        <v>452</v>
      </c>
      <c r="C23" s="717" t="s">
        <v>186</v>
      </c>
      <c r="D23" s="603">
        <v>4707</v>
      </c>
      <c r="E23" s="603">
        <v>15700</v>
      </c>
      <c r="F23" s="603">
        <v>3757</v>
      </c>
      <c r="G23" s="603">
        <v>9177</v>
      </c>
      <c r="H23" s="718">
        <v>0.79800000000000004</v>
      </c>
      <c r="I23" s="718">
        <v>0.58499999999999996</v>
      </c>
      <c r="J23" s="604">
        <v>521</v>
      </c>
      <c r="K23" s="606">
        <v>0.111</v>
      </c>
      <c r="L23" s="605">
        <v>489</v>
      </c>
      <c r="M23" s="606">
        <v>0.13</v>
      </c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6"/>
      <c r="DD23" s="276"/>
      <c r="DE23" s="276"/>
      <c r="DF23" s="276"/>
      <c r="DG23" s="276"/>
      <c r="DH23" s="276"/>
      <c r="DI23" s="276"/>
      <c r="DJ23" s="276"/>
      <c r="DK23" s="276"/>
      <c r="DL23" s="276"/>
      <c r="DM23" s="276"/>
      <c r="DN23" s="276"/>
      <c r="DO23" s="276"/>
      <c r="DP23" s="276"/>
      <c r="DQ23" s="276"/>
      <c r="DR23" s="276"/>
      <c r="DS23" s="276"/>
      <c r="DT23" s="276"/>
      <c r="DU23" s="276"/>
      <c r="DV23" s="276"/>
      <c r="DW23" s="276"/>
      <c r="DX23" s="276"/>
      <c r="DY23" s="276"/>
      <c r="DZ23" s="276"/>
      <c r="EA23" s="276"/>
      <c r="EB23" s="276"/>
      <c r="EC23" s="276"/>
      <c r="ED23" s="276"/>
      <c r="EE23" s="276"/>
      <c r="EF23" s="276"/>
      <c r="EG23" s="276"/>
      <c r="EH23" s="276"/>
      <c r="EI23" s="276"/>
      <c r="EJ23" s="276"/>
      <c r="EK23" s="276"/>
      <c r="EL23" s="276"/>
      <c r="EM23" s="276"/>
      <c r="EN23" s="276"/>
      <c r="EO23" s="276"/>
      <c r="EP23" s="276"/>
      <c r="EQ23" s="276"/>
      <c r="ER23" s="276"/>
      <c r="ES23" s="276"/>
      <c r="ET23" s="276"/>
      <c r="EU23" s="276"/>
      <c r="EV23" s="276"/>
      <c r="EW23" s="276"/>
      <c r="EX23" s="276"/>
      <c r="EY23" s="276"/>
      <c r="EZ23" s="276"/>
      <c r="FA23" s="276"/>
      <c r="FB23" s="276"/>
      <c r="FC23" s="276"/>
      <c r="FD23" s="276"/>
      <c r="FE23" s="276"/>
      <c r="FF23" s="276"/>
      <c r="FG23" s="276"/>
      <c r="FH23" s="276"/>
      <c r="FI23" s="276"/>
      <c r="FJ23" s="276"/>
      <c r="FK23" s="276"/>
      <c r="FL23" s="276"/>
      <c r="FM23" s="276"/>
      <c r="FN23" s="276"/>
      <c r="FO23" s="276"/>
      <c r="FP23" s="276"/>
      <c r="FQ23" s="276"/>
      <c r="FR23" s="276"/>
      <c r="FS23" s="276"/>
      <c r="FT23" s="276"/>
      <c r="FU23" s="276"/>
      <c r="FV23" s="276"/>
      <c r="FW23" s="276"/>
      <c r="FX23" s="276"/>
      <c r="FY23" s="276"/>
      <c r="FZ23" s="276"/>
      <c r="GA23" s="276"/>
      <c r="GB23" s="276"/>
      <c r="GC23" s="276"/>
      <c r="GD23" s="276"/>
      <c r="GE23" s="276"/>
      <c r="GF23" s="276"/>
      <c r="GG23" s="276"/>
      <c r="GH23" s="276"/>
      <c r="GI23" s="276"/>
      <c r="GJ23" s="276"/>
      <c r="GK23" s="276"/>
      <c r="GL23" s="276"/>
      <c r="GM23" s="276"/>
    </row>
    <row r="24" spans="1:195" ht="20.25" hidden="1" customHeight="1" x14ac:dyDescent="0.15">
      <c r="A24" s="927"/>
      <c r="B24" s="719" t="s">
        <v>452</v>
      </c>
      <c r="C24" s="717" t="s">
        <v>187</v>
      </c>
      <c r="D24" s="603">
        <v>5389</v>
      </c>
      <c r="E24" s="603">
        <v>17531</v>
      </c>
      <c r="F24" s="603">
        <v>3480</v>
      </c>
      <c r="G24" s="603">
        <v>9615</v>
      </c>
      <c r="H24" s="718">
        <v>0.64600000000000002</v>
      </c>
      <c r="I24" s="718">
        <v>0.54800000000000004</v>
      </c>
      <c r="J24" s="604">
        <v>622</v>
      </c>
      <c r="K24" s="606">
        <v>0.115</v>
      </c>
      <c r="L24" s="605">
        <v>601</v>
      </c>
      <c r="M24" s="606">
        <v>0.17299999999999999</v>
      </c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6"/>
      <c r="DD24" s="276"/>
      <c r="DE24" s="276"/>
      <c r="DF24" s="276"/>
      <c r="DG24" s="276"/>
      <c r="DH24" s="276"/>
      <c r="DI24" s="276"/>
      <c r="DJ24" s="276"/>
      <c r="DK24" s="276"/>
      <c r="DL24" s="276"/>
      <c r="DM24" s="276"/>
      <c r="DN24" s="276"/>
      <c r="DO24" s="276"/>
      <c r="DP24" s="276"/>
      <c r="DQ24" s="276"/>
      <c r="DR24" s="276"/>
      <c r="DS24" s="276"/>
      <c r="DT24" s="276"/>
      <c r="DU24" s="276"/>
      <c r="DV24" s="276"/>
      <c r="DW24" s="276"/>
      <c r="DX24" s="276"/>
      <c r="DY24" s="276"/>
      <c r="DZ24" s="276"/>
      <c r="EA24" s="276"/>
      <c r="EB24" s="276"/>
      <c r="EC24" s="276"/>
      <c r="ED24" s="276"/>
      <c r="EE24" s="276"/>
      <c r="EF24" s="276"/>
      <c r="EG24" s="276"/>
      <c r="EH24" s="276"/>
      <c r="EI24" s="276"/>
      <c r="EJ24" s="276"/>
      <c r="EK24" s="276"/>
      <c r="EL24" s="276"/>
      <c r="EM24" s="276"/>
      <c r="EN24" s="276"/>
      <c r="EO24" s="276"/>
      <c r="EP24" s="276"/>
      <c r="EQ24" s="276"/>
      <c r="ER24" s="276"/>
      <c r="ES24" s="276"/>
      <c r="ET24" s="276"/>
      <c r="EU24" s="276"/>
      <c r="EV24" s="276"/>
      <c r="EW24" s="276"/>
      <c r="EX24" s="276"/>
      <c r="EY24" s="276"/>
      <c r="EZ24" s="276"/>
      <c r="FA24" s="276"/>
      <c r="FB24" s="276"/>
      <c r="FC24" s="276"/>
      <c r="FD24" s="276"/>
      <c r="FE24" s="276"/>
      <c r="FF24" s="276"/>
      <c r="FG24" s="276"/>
      <c r="FH24" s="276"/>
      <c r="FI24" s="276"/>
      <c r="FJ24" s="276"/>
      <c r="FK24" s="276"/>
      <c r="FL24" s="276"/>
      <c r="FM24" s="276"/>
      <c r="FN24" s="276"/>
      <c r="FO24" s="276"/>
      <c r="FP24" s="276"/>
      <c r="FQ24" s="276"/>
      <c r="FR24" s="276"/>
      <c r="FS24" s="276"/>
      <c r="FT24" s="276"/>
      <c r="FU24" s="276"/>
      <c r="FV24" s="276"/>
      <c r="FW24" s="276"/>
      <c r="FX24" s="276"/>
      <c r="FY24" s="276"/>
      <c r="FZ24" s="276"/>
      <c r="GA24" s="276"/>
      <c r="GB24" s="276"/>
      <c r="GC24" s="276"/>
      <c r="GD24" s="276"/>
      <c r="GE24" s="276"/>
      <c r="GF24" s="276"/>
      <c r="GG24" s="276"/>
      <c r="GH24" s="276"/>
      <c r="GI24" s="276"/>
      <c r="GJ24" s="276"/>
      <c r="GK24" s="276"/>
      <c r="GL24" s="276"/>
      <c r="GM24" s="276"/>
    </row>
    <row r="25" spans="1:195" ht="20.25" hidden="1" customHeight="1" x14ac:dyDescent="0.15">
      <c r="A25" s="927"/>
      <c r="B25" s="719" t="s">
        <v>452</v>
      </c>
      <c r="C25" s="717" t="s">
        <v>188</v>
      </c>
      <c r="D25" s="603">
        <v>4718</v>
      </c>
      <c r="E25" s="603">
        <v>18572</v>
      </c>
      <c r="F25" s="603">
        <v>3108</v>
      </c>
      <c r="G25" s="603">
        <v>9857</v>
      </c>
      <c r="H25" s="718">
        <v>0.65900000000000003</v>
      </c>
      <c r="I25" s="718">
        <v>0.53100000000000003</v>
      </c>
      <c r="J25" s="604">
        <v>690</v>
      </c>
      <c r="K25" s="606">
        <v>0.14599999999999999</v>
      </c>
      <c r="L25" s="605">
        <v>667</v>
      </c>
      <c r="M25" s="606">
        <v>0.215</v>
      </c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6"/>
      <c r="CS25" s="276"/>
      <c r="CT25" s="276"/>
      <c r="CU25" s="276"/>
      <c r="CV25" s="276"/>
      <c r="CW25" s="276"/>
      <c r="CX25" s="276"/>
      <c r="CY25" s="276"/>
      <c r="CZ25" s="276"/>
      <c r="DA25" s="276"/>
      <c r="DB25" s="276"/>
      <c r="DC25" s="276"/>
      <c r="DD25" s="276"/>
      <c r="DE25" s="276"/>
      <c r="DF25" s="276"/>
      <c r="DG25" s="276"/>
      <c r="DH25" s="276"/>
      <c r="DI25" s="276"/>
      <c r="DJ25" s="276"/>
      <c r="DK25" s="276"/>
      <c r="DL25" s="276"/>
      <c r="DM25" s="276"/>
      <c r="DN25" s="276"/>
      <c r="DO25" s="276"/>
      <c r="DP25" s="276"/>
      <c r="DQ25" s="276"/>
      <c r="DR25" s="276"/>
      <c r="DS25" s="276"/>
      <c r="DT25" s="276"/>
      <c r="DU25" s="276"/>
      <c r="DV25" s="276"/>
      <c r="DW25" s="276"/>
      <c r="DX25" s="276"/>
      <c r="DY25" s="276"/>
      <c r="DZ25" s="276"/>
      <c r="EA25" s="276"/>
      <c r="EB25" s="276"/>
      <c r="EC25" s="276"/>
      <c r="ED25" s="276"/>
      <c r="EE25" s="276"/>
      <c r="EF25" s="276"/>
      <c r="EG25" s="276"/>
      <c r="EH25" s="276"/>
      <c r="EI25" s="276"/>
      <c r="EJ25" s="276"/>
      <c r="EK25" s="276"/>
      <c r="EL25" s="276"/>
      <c r="EM25" s="276"/>
      <c r="EN25" s="276"/>
      <c r="EO25" s="276"/>
      <c r="EP25" s="276"/>
      <c r="EQ25" s="276"/>
      <c r="ER25" s="276"/>
      <c r="ES25" s="276"/>
      <c r="ET25" s="276"/>
      <c r="EU25" s="276"/>
      <c r="EV25" s="276"/>
      <c r="EW25" s="276"/>
      <c r="EX25" s="276"/>
      <c r="EY25" s="276"/>
      <c r="EZ25" s="276"/>
      <c r="FA25" s="276"/>
      <c r="FB25" s="276"/>
      <c r="FC25" s="276"/>
      <c r="FD25" s="276"/>
      <c r="FE25" s="276"/>
      <c r="FF25" s="276"/>
      <c r="FG25" s="276"/>
      <c r="FH25" s="276"/>
      <c r="FI25" s="276"/>
      <c r="FJ25" s="276"/>
      <c r="FK25" s="276"/>
      <c r="FL25" s="276"/>
      <c r="FM25" s="276"/>
      <c r="FN25" s="276"/>
      <c r="FO25" s="276"/>
      <c r="FP25" s="276"/>
      <c r="FQ25" s="276"/>
      <c r="FR25" s="276"/>
      <c r="FS25" s="276"/>
      <c r="FT25" s="276"/>
      <c r="FU25" s="276"/>
      <c r="FV25" s="276"/>
      <c r="FW25" s="276"/>
      <c r="FX25" s="276"/>
      <c r="FY25" s="276"/>
      <c r="FZ25" s="276"/>
      <c r="GA25" s="276"/>
      <c r="GB25" s="276"/>
      <c r="GC25" s="276"/>
      <c r="GD25" s="276"/>
      <c r="GE25" s="276"/>
      <c r="GF25" s="276"/>
      <c r="GG25" s="276"/>
      <c r="GH25" s="276"/>
      <c r="GI25" s="276"/>
      <c r="GJ25" s="276"/>
      <c r="GK25" s="276"/>
      <c r="GL25" s="276"/>
      <c r="GM25" s="276"/>
    </row>
    <row r="26" spans="1:195" ht="20.25" hidden="1" customHeight="1" x14ac:dyDescent="0.15">
      <c r="A26" s="927"/>
      <c r="B26" s="719" t="s">
        <v>452</v>
      </c>
      <c r="C26" s="717" t="s">
        <v>189</v>
      </c>
      <c r="D26" s="603">
        <v>5333</v>
      </c>
      <c r="E26" s="603">
        <v>18497</v>
      </c>
      <c r="F26" s="603">
        <v>3433</v>
      </c>
      <c r="G26" s="603">
        <v>9605</v>
      </c>
      <c r="H26" s="718">
        <v>0.64400000000000002</v>
      </c>
      <c r="I26" s="718">
        <v>0.51900000000000002</v>
      </c>
      <c r="J26" s="604">
        <v>641</v>
      </c>
      <c r="K26" s="606">
        <v>0.12</v>
      </c>
      <c r="L26" s="605">
        <v>632</v>
      </c>
      <c r="M26" s="606">
        <v>0.184</v>
      </c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6"/>
      <c r="CN26" s="276"/>
      <c r="CO26" s="276"/>
      <c r="CP26" s="276"/>
      <c r="CQ26" s="276"/>
      <c r="CR26" s="276"/>
      <c r="CS26" s="276"/>
      <c r="CT26" s="276"/>
      <c r="CU26" s="276"/>
      <c r="CV26" s="276"/>
      <c r="CW26" s="276"/>
      <c r="CX26" s="276"/>
      <c r="CY26" s="276"/>
      <c r="CZ26" s="276"/>
      <c r="DA26" s="276"/>
      <c r="DB26" s="276"/>
      <c r="DC26" s="276"/>
      <c r="DD26" s="276"/>
      <c r="DE26" s="276"/>
      <c r="DF26" s="276"/>
      <c r="DG26" s="276"/>
      <c r="DH26" s="276"/>
      <c r="DI26" s="276"/>
      <c r="DJ26" s="276"/>
      <c r="DK26" s="276"/>
      <c r="DL26" s="276"/>
      <c r="DM26" s="276"/>
      <c r="DN26" s="276"/>
      <c r="DO26" s="276"/>
      <c r="DP26" s="276"/>
      <c r="DQ26" s="276"/>
      <c r="DR26" s="276"/>
      <c r="DS26" s="276"/>
      <c r="DT26" s="276"/>
      <c r="DU26" s="276"/>
      <c r="DV26" s="276"/>
      <c r="DW26" s="276"/>
      <c r="DX26" s="276"/>
      <c r="DY26" s="276"/>
      <c r="DZ26" s="276"/>
      <c r="EA26" s="276"/>
      <c r="EB26" s="276"/>
      <c r="EC26" s="276"/>
      <c r="ED26" s="276"/>
      <c r="EE26" s="276"/>
      <c r="EF26" s="276"/>
      <c r="EG26" s="276"/>
      <c r="EH26" s="276"/>
      <c r="EI26" s="276"/>
      <c r="EJ26" s="276"/>
      <c r="EK26" s="276"/>
      <c r="EL26" s="276"/>
      <c r="EM26" s="276"/>
      <c r="EN26" s="276"/>
      <c r="EO26" s="276"/>
      <c r="EP26" s="276"/>
      <c r="EQ26" s="276"/>
      <c r="ER26" s="276"/>
      <c r="ES26" s="276"/>
      <c r="ET26" s="276"/>
      <c r="EU26" s="276"/>
      <c r="EV26" s="276"/>
      <c r="EW26" s="276"/>
      <c r="EX26" s="276"/>
      <c r="EY26" s="276"/>
      <c r="EZ26" s="276"/>
      <c r="FA26" s="276"/>
      <c r="FB26" s="276"/>
      <c r="FC26" s="276"/>
      <c r="FD26" s="276"/>
      <c r="FE26" s="276"/>
      <c r="FF26" s="276"/>
      <c r="FG26" s="276"/>
      <c r="FH26" s="276"/>
      <c r="FI26" s="276"/>
      <c r="FJ26" s="276"/>
      <c r="FK26" s="276"/>
      <c r="FL26" s="276"/>
      <c r="FM26" s="276"/>
      <c r="FN26" s="276"/>
      <c r="FO26" s="276"/>
      <c r="FP26" s="276"/>
      <c r="FQ26" s="276"/>
      <c r="FR26" s="276"/>
      <c r="FS26" s="276"/>
      <c r="FT26" s="276"/>
      <c r="FU26" s="276"/>
      <c r="FV26" s="276"/>
      <c r="FW26" s="276"/>
      <c r="FX26" s="276"/>
      <c r="FY26" s="276"/>
      <c r="FZ26" s="276"/>
      <c r="GA26" s="276"/>
      <c r="GB26" s="276"/>
      <c r="GC26" s="276"/>
      <c r="GD26" s="276"/>
      <c r="GE26" s="276"/>
      <c r="GF26" s="276"/>
      <c r="GG26" s="276"/>
      <c r="GH26" s="276"/>
      <c r="GI26" s="276"/>
      <c r="GJ26" s="276"/>
      <c r="GK26" s="276"/>
      <c r="GL26" s="276"/>
      <c r="GM26" s="276"/>
    </row>
    <row r="27" spans="1:195" ht="20.25" hidden="1" customHeight="1" x14ac:dyDescent="0.15">
      <c r="A27" s="927"/>
      <c r="B27" s="719" t="s">
        <v>453</v>
      </c>
      <c r="C27" s="717" t="s">
        <v>190</v>
      </c>
      <c r="D27" s="603">
        <v>4187</v>
      </c>
      <c r="E27" s="603">
        <v>18046</v>
      </c>
      <c r="F27" s="603">
        <v>3442</v>
      </c>
      <c r="G27" s="603">
        <v>9630</v>
      </c>
      <c r="H27" s="718">
        <v>0.82199999999999995</v>
      </c>
      <c r="I27" s="718">
        <v>0.53400000000000003</v>
      </c>
      <c r="J27" s="604">
        <v>677</v>
      </c>
      <c r="K27" s="606">
        <v>0.16200000000000001</v>
      </c>
      <c r="L27" s="605">
        <v>640</v>
      </c>
      <c r="M27" s="606">
        <v>0.186</v>
      </c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276"/>
      <c r="CV27" s="276"/>
      <c r="CW27" s="276"/>
      <c r="CX27" s="276"/>
      <c r="CY27" s="276"/>
      <c r="CZ27" s="276"/>
      <c r="DA27" s="276"/>
      <c r="DB27" s="276"/>
      <c r="DC27" s="276"/>
      <c r="DD27" s="276"/>
      <c r="DE27" s="276"/>
      <c r="DF27" s="276"/>
      <c r="DG27" s="276"/>
      <c r="DH27" s="276"/>
      <c r="DI27" s="276"/>
      <c r="DJ27" s="276"/>
      <c r="DK27" s="276"/>
      <c r="DL27" s="276"/>
      <c r="DM27" s="276"/>
      <c r="DN27" s="276"/>
      <c r="DO27" s="276"/>
      <c r="DP27" s="276"/>
      <c r="DQ27" s="276"/>
      <c r="DR27" s="276"/>
      <c r="DS27" s="276"/>
      <c r="DT27" s="276"/>
      <c r="DU27" s="276"/>
      <c r="DV27" s="276"/>
      <c r="DW27" s="276"/>
      <c r="DX27" s="276"/>
      <c r="DY27" s="276"/>
      <c r="DZ27" s="276"/>
      <c r="EA27" s="276"/>
      <c r="EB27" s="276"/>
      <c r="EC27" s="276"/>
      <c r="ED27" s="276"/>
      <c r="EE27" s="276"/>
      <c r="EF27" s="276"/>
      <c r="EG27" s="276"/>
      <c r="EH27" s="276"/>
      <c r="EI27" s="276"/>
      <c r="EJ27" s="276"/>
      <c r="EK27" s="276"/>
      <c r="EL27" s="276"/>
      <c r="EM27" s="276"/>
      <c r="EN27" s="276"/>
      <c r="EO27" s="276"/>
      <c r="EP27" s="276"/>
      <c r="EQ27" s="276"/>
      <c r="ER27" s="276"/>
      <c r="ES27" s="276"/>
      <c r="ET27" s="276"/>
      <c r="EU27" s="276"/>
      <c r="EV27" s="276"/>
      <c r="EW27" s="276"/>
      <c r="EX27" s="276"/>
      <c r="EY27" s="276"/>
      <c r="EZ27" s="276"/>
      <c r="FA27" s="276"/>
      <c r="FB27" s="276"/>
      <c r="FC27" s="276"/>
      <c r="FD27" s="276"/>
      <c r="FE27" s="276"/>
      <c r="FF27" s="276"/>
      <c r="FG27" s="276"/>
      <c r="FH27" s="276"/>
      <c r="FI27" s="276"/>
      <c r="FJ27" s="276"/>
      <c r="FK27" s="276"/>
      <c r="FL27" s="276"/>
      <c r="FM27" s="276"/>
      <c r="FN27" s="276"/>
      <c r="FO27" s="276"/>
      <c r="FP27" s="276"/>
      <c r="FQ27" s="276"/>
      <c r="FR27" s="276"/>
      <c r="FS27" s="276"/>
      <c r="FT27" s="276"/>
      <c r="FU27" s="276"/>
      <c r="FV27" s="276"/>
      <c r="FW27" s="276"/>
      <c r="FX27" s="276"/>
      <c r="FY27" s="276"/>
      <c r="FZ27" s="276"/>
      <c r="GA27" s="276"/>
      <c r="GB27" s="276"/>
      <c r="GC27" s="276"/>
      <c r="GD27" s="276"/>
      <c r="GE27" s="276"/>
      <c r="GF27" s="276"/>
      <c r="GG27" s="276"/>
      <c r="GH27" s="276"/>
      <c r="GI27" s="276"/>
      <c r="GJ27" s="276"/>
      <c r="GK27" s="276"/>
      <c r="GL27" s="276"/>
      <c r="GM27" s="276"/>
    </row>
    <row r="28" spans="1:195" ht="20.25" hidden="1" customHeight="1" x14ac:dyDescent="0.15">
      <c r="A28" s="927"/>
      <c r="B28" s="719" t="s">
        <v>453</v>
      </c>
      <c r="C28" s="717" t="s">
        <v>191</v>
      </c>
      <c r="D28" s="603">
        <v>3581</v>
      </c>
      <c r="E28" s="603">
        <v>16987</v>
      </c>
      <c r="F28" s="603">
        <v>3315</v>
      </c>
      <c r="G28" s="603">
        <v>9679</v>
      </c>
      <c r="H28" s="718">
        <v>0.92600000000000005</v>
      </c>
      <c r="I28" s="718">
        <v>0.56999999999999995</v>
      </c>
      <c r="J28" s="604">
        <v>671</v>
      </c>
      <c r="K28" s="606">
        <v>0.187</v>
      </c>
      <c r="L28" s="605">
        <v>631</v>
      </c>
      <c r="M28" s="606">
        <v>0.19</v>
      </c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6"/>
      <c r="FB28" s="276"/>
      <c r="FC28" s="276"/>
      <c r="FD28" s="276"/>
      <c r="FE28" s="276"/>
      <c r="FF28" s="276"/>
      <c r="FG28" s="276"/>
      <c r="FH28" s="276"/>
      <c r="FI28" s="276"/>
      <c r="FJ28" s="276"/>
      <c r="FK28" s="276"/>
      <c r="FL28" s="276"/>
      <c r="FM28" s="276"/>
      <c r="FN28" s="276"/>
      <c r="FO28" s="276"/>
      <c r="FP28" s="276"/>
      <c r="FQ28" s="276"/>
      <c r="FR28" s="276"/>
      <c r="FS28" s="276"/>
      <c r="FT28" s="276"/>
      <c r="FU28" s="276"/>
      <c r="FV28" s="276"/>
      <c r="FW28" s="276"/>
      <c r="FX28" s="276"/>
      <c r="FY28" s="276"/>
      <c r="FZ28" s="276"/>
      <c r="GA28" s="276"/>
      <c r="GB28" s="276"/>
      <c r="GC28" s="276"/>
      <c r="GD28" s="276"/>
      <c r="GE28" s="276"/>
      <c r="GF28" s="276"/>
      <c r="GG28" s="276"/>
      <c r="GH28" s="276"/>
      <c r="GI28" s="276"/>
      <c r="GJ28" s="276"/>
      <c r="GK28" s="276"/>
      <c r="GL28" s="276"/>
      <c r="GM28" s="276"/>
    </row>
    <row r="29" spans="1:195" ht="20.25" hidden="1" customHeight="1" x14ac:dyDescent="0.15">
      <c r="A29" s="927"/>
      <c r="B29" s="719" t="s">
        <v>453</v>
      </c>
      <c r="C29" s="717" t="s">
        <v>192</v>
      </c>
      <c r="D29" s="603">
        <v>4006</v>
      </c>
      <c r="E29" s="603">
        <v>16512</v>
      </c>
      <c r="F29" s="603">
        <v>3500</v>
      </c>
      <c r="G29" s="603">
        <v>9858</v>
      </c>
      <c r="H29" s="718">
        <v>0.874</v>
      </c>
      <c r="I29" s="718">
        <v>0.59699999999999998</v>
      </c>
      <c r="J29" s="604">
        <v>672</v>
      </c>
      <c r="K29" s="606">
        <v>0.16800000000000001</v>
      </c>
      <c r="L29" s="605">
        <v>627</v>
      </c>
      <c r="M29" s="606">
        <v>0.17899999999999999</v>
      </c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  <c r="CS29" s="276"/>
      <c r="CT29" s="276"/>
      <c r="CU29" s="276"/>
      <c r="CV29" s="276"/>
      <c r="CW29" s="276"/>
      <c r="CX29" s="276"/>
      <c r="CY29" s="276"/>
      <c r="CZ29" s="276"/>
      <c r="DA29" s="276"/>
      <c r="DB29" s="276"/>
      <c r="DC29" s="276"/>
      <c r="DD29" s="276"/>
      <c r="DE29" s="276"/>
      <c r="DF29" s="276"/>
      <c r="DG29" s="276"/>
      <c r="DH29" s="276"/>
      <c r="DI29" s="276"/>
      <c r="DJ29" s="276"/>
      <c r="DK29" s="276"/>
      <c r="DL29" s="276"/>
      <c r="DM29" s="276"/>
      <c r="DN29" s="276"/>
      <c r="DO29" s="276"/>
      <c r="DP29" s="276"/>
      <c r="DQ29" s="276"/>
      <c r="DR29" s="276"/>
      <c r="DS29" s="276"/>
      <c r="DT29" s="276"/>
      <c r="DU29" s="276"/>
      <c r="DV29" s="276"/>
      <c r="DW29" s="276"/>
      <c r="DX29" s="276"/>
      <c r="DY29" s="276"/>
      <c r="DZ29" s="276"/>
      <c r="EA29" s="276"/>
      <c r="EB29" s="276"/>
      <c r="EC29" s="276"/>
      <c r="ED29" s="276"/>
      <c r="EE29" s="276"/>
      <c r="EF29" s="276"/>
      <c r="EG29" s="276"/>
      <c r="EH29" s="276"/>
      <c r="EI29" s="276"/>
      <c r="EJ29" s="276"/>
      <c r="EK29" s="276"/>
      <c r="EL29" s="276"/>
      <c r="EM29" s="276"/>
      <c r="EN29" s="276"/>
      <c r="EO29" s="276"/>
      <c r="EP29" s="276"/>
      <c r="EQ29" s="276"/>
      <c r="ER29" s="276"/>
      <c r="ES29" s="276"/>
      <c r="ET29" s="276"/>
      <c r="EU29" s="276"/>
      <c r="EV29" s="276"/>
      <c r="EW29" s="276"/>
      <c r="EX29" s="276"/>
      <c r="EY29" s="276"/>
      <c r="EZ29" s="276"/>
      <c r="FA29" s="276"/>
      <c r="FB29" s="276"/>
      <c r="FC29" s="276"/>
      <c r="FD29" s="276"/>
      <c r="FE29" s="276"/>
      <c r="FF29" s="276"/>
      <c r="FG29" s="276"/>
      <c r="FH29" s="276"/>
      <c r="FI29" s="276"/>
      <c r="FJ29" s="276"/>
      <c r="FK29" s="276"/>
      <c r="FL29" s="276"/>
      <c r="FM29" s="276"/>
      <c r="FN29" s="276"/>
      <c r="FO29" s="276"/>
      <c r="FP29" s="276"/>
      <c r="FQ29" s="276"/>
      <c r="FR29" s="276"/>
      <c r="FS29" s="276"/>
      <c r="FT29" s="276"/>
      <c r="FU29" s="276"/>
      <c r="FV29" s="276"/>
      <c r="FW29" s="276"/>
      <c r="FX29" s="276"/>
      <c r="FY29" s="276"/>
      <c r="FZ29" s="276"/>
      <c r="GA29" s="276"/>
      <c r="GB29" s="276"/>
      <c r="GC29" s="276"/>
      <c r="GD29" s="276"/>
      <c r="GE29" s="276"/>
      <c r="GF29" s="276"/>
      <c r="GG29" s="276"/>
      <c r="GH29" s="276"/>
      <c r="GI29" s="276"/>
      <c r="GJ29" s="276"/>
      <c r="GK29" s="276"/>
      <c r="GL29" s="276"/>
      <c r="GM29" s="276"/>
    </row>
    <row r="30" spans="1:195" ht="20.25" hidden="1" customHeight="1" x14ac:dyDescent="0.15">
      <c r="A30" s="927"/>
      <c r="B30" s="719" t="s">
        <v>453</v>
      </c>
      <c r="C30" s="717" t="s">
        <v>193</v>
      </c>
      <c r="D30" s="603">
        <v>3481</v>
      </c>
      <c r="E30" s="603">
        <v>16026</v>
      </c>
      <c r="F30" s="603">
        <v>3531</v>
      </c>
      <c r="G30" s="603">
        <v>10021</v>
      </c>
      <c r="H30" s="718">
        <v>1.014</v>
      </c>
      <c r="I30" s="718">
        <v>0.625</v>
      </c>
      <c r="J30" s="604">
        <v>606</v>
      </c>
      <c r="K30" s="606">
        <v>0.17399999999999999</v>
      </c>
      <c r="L30" s="605">
        <v>580</v>
      </c>
      <c r="M30" s="606">
        <v>0.16400000000000001</v>
      </c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  <c r="CS30" s="276"/>
      <c r="CT30" s="276"/>
      <c r="CU30" s="276"/>
      <c r="CV30" s="276"/>
      <c r="CW30" s="276"/>
      <c r="CX30" s="276"/>
      <c r="CY30" s="276"/>
      <c r="CZ30" s="276"/>
      <c r="DA30" s="276"/>
      <c r="DB30" s="276"/>
      <c r="DC30" s="276"/>
      <c r="DD30" s="276"/>
      <c r="DE30" s="276"/>
      <c r="DF30" s="276"/>
      <c r="DG30" s="276"/>
      <c r="DH30" s="276"/>
      <c r="DI30" s="276"/>
      <c r="DJ30" s="276"/>
      <c r="DK30" s="276"/>
      <c r="DL30" s="276"/>
      <c r="DM30" s="276"/>
      <c r="DN30" s="276"/>
      <c r="DO30" s="276"/>
      <c r="DP30" s="276"/>
      <c r="DQ30" s="276"/>
      <c r="DR30" s="276"/>
      <c r="DS30" s="276"/>
      <c r="DT30" s="276"/>
      <c r="DU30" s="276"/>
      <c r="DV30" s="276"/>
      <c r="DW30" s="276"/>
      <c r="DX30" s="276"/>
      <c r="DY30" s="276"/>
      <c r="DZ30" s="276"/>
      <c r="EA30" s="276"/>
      <c r="EB30" s="276"/>
      <c r="EC30" s="276"/>
      <c r="ED30" s="276"/>
      <c r="EE30" s="276"/>
      <c r="EF30" s="276"/>
      <c r="EG30" s="276"/>
      <c r="EH30" s="276"/>
      <c r="EI30" s="276"/>
      <c r="EJ30" s="276"/>
      <c r="EK30" s="276"/>
      <c r="EL30" s="276"/>
      <c r="EM30" s="276"/>
      <c r="EN30" s="276"/>
      <c r="EO30" s="276"/>
      <c r="EP30" s="276"/>
      <c r="EQ30" s="276"/>
      <c r="ER30" s="276"/>
      <c r="ES30" s="276"/>
      <c r="ET30" s="276"/>
      <c r="EU30" s="276"/>
      <c r="EV30" s="276"/>
      <c r="EW30" s="276"/>
      <c r="EX30" s="276"/>
      <c r="EY30" s="276"/>
      <c r="EZ30" s="276"/>
      <c r="FA30" s="276"/>
      <c r="FB30" s="276"/>
      <c r="FC30" s="276"/>
      <c r="FD30" s="276"/>
      <c r="FE30" s="276"/>
      <c r="FF30" s="276"/>
      <c r="FG30" s="276"/>
      <c r="FH30" s="276"/>
      <c r="FI30" s="276"/>
      <c r="FJ30" s="276"/>
      <c r="FK30" s="276"/>
      <c r="FL30" s="276"/>
      <c r="FM30" s="276"/>
      <c r="FN30" s="276"/>
      <c r="FO30" s="276"/>
      <c r="FP30" s="276"/>
      <c r="FQ30" s="276"/>
      <c r="FR30" s="276"/>
      <c r="FS30" s="276"/>
      <c r="FT30" s="276"/>
      <c r="FU30" s="276"/>
      <c r="FV30" s="276"/>
      <c r="FW30" s="276"/>
      <c r="FX30" s="276"/>
      <c r="FY30" s="276"/>
      <c r="FZ30" s="276"/>
      <c r="GA30" s="276"/>
      <c r="GB30" s="276"/>
      <c r="GC30" s="276"/>
      <c r="GD30" s="276"/>
      <c r="GE30" s="276"/>
      <c r="GF30" s="276"/>
      <c r="GG30" s="276"/>
      <c r="GH30" s="276"/>
      <c r="GI30" s="276"/>
      <c r="GJ30" s="276"/>
      <c r="GK30" s="276"/>
      <c r="GL30" s="276"/>
      <c r="GM30" s="276"/>
    </row>
    <row r="31" spans="1:195" ht="20.25" hidden="1" customHeight="1" x14ac:dyDescent="0.15">
      <c r="A31" s="927"/>
      <c r="B31" s="719" t="s">
        <v>453</v>
      </c>
      <c r="C31" s="717" t="s">
        <v>194</v>
      </c>
      <c r="D31" s="603">
        <v>3493</v>
      </c>
      <c r="E31" s="603">
        <v>15884</v>
      </c>
      <c r="F31" s="603">
        <v>3212</v>
      </c>
      <c r="G31" s="603">
        <v>9679</v>
      </c>
      <c r="H31" s="718">
        <v>0.92</v>
      </c>
      <c r="I31" s="718">
        <v>0.60899999999999999</v>
      </c>
      <c r="J31" s="604">
        <v>508</v>
      </c>
      <c r="K31" s="606">
        <v>0.14499999999999999</v>
      </c>
      <c r="L31" s="605">
        <v>503</v>
      </c>
      <c r="M31" s="606">
        <v>0.157</v>
      </c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  <c r="CS31" s="276"/>
      <c r="CT31" s="276"/>
      <c r="CU31" s="276"/>
      <c r="CV31" s="276"/>
      <c r="CW31" s="276"/>
      <c r="CX31" s="276"/>
      <c r="CY31" s="276"/>
      <c r="CZ31" s="276"/>
      <c r="DA31" s="276"/>
      <c r="DB31" s="276"/>
      <c r="DC31" s="276"/>
      <c r="DD31" s="276"/>
      <c r="DE31" s="276"/>
      <c r="DF31" s="276"/>
      <c r="DG31" s="276"/>
      <c r="DH31" s="276"/>
      <c r="DI31" s="276"/>
      <c r="DJ31" s="276"/>
      <c r="DK31" s="276"/>
      <c r="DL31" s="276"/>
      <c r="DM31" s="276"/>
      <c r="DN31" s="276"/>
      <c r="DO31" s="276"/>
      <c r="DP31" s="276"/>
      <c r="DQ31" s="276"/>
      <c r="DR31" s="276"/>
      <c r="DS31" s="276"/>
      <c r="DT31" s="276"/>
      <c r="DU31" s="276"/>
      <c r="DV31" s="276"/>
      <c r="DW31" s="276"/>
      <c r="DX31" s="276"/>
      <c r="DY31" s="276"/>
      <c r="DZ31" s="276"/>
      <c r="EA31" s="276"/>
      <c r="EB31" s="276"/>
      <c r="EC31" s="276"/>
      <c r="ED31" s="276"/>
      <c r="EE31" s="276"/>
      <c r="EF31" s="276"/>
      <c r="EG31" s="276"/>
      <c r="EH31" s="276"/>
      <c r="EI31" s="276"/>
      <c r="EJ31" s="276"/>
      <c r="EK31" s="276"/>
      <c r="EL31" s="276"/>
      <c r="EM31" s="276"/>
      <c r="EN31" s="276"/>
      <c r="EO31" s="276"/>
      <c r="EP31" s="276"/>
      <c r="EQ31" s="276"/>
      <c r="ER31" s="276"/>
      <c r="ES31" s="276"/>
      <c r="ET31" s="276"/>
      <c r="EU31" s="276"/>
      <c r="EV31" s="276"/>
      <c r="EW31" s="276"/>
      <c r="EX31" s="276"/>
      <c r="EY31" s="276"/>
      <c r="EZ31" s="276"/>
      <c r="FA31" s="276"/>
      <c r="FB31" s="276"/>
      <c r="FC31" s="276"/>
      <c r="FD31" s="276"/>
      <c r="FE31" s="276"/>
      <c r="FF31" s="276"/>
      <c r="FG31" s="276"/>
      <c r="FH31" s="276"/>
      <c r="FI31" s="276"/>
      <c r="FJ31" s="276"/>
      <c r="FK31" s="276"/>
      <c r="FL31" s="276"/>
      <c r="FM31" s="276"/>
      <c r="FN31" s="276"/>
      <c r="FO31" s="276"/>
      <c r="FP31" s="276"/>
      <c r="FQ31" s="276"/>
      <c r="FR31" s="276"/>
      <c r="FS31" s="276"/>
      <c r="FT31" s="276"/>
      <c r="FU31" s="276"/>
      <c r="FV31" s="276"/>
      <c r="FW31" s="276"/>
      <c r="FX31" s="276"/>
      <c r="FY31" s="276"/>
      <c r="FZ31" s="276"/>
      <c r="GA31" s="276"/>
      <c r="GB31" s="276"/>
      <c r="GC31" s="276"/>
      <c r="GD31" s="276"/>
      <c r="GE31" s="276"/>
      <c r="GF31" s="276"/>
      <c r="GG31" s="276"/>
      <c r="GH31" s="276"/>
      <c r="GI31" s="276"/>
      <c r="GJ31" s="276"/>
      <c r="GK31" s="276"/>
      <c r="GL31" s="276"/>
      <c r="GM31" s="276"/>
    </row>
    <row r="32" spans="1:195" ht="20.25" hidden="1" customHeight="1" x14ac:dyDescent="0.15">
      <c r="A32" s="927"/>
      <c r="B32" s="719" t="s">
        <v>453</v>
      </c>
      <c r="C32" s="717" t="s">
        <v>195</v>
      </c>
      <c r="D32" s="603">
        <v>3854</v>
      </c>
      <c r="E32" s="603">
        <v>15962</v>
      </c>
      <c r="F32" s="603">
        <v>3644</v>
      </c>
      <c r="G32" s="603">
        <v>10073</v>
      </c>
      <c r="H32" s="718">
        <v>0.94599999999999995</v>
      </c>
      <c r="I32" s="718">
        <v>0.63100000000000001</v>
      </c>
      <c r="J32" s="604">
        <v>585</v>
      </c>
      <c r="K32" s="606">
        <v>0.152</v>
      </c>
      <c r="L32" s="605">
        <v>542</v>
      </c>
      <c r="M32" s="606">
        <v>0.14899999999999999</v>
      </c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  <c r="CS32" s="276"/>
      <c r="CT32" s="276"/>
      <c r="CU32" s="276"/>
      <c r="CV32" s="276"/>
      <c r="CW32" s="276"/>
      <c r="CX32" s="276"/>
      <c r="CY32" s="276"/>
      <c r="CZ32" s="276"/>
      <c r="DA32" s="276"/>
      <c r="DB32" s="276"/>
      <c r="DC32" s="276"/>
      <c r="DD32" s="276"/>
      <c r="DE32" s="276"/>
      <c r="DF32" s="276"/>
      <c r="DG32" s="276"/>
      <c r="DH32" s="276"/>
      <c r="DI32" s="276"/>
      <c r="DJ32" s="276"/>
      <c r="DK32" s="276"/>
      <c r="DL32" s="276"/>
      <c r="DM32" s="276"/>
      <c r="DN32" s="276"/>
      <c r="DO32" s="276"/>
      <c r="DP32" s="276"/>
      <c r="DQ32" s="276"/>
      <c r="DR32" s="276"/>
      <c r="DS32" s="276"/>
      <c r="DT32" s="276"/>
      <c r="DU32" s="276"/>
      <c r="DV32" s="276"/>
      <c r="DW32" s="276"/>
      <c r="DX32" s="276"/>
      <c r="DY32" s="276"/>
      <c r="DZ32" s="276"/>
      <c r="EA32" s="276"/>
      <c r="EB32" s="276"/>
      <c r="EC32" s="276"/>
      <c r="ED32" s="276"/>
      <c r="EE32" s="276"/>
      <c r="EF32" s="276"/>
      <c r="EG32" s="276"/>
      <c r="EH32" s="276"/>
      <c r="EI32" s="276"/>
      <c r="EJ32" s="276"/>
      <c r="EK32" s="276"/>
      <c r="EL32" s="276"/>
      <c r="EM32" s="276"/>
      <c r="EN32" s="276"/>
      <c r="EO32" s="276"/>
      <c r="EP32" s="276"/>
      <c r="EQ32" s="276"/>
      <c r="ER32" s="276"/>
      <c r="ES32" s="276"/>
      <c r="ET32" s="276"/>
      <c r="EU32" s="276"/>
      <c r="EV32" s="276"/>
      <c r="EW32" s="276"/>
      <c r="EX32" s="276"/>
      <c r="EY32" s="276"/>
      <c r="EZ32" s="276"/>
      <c r="FA32" s="276"/>
      <c r="FB32" s="276"/>
      <c r="FC32" s="276"/>
      <c r="FD32" s="276"/>
      <c r="FE32" s="276"/>
      <c r="FF32" s="276"/>
      <c r="FG32" s="276"/>
      <c r="FH32" s="276"/>
      <c r="FI32" s="276"/>
      <c r="FJ32" s="276"/>
      <c r="FK32" s="276"/>
      <c r="FL32" s="276"/>
      <c r="FM32" s="276"/>
      <c r="FN32" s="276"/>
      <c r="FO32" s="276"/>
      <c r="FP32" s="276"/>
      <c r="FQ32" s="276"/>
      <c r="FR32" s="276"/>
      <c r="FS32" s="276"/>
      <c r="FT32" s="276"/>
      <c r="FU32" s="276"/>
      <c r="FV32" s="276"/>
      <c r="FW32" s="276"/>
      <c r="FX32" s="276"/>
      <c r="FY32" s="276"/>
      <c r="FZ32" s="276"/>
      <c r="GA32" s="276"/>
      <c r="GB32" s="276"/>
      <c r="GC32" s="276"/>
      <c r="GD32" s="276"/>
      <c r="GE32" s="276"/>
      <c r="GF32" s="276"/>
      <c r="GG32" s="276"/>
      <c r="GH32" s="276"/>
      <c r="GI32" s="276"/>
      <c r="GJ32" s="276"/>
      <c r="GK32" s="276"/>
      <c r="GL32" s="276"/>
      <c r="GM32" s="276"/>
    </row>
    <row r="33" spans="1:195" ht="20.25" hidden="1" customHeight="1" x14ac:dyDescent="0.15">
      <c r="A33" s="927"/>
      <c r="B33" s="719" t="s">
        <v>453</v>
      </c>
      <c r="C33" s="717" t="s">
        <v>21</v>
      </c>
      <c r="D33" s="603">
        <v>3632</v>
      </c>
      <c r="E33" s="603">
        <v>15830</v>
      </c>
      <c r="F33" s="603">
        <v>3329</v>
      </c>
      <c r="G33" s="603">
        <v>9950</v>
      </c>
      <c r="H33" s="718">
        <v>0.91700000000000004</v>
      </c>
      <c r="I33" s="718">
        <v>0.629</v>
      </c>
      <c r="J33" s="604">
        <v>547</v>
      </c>
      <c r="K33" s="606">
        <v>0.151</v>
      </c>
      <c r="L33" s="605">
        <v>513</v>
      </c>
      <c r="M33" s="606">
        <v>0.154</v>
      </c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  <c r="CD33" s="276"/>
      <c r="CE33" s="276"/>
      <c r="CF33" s="276"/>
      <c r="CG33" s="276"/>
      <c r="CH33" s="276"/>
      <c r="CI33" s="276"/>
      <c r="CJ33" s="276"/>
      <c r="CK33" s="276"/>
      <c r="CL33" s="276"/>
      <c r="CM33" s="276"/>
      <c r="CN33" s="276"/>
      <c r="CO33" s="276"/>
      <c r="CP33" s="276"/>
      <c r="CQ33" s="276"/>
      <c r="CR33" s="276"/>
      <c r="CS33" s="276"/>
      <c r="CT33" s="276"/>
      <c r="CU33" s="276"/>
      <c r="CV33" s="276"/>
      <c r="CW33" s="276"/>
      <c r="CX33" s="276"/>
      <c r="CY33" s="276"/>
      <c r="CZ33" s="276"/>
      <c r="DA33" s="276"/>
      <c r="DB33" s="276"/>
      <c r="DC33" s="276"/>
      <c r="DD33" s="276"/>
      <c r="DE33" s="276"/>
      <c r="DF33" s="276"/>
      <c r="DG33" s="276"/>
      <c r="DH33" s="276"/>
      <c r="DI33" s="276"/>
      <c r="DJ33" s="276"/>
      <c r="DK33" s="276"/>
      <c r="DL33" s="276"/>
      <c r="DM33" s="276"/>
      <c r="DN33" s="276"/>
      <c r="DO33" s="276"/>
      <c r="DP33" s="276"/>
      <c r="DQ33" s="276"/>
      <c r="DR33" s="276"/>
      <c r="DS33" s="276"/>
      <c r="DT33" s="276"/>
      <c r="DU33" s="276"/>
      <c r="DV33" s="276"/>
      <c r="DW33" s="276"/>
      <c r="DX33" s="276"/>
      <c r="DY33" s="276"/>
      <c r="DZ33" s="276"/>
      <c r="EA33" s="276"/>
      <c r="EB33" s="276"/>
      <c r="EC33" s="276"/>
      <c r="ED33" s="276"/>
      <c r="EE33" s="276"/>
      <c r="EF33" s="276"/>
      <c r="EG33" s="276"/>
      <c r="EH33" s="276"/>
      <c r="EI33" s="276"/>
      <c r="EJ33" s="276"/>
      <c r="EK33" s="276"/>
      <c r="EL33" s="276"/>
      <c r="EM33" s="276"/>
      <c r="EN33" s="276"/>
      <c r="EO33" s="276"/>
      <c r="EP33" s="276"/>
      <c r="EQ33" s="276"/>
      <c r="ER33" s="276"/>
      <c r="ES33" s="276"/>
      <c r="ET33" s="276"/>
      <c r="EU33" s="276"/>
      <c r="EV33" s="276"/>
      <c r="EW33" s="276"/>
      <c r="EX33" s="276"/>
      <c r="EY33" s="276"/>
      <c r="EZ33" s="276"/>
      <c r="FA33" s="276"/>
      <c r="FB33" s="276"/>
      <c r="FC33" s="276"/>
      <c r="FD33" s="276"/>
      <c r="FE33" s="276"/>
      <c r="FF33" s="276"/>
      <c r="FG33" s="276"/>
      <c r="FH33" s="276"/>
      <c r="FI33" s="276"/>
      <c r="FJ33" s="276"/>
      <c r="FK33" s="276"/>
      <c r="FL33" s="276"/>
      <c r="FM33" s="276"/>
      <c r="FN33" s="276"/>
      <c r="FO33" s="276"/>
      <c r="FP33" s="276"/>
      <c r="FQ33" s="276"/>
      <c r="FR33" s="276"/>
      <c r="FS33" s="276"/>
      <c r="FT33" s="276"/>
      <c r="FU33" s="276"/>
      <c r="FV33" s="276"/>
      <c r="FW33" s="276"/>
      <c r="FX33" s="276"/>
      <c r="FY33" s="276"/>
      <c r="FZ33" s="276"/>
      <c r="GA33" s="276"/>
      <c r="GB33" s="276"/>
      <c r="GC33" s="276"/>
      <c r="GD33" s="276"/>
      <c r="GE33" s="276"/>
      <c r="GF33" s="276"/>
      <c r="GG33" s="276"/>
      <c r="GH33" s="276"/>
      <c r="GI33" s="276"/>
      <c r="GJ33" s="276"/>
      <c r="GK33" s="276"/>
      <c r="GL33" s="276"/>
      <c r="GM33" s="276"/>
    </row>
    <row r="34" spans="1:195" ht="20.25" hidden="1" customHeight="1" x14ac:dyDescent="0.15">
      <c r="A34" s="927"/>
      <c r="B34" s="719" t="s">
        <v>453</v>
      </c>
      <c r="C34" s="717" t="s">
        <v>454</v>
      </c>
      <c r="D34" s="603">
        <v>3122</v>
      </c>
      <c r="E34" s="603">
        <v>15386</v>
      </c>
      <c r="F34" s="603">
        <v>3019</v>
      </c>
      <c r="G34" s="603">
        <v>9621</v>
      </c>
      <c r="H34" s="718">
        <v>0.96699999999999997</v>
      </c>
      <c r="I34" s="718">
        <v>0.625</v>
      </c>
      <c r="J34" s="604">
        <v>480</v>
      </c>
      <c r="K34" s="606">
        <v>0.154</v>
      </c>
      <c r="L34" s="605">
        <v>466</v>
      </c>
      <c r="M34" s="606">
        <v>0.154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  <c r="CD34" s="276"/>
      <c r="CE34" s="276"/>
      <c r="CF34" s="276"/>
      <c r="CG34" s="276"/>
      <c r="CH34" s="276"/>
      <c r="CI34" s="276"/>
      <c r="CJ34" s="276"/>
      <c r="CK34" s="276"/>
      <c r="CL34" s="276"/>
      <c r="CM34" s="276"/>
      <c r="CN34" s="276"/>
      <c r="CO34" s="276"/>
      <c r="CP34" s="276"/>
      <c r="CQ34" s="276"/>
      <c r="CR34" s="276"/>
      <c r="CS34" s="276"/>
      <c r="CT34" s="276"/>
      <c r="CU34" s="276"/>
      <c r="CV34" s="276"/>
      <c r="CW34" s="276"/>
      <c r="CX34" s="276"/>
      <c r="CY34" s="276"/>
      <c r="CZ34" s="276"/>
      <c r="DA34" s="276"/>
      <c r="DB34" s="276"/>
      <c r="DC34" s="276"/>
      <c r="DD34" s="276"/>
      <c r="DE34" s="276"/>
      <c r="DF34" s="276"/>
      <c r="DG34" s="276"/>
      <c r="DH34" s="276"/>
      <c r="DI34" s="276"/>
      <c r="DJ34" s="276"/>
      <c r="DK34" s="276"/>
      <c r="DL34" s="276"/>
      <c r="DM34" s="276"/>
      <c r="DN34" s="276"/>
      <c r="DO34" s="276"/>
      <c r="DP34" s="276"/>
      <c r="DQ34" s="276"/>
      <c r="DR34" s="276"/>
      <c r="DS34" s="276"/>
      <c r="DT34" s="276"/>
      <c r="DU34" s="276"/>
      <c r="DV34" s="276"/>
      <c r="DW34" s="276"/>
      <c r="DX34" s="276"/>
      <c r="DY34" s="276"/>
      <c r="DZ34" s="276"/>
      <c r="EA34" s="276"/>
      <c r="EB34" s="276"/>
      <c r="EC34" s="276"/>
      <c r="ED34" s="276"/>
      <c r="EE34" s="276"/>
      <c r="EF34" s="276"/>
      <c r="EG34" s="276"/>
      <c r="EH34" s="276"/>
      <c r="EI34" s="276"/>
      <c r="EJ34" s="276"/>
      <c r="EK34" s="276"/>
      <c r="EL34" s="276"/>
      <c r="EM34" s="276"/>
      <c r="EN34" s="276"/>
      <c r="EO34" s="276"/>
      <c r="EP34" s="276"/>
      <c r="EQ34" s="276"/>
      <c r="ER34" s="276"/>
      <c r="ES34" s="276"/>
      <c r="ET34" s="276"/>
      <c r="EU34" s="276"/>
      <c r="EV34" s="276"/>
      <c r="EW34" s="276"/>
      <c r="EX34" s="276"/>
      <c r="EY34" s="276"/>
      <c r="EZ34" s="276"/>
      <c r="FA34" s="276"/>
      <c r="FB34" s="276"/>
      <c r="FC34" s="276"/>
      <c r="FD34" s="276"/>
      <c r="FE34" s="276"/>
      <c r="FF34" s="276"/>
      <c r="FG34" s="276"/>
      <c r="FH34" s="276"/>
      <c r="FI34" s="276"/>
      <c r="FJ34" s="276"/>
      <c r="FK34" s="276"/>
      <c r="FL34" s="276"/>
      <c r="FM34" s="276"/>
      <c r="FN34" s="276"/>
      <c r="FO34" s="276"/>
      <c r="FP34" s="276"/>
      <c r="FQ34" s="276"/>
      <c r="FR34" s="276"/>
      <c r="FS34" s="276"/>
      <c r="FT34" s="276"/>
      <c r="FU34" s="276"/>
      <c r="FV34" s="276"/>
      <c r="FW34" s="276"/>
      <c r="FX34" s="276"/>
      <c r="FY34" s="276"/>
      <c r="FZ34" s="276"/>
      <c r="GA34" s="276"/>
      <c r="GB34" s="276"/>
      <c r="GC34" s="276"/>
      <c r="GD34" s="276"/>
      <c r="GE34" s="276"/>
      <c r="GF34" s="276"/>
      <c r="GG34" s="276"/>
      <c r="GH34" s="276"/>
      <c r="GI34" s="276"/>
      <c r="GJ34" s="276"/>
      <c r="GK34" s="276"/>
      <c r="GL34" s="276"/>
      <c r="GM34" s="276"/>
    </row>
    <row r="35" spans="1:195" ht="20.25" hidden="1" customHeight="1" x14ac:dyDescent="0.15">
      <c r="A35" s="927"/>
      <c r="B35" s="719" t="s">
        <v>455</v>
      </c>
      <c r="C35" s="717" t="s">
        <v>450</v>
      </c>
      <c r="D35" s="603">
        <v>4363</v>
      </c>
      <c r="E35" s="603">
        <v>15789</v>
      </c>
      <c r="F35" s="603">
        <v>3362</v>
      </c>
      <c r="G35" s="603">
        <v>9505</v>
      </c>
      <c r="H35" s="718">
        <v>0.77100000000000002</v>
      </c>
      <c r="I35" s="718">
        <v>0.60199999999999998</v>
      </c>
      <c r="J35" s="604">
        <v>499</v>
      </c>
      <c r="K35" s="606">
        <v>0.114</v>
      </c>
      <c r="L35" s="605">
        <v>472</v>
      </c>
      <c r="M35" s="606">
        <v>0.14000000000000001</v>
      </c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  <c r="CD35" s="276"/>
      <c r="CE35" s="276"/>
      <c r="CF35" s="276"/>
      <c r="CG35" s="276"/>
      <c r="CH35" s="276"/>
      <c r="CI35" s="276"/>
      <c r="CJ35" s="276"/>
      <c r="CK35" s="276"/>
      <c r="CL35" s="276"/>
      <c r="CM35" s="276"/>
      <c r="CN35" s="276"/>
      <c r="CO35" s="276"/>
      <c r="CP35" s="276"/>
      <c r="CQ35" s="276"/>
      <c r="CR35" s="276"/>
      <c r="CS35" s="276"/>
      <c r="CT35" s="276"/>
      <c r="CU35" s="276"/>
      <c r="CV35" s="276"/>
      <c r="CW35" s="276"/>
      <c r="CX35" s="276"/>
      <c r="CY35" s="276"/>
      <c r="CZ35" s="276"/>
      <c r="DA35" s="276"/>
      <c r="DB35" s="276"/>
      <c r="DC35" s="276"/>
      <c r="DD35" s="276"/>
      <c r="DE35" s="276"/>
      <c r="DF35" s="276"/>
      <c r="DG35" s="276"/>
      <c r="DH35" s="276"/>
      <c r="DI35" s="276"/>
      <c r="DJ35" s="276"/>
      <c r="DK35" s="276"/>
      <c r="DL35" s="276"/>
      <c r="DM35" s="276"/>
      <c r="DN35" s="276"/>
      <c r="DO35" s="276"/>
      <c r="DP35" s="276"/>
      <c r="DQ35" s="276"/>
      <c r="DR35" s="276"/>
      <c r="DS35" s="276"/>
      <c r="DT35" s="276"/>
      <c r="DU35" s="276"/>
      <c r="DV35" s="276"/>
      <c r="DW35" s="276"/>
      <c r="DX35" s="276"/>
      <c r="DY35" s="276"/>
      <c r="DZ35" s="276"/>
      <c r="EA35" s="276"/>
      <c r="EB35" s="276"/>
      <c r="EC35" s="276"/>
      <c r="ED35" s="276"/>
      <c r="EE35" s="276"/>
      <c r="EF35" s="276"/>
      <c r="EG35" s="276"/>
      <c r="EH35" s="276"/>
      <c r="EI35" s="276"/>
      <c r="EJ35" s="276"/>
      <c r="EK35" s="276"/>
      <c r="EL35" s="276"/>
      <c r="EM35" s="276"/>
      <c r="EN35" s="276"/>
      <c r="EO35" s="276"/>
      <c r="EP35" s="276"/>
      <c r="EQ35" s="276"/>
      <c r="ER35" s="276"/>
      <c r="ES35" s="276"/>
      <c r="ET35" s="276"/>
      <c r="EU35" s="276"/>
      <c r="EV35" s="276"/>
      <c r="EW35" s="276"/>
      <c r="EX35" s="276"/>
      <c r="EY35" s="276"/>
      <c r="EZ35" s="276"/>
      <c r="FA35" s="276"/>
      <c r="FB35" s="276"/>
      <c r="FC35" s="276"/>
      <c r="FD35" s="276"/>
      <c r="FE35" s="276"/>
      <c r="FF35" s="276"/>
      <c r="FG35" s="276"/>
      <c r="FH35" s="276"/>
      <c r="FI35" s="276"/>
      <c r="FJ35" s="276"/>
      <c r="FK35" s="276"/>
      <c r="FL35" s="276"/>
      <c r="FM35" s="276"/>
      <c r="FN35" s="276"/>
      <c r="FO35" s="276"/>
      <c r="FP35" s="276"/>
      <c r="FQ35" s="276"/>
      <c r="FR35" s="276"/>
      <c r="FS35" s="276"/>
      <c r="FT35" s="276"/>
      <c r="FU35" s="276"/>
      <c r="FV35" s="276"/>
      <c r="FW35" s="276"/>
      <c r="FX35" s="276"/>
      <c r="FY35" s="276"/>
      <c r="FZ35" s="276"/>
      <c r="GA35" s="276"/>
      <c r="GB35" s="276"/>
      <c r="GC35" s="276"/>
      <c r="GD35" s="276"/>
      <c r="GE35" s="276"/>
      <c r="GF35" s="276"/>
      <c r="GG35" s="276"/>
      <c r="GH35" s="276"/>
      <c r="GI35" s="276"/>
      <c r="GJ35" s="276"/>
      <c r="GK35" s="276"/>
      <c r="GL35" s="276"/>
      <c r="GM35" s="276"/>
    </row>
    <row r="36" spans="1:195" ht="20.25" hidden="1" customHeight="1" x14ac:dyDescent="0.15">
      <c r="A36" s="927"/>
      <c r="B36" s="719" t="s">
        <v>455</v>
      </c>
      <c r="C36" s="717" t="s">
        <v>451</v>
      </c>
      <c r="D36" s="603">
        <v>5231</v>
      </c>
      <c r="E36" s="603">
        <v>17433</v>
      </c>
      <c r="F36" s="603">
        <v>3297</v>
      </c>
      <c r="G36" s="603">
        <v>9517</v>
      </c>
      <c r="H36" s="718">
        <v>0.63</v>
      </c>
      <c r="I36" s="718">
        <v>0.54600000000000004</v>
      </c>
      <c r="J36" s="604">
        <v>476</v>
      </c>
      <c r="K36" s="606">
        <v>9.0999999999999998E-2</v>
      </c>
      <c r="L36" s="605">
        <v>459</v>
      </c>
      <c r="M36" s="606">
        <v>0.13900000000000001</v>
      </c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6"/>
      <c r="BB36" s="276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  <c r="CD36" s="276"/>
      <c r="CE36" s="276"/>
      <c r="CF36" s="276"/>
      <c r="CG36" s="276"/>
      <c r="CH36" s="276"/>
      <c r="CI36" s="276"/>
      <c r="CJ36" s="276"/>
      <c r="CK36" s="276"/>
      <c r="CL36" s="276"/>
      <c r="CM36" s="276"/>
      <c r="CN36" s="276"/>
      <c r="CO36" s="276"/>
      <c r="CP36" s="276"/>
      <c r="CQ36" s="276"/>
      <c r="CR36" s="276"/>
      <c r="CS36" s="276"/>
      <c r="CT36" s="276"/>
      <c r="CU36" s="276"/>
      <c r="CV36" s="276"/>
      <c r="CW36" s="276"/>
      <c r="CX36" s="276"/>
      <c r="CY36" s="276"/>
      <c r="CZ36" s="276"/>
      <c r="DA36" s="276"/>
      <c r="DB36" s="276"/>
      <c r="DC36" s="276"/>
      <c r="DD36" s="276"/>
      <c r="DE36" s="276"/>
      <c r="DF36" s="276"/>
      <c r="DG36" s="276"/>
      <c r="DH36" s="276"/>
      <c r="DI36" s="276"/>
      <c r="DJ36" s="276"/>
      <c r="DK36" s="276"/>
      <c r="DL36" s="276"/>
      <c r="DM36" s="276"/>
      <c r="DN36" s="276"/>
      <c r="DO36" s="276"/>
      <c r="DP36" s="276"/>
      <c r="DQ36" s="276"/>
      <c r="DR36" s="276"/>
      <c r="DS36" s="276"/>
      <c r="DT36" s="276"/>
      <c r="DU36" s="276"/>
      <c r="DV36" s="276"/>
      <c r="DW36" s="276"/>
      <c r="DX36" s="276"/>
      <c r="DY36" s="276"/>
      <c r="DZ36" s="276"/>
      <c r="EA36" s="276"/>
      <c r="EB36" s="276"/>
      <c r="EC36" s="276"/>
      <c r="ED36" s="276"/>
      <c r="EE36" s="276"/>
      <c r="EF36" s="276"/>
      <c r="EG36" s="276"/>
      <c r="EH36" s="276"/>
      <c r="EI36" s="276"/>
      <c r="EJ36" s="276"/>
      <c r="EK36" s="276"/>
      <c r="EL36" s="276"/>
      <c r="EM36" s="276"/>
      <c r="EN36" s="276"/>
      <c r="EO36" s="276"/>
      <c r="EP36" s="276"/>
      <c r="EQ36" s="276"/>
      <c r="ER36" s="276"/>
      <c r="ES36" s="276"/>
      <c r="ET36" s="276"/>
      <c r="EU36" s="276"/>
      <c r="EV36" s="276"/>
      <c r="EW36" s="276"/>
      <c r="EX36" s="276"/>
      <c r="EY36" s="276"/>
      <c r="EZ36" s="276"/>
      <c r="FA36" s="276"/>
      <c r="FB36" s="276"/>
      <c r="FC36" s="276"/>
      <c r="FD36" s="276"/>
      <c r="FE36" s="276"/>
      <c r="FF36" s="276"/>
      <c r="FG36" s="276"/>
      <c r="FH36" s="276"/>
      <c r="FI36" s="276"/>
      <c r="FJ36" s="276"/>
      <c r="FK36" s="276"/>
      <c r="FL36" s="276"/>
      <c r="FM36" s="276"/>
      <c r="FN36" s="276"/>
      <c r="FO36" s="276"/>
      <c r="FP36" s="276"/>
      <c r="FQ36" s="276"/>
      <c r="FR36" s="276"/>
      <c r="FS36" s="276"/>
      <c r="FT36" s="276"/>
      <c r="FU36" s="276"/>
      <c r="FV36" s="276"/>
      <c r="FW36" s="276"/>
      <c r="FX36" s="276"/>
      <c r="FY36" s="276"/>
      <c r="FZ36" s="276"/>
      <c r="GA36" s="276"/>
      <c r="GB36" s="276"/>
      <c r="GC36" s="276"/>
      <c r="GD36" s="276"/>
      <c r="GE36" s="276"/>
      <c r="GF36" s="276"/>
      <c r="GG36" s="276"/>
      <c r="GH36" s="276"/>
      <c r="GI36" s="276"/>
      <c r="GJ36" s="276"/>
      <c r="GK36" s="276"/>
      <c r="GL36" s="276"/>
      <c r="GM36" s="276"/>
    </row>
    <row r="37" spans="1:195" ht="20.25" hidden="1" customHeight="1" x14ac:dyDescent="0.15">
      <c r="A37" s="927"/>
      <c r="B37" s="719" t="s">
        <v>455</v>
      </c>
      <c r="C37" s="717" t="s">
        <v>188</v>
      </c>
      <c r="D37" s="603">
        <v>4742</v>
      </c>
      <c r="E37" s="603">
        <v>18590</v>
      </c>
      <c r="F37" s="603">
        <v>3015</v>
      </c>
      <c r="G37" s="603">
        <v>9510</v>
      </c>
      <c r="H37" s="718">
        <v>0.63600000000000001</v>
      </c>
      <c r="I37" s="718">
        <v>0.51200000000000001</v>
      </c>
      <c r="J37" s="604">
        <v>620</v>
      </c>
      <c r="K37" s="606">
        <v>0.13100000000000001</v>
      </c>
      <c r="L37" s="605">
        <v>598</v>
      </c>
      <c r="M37" s="606">
        <v>0.19800000000000001</v>
      </c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  <c r="CD37" s="276"/>
      <c r="CE37" s="276"/>
      <c r="CF37" s="276"/>
      <c r="CG37" s="276"/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  <c r="CS37" s="276"/>
      <c r="CT37" s="276"/>
      <c r="CU37" s="276"/>
      <c r="CV37" s="276"/>
      <c r="CW37" s="276"/>
      <c r="CX37" s="276"/>
      <c r="CY37" s="276"/>
      <c r="CZ37" s="276"/>
      <c r="DA37" s="276"/>
      <c r="DB37" s="276"/>
      <c r="DC37" s="276"/>
      <c r="DD37" s="276"/>
      <c r="DE37" s="276"/>
      <c r="DF37" s="276"/>
      <c r="DG37" s="276"/>
      <c r="DH37" s="276"/>
      <c r="DI37" s="276"/>
      <c r="DJ37" s="276"/>
      <c r="DK37" s="276"/>
      <c r="DL37" s="276"/>
      <c r="DM37" s="276"/>
      <c r="DN37" s="276"/>
      <c r="DO37" s="276"/>
      <c r="DP37" s="276"/>
      <c r="DQ37" s="276"/>
      <c r="DR37" s="276"/>
      <c r="DS37" s="276"/>
      <c r="DT37" s="276"/>
      <c r="DU37" s="276"/>
      <c r="DV37" s="276"/>
      <c r="DW37" s="276"/>
      <c r="DX37" s="276"/>
      <c r="DY37" s="276"/>
      <c r="DZ37" s="276"/>
      <c r="EA37" s="276"/>
      <c r="EB37" s="276"/>
      <c r="EC37" s="276"/>
      <c r="ED37" s="276"/>
      <c r="EE37" s="276"/>
      <c r="EF37" s="276"/>
      <c r="EG37" s="276"/>
      <c r="EH37" s="276"/>
      <c r="EI37" s="276"/>
      <c r="EJ37" s="276"/>
      <c r="EK37" s="276"/>
      <c r="EL37" s="276"/>
      <c r="EM37" s="276"/>
      <c r="EN37" s="276"/>
      <c r="EO37" s="276"/>
      <c r="EP37" s="276"/>
      <c r="EQ37" s="276"/>
      <c r="ER37" s="276"/>
      <c r="ES37" s="276"/>
      <c r="ET37" s="276"/>
      <c r="EU37" s="276"/>
      <c r="EV37" s="276"/>
      <c r="EW37" s="276"/>
      <c r="EX37" s="276"/>
      <c r="EY37" s="276"/>
      <c r="EZ37" s="276"/>
      <c r="FA37" s="276"/>
      <c r="FB37" s="276"/>
      <c r="FC37" s="276"/>
      <c r="FD37" s="276"/>
      <c r="FE37" s="276"/>
      <c r="FF37" s="276"/>
      <c r="FG37" s="276"/>
      <c r="FH37" s="276"/>
      <c r="FI37" s="276"/>
      <c r="FJ37" s="276"/>
      <c r="FK37" s="276"/>
      <c r="FL37" s="276"/>
      <c r="FM37" s="276"/>
      <c r="FN37" s="276"/>
      <c r="FO37" s="276"/>
      <c r="FP37" s="276"/>
      <c r="FQ37" s="276"/>
      <c r="FR37" s="276"/>
      <c r="FS37" s="276"/>
      <c r="FT37" s="276"/>
      <c r="FU37" s="276"/>
      <c r="FV37" s="276"/>
      <c r="FW37" s="276"/>
      <c r="FX37" s="276"/>
      <c r="FY37" s="276"/>
      <c r="FZ37" s="276"/>
      <c r="GA37" s="276"/>
      <c r="GB37" s="276"/>
      <c r="GC37" s="276"/>
      <c r="GD37" s="276"/>
      <c r="GE37" s="276"/>
      <c r="GF37" s="276"/>
      <c r="GG37" s="276"/>
      <c r="GH37" s="276"/>
      <c r="GI37" s="276"/>
      <c r="GJ37" s="276"/>
      <c r="GK37" s="276"/>
      <c r="GL37" s="276"/>
      <c r="GM37" s="276"/>
    </row>
    <row r="38" spans="1:195" ht="20.25" hidden="1" customHeight="1" x14ac:dyDescent="0.15">
      <c r="A38" s="927"/>
      <c r="B38" s="719" t="s">
        <v>455</v>
      </c>
      <c r="C38" s="717" t="s">
        <v>189</v>
      </c>
      <c r="D38" s="603">
        <v>5317</v>
      </c>
      <c r="E38" s="603">
        <v>18995</v>
      </c>
      <c r="F38" s="603">
        <v>2327</v>
      </c>
      <c r="G38" s="603">
        <v>8334</v>
      </c>
      <c r="H38" s="718">
        <v>0.438</v>
      </c>
      <c r="I38" s="718">
        <v>0.439</v>
      </c>
      <c r="J38" s="604">
        <v>506</v>
      </c>
      <c r="K38" s="606">
        <v>9.5000000000000001E-2</v>
      </c>
      <c r="L38" s="605">
        <v>490</v>
      </c>
      <c r="M38" s="606">
        <v>0.21099999999999999</v>
      </c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  <c r="CD38" s="276"/>
      <c r="CE38" s="276"/>
      <c r="CF38" s="276"/>
      <c r="CG38" s="276"/>
      <c r="CH38" s="276"/>
      <c r="CI38" s="276"/>
      <c r="CJ38" s="276"/>
      <c r="CK38" s="276"/>
      <c r="CL38" s="276"/>
      <c r="CM38" s="276"/>
      <c r="CN38" s="276"/>
      <c r="CO38" s="276"/>
      <c r="CP38" s="276"/>
      <c r="CQ38" s="276"/>
      <c r="CR38" s="276"/>
      <c r="CS38" s="276"/>
      <c r="CT38" s="276"/>
      <c r="CU38" s="276"/>
      <c r="CV38" s="276"/>
      <c r="CW38" s="276"/>
      <c r="CX38" s="276"/>
      <c r="CY38" s="276"/>
      <c r="CZ38" s="276"/>
      <c r="DA38" s="276"/>
      <c r="DB38" s="276"/>
      <c r="DC38" s="276"/>
      <c r="DD38" s="276"/>
      <c r="DE38" s="276"/>
      <c r="DF38" s="276"/>
      <c r="DG38" s="276"/>
      <c r="DH38" s="276"/>
      <c r="DI38" s="276"/>
      <c r="DJ38" s="276"/>
      <c r="DK38" s="276"/>
      <c r="DL38" s="276"/>
      <c r="DM38" s="276"/>
      <c r="DN38" s="276"/>
      <c r="DO38" s="276"/>
      <c r="DP38" s="276"/>
      <c r="DQ38" s="276"/>
      <c r="DR38" s="276"/>
      <c r="DS38" s="276"/>
      <c r="DT38" s="276"/>
      <c r="DU38" s="276"/>
      <c r="DV38" s="276"/>
      <c r="DW38" s="276"/>
      <c r="DX38" s="276"/>
      <c r="DY38" s="276"/>
      <c r="DZ38" s="276"/>
      <c r="EA38" s="276"/>
      <c r="EB38" s="276"/>
      <c r="EC38" s="276"/>
      <c r="ED38" s="276"/>
      <c r="EE38" s="276"/>
      <c r="EF38" s="276"/>
      <c r="EG38" s="276"/>
      <c r="EH38" s="276"/>
      <c r="EI38" s="276"/>
      <c r="EJ38" s="276"/>
      <c r="EK38" s="276"/>
      <c r="EL38" s="276"/>
      <c r="EM38" s="276"/>
      <c r="EN38" s="276"/>
      <c r="EO38" s="276"/>
      <c r="EP38" s="276"/>
      <c r="EQ38" s="276"/>
      <c r="ER38" s="276"/>
      <c r="ES38" s="276"/>
      <c r="ET38" s="276"/>
      <c r="EU38" s="276"/>
      <c r="EV38" s="276"/>
      <c r="EW38" s="276"/>
      <c r="EX38" s="276"/>
      <c r="EY38" s="276"/>
      <c r="EZ38" s="276"/>
      <c r="FA38" s="276"/>
      <c r="FB38" s="276"/>
      <c r="FC38" s="276"/>
      <c r="FD38" s="276"/>
      <c r="FE38" s="276"/>
      <c r="FF38" s="276"/>
      <c r="FG38" s="276"/>
      <c r="FH38" s="276"/>
      <c r="FI38" s="276"/>
      <c r="FJ38" s="276"/>
      <c r="FK38" s="276"/>
      <c r="FL38" s="276"/>
      <c r="FM38" s="276"/>
      <c r="FN38" s="276"/>
      <c r="FO38" s="276"/>
      <c r="FP38" s="276"/>
      <c r="FQ38" s="276"/>
      <c r="FR38" s="276"/>
      <c r="FS38" s="276"/>
      <c r="FT38" s="276"/>
      <c r="FU38" s="276"/>
      <c r="FV38" s="276"/>
      <c r="FW38" s="276"/>
      <c r="FX38" s="276"/>
      <c r="FY38" s="276"/>
      <c r="FZ38" s="276"/>
      <c r="GA38" s="276"/>
      <c r="GB38" s="276"/>
      <c r="GC38" s="276"/>
      <c r="GD38" s="276"/>
      <c r="GE38" s="276"/>
      <c r="GF38" s="276"/>
      <c r="GG38" s="276"/>
      <c r="GH38" s="276"/>
      <c r="GI38" s="276"/>
      <c r="GJ38" s="276"/>
      <c r="GK38" s="276"/>
      <c r="GL38" s="276"/>
      <c r="GM38" s="276"/>
    </row>
    <row r="39" spans="1:195" ht="20.25" hidden="1" customHeight="1" x14ac:dyDescent="0.15">
      <c r="A39" s="927"/>
      <c r="B39" s="719" t="s">
        <v>455</v>
      </c>
      <c r="C39" s="717" t="s">
        <v>190</v>
      </c>
      <c r="D39" s="603">
        <v>3943</v>
      </c>
      <c r="E39" s="603">
        <v>18340</v>
      </c>
      <c r="F39" s="603">
        <v>2079</v>
      </c>
      <c r="G39" s="603">
        <v>7000</v>
      </c>
      <c r="H39" s="718">
        <v>0.52700000000000002</v>
      </c>
      <c r="I39" s="718">
        <v>0.38200000000000001</v>
      </c>
      <c r="J39" s="604">
        <v>418</v>
      </c>
      <c r="K39" s="606">
        <v>0.106</v>
      </c>
      <c r="L39" s="605">
        <v>403</v>
      </c>
      <c r="M39" s="606">
        <v>0.19400000000000001</v>
      </c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  <c r="CD39" s="276"/>
      <c r="CE39" s="276"/>
      <c r="CF39" s="276"/>
      <c r="CG39" s="276"/>
      <c r="CH39" s="276"/>
      <c r="CI39" s="276"/>
      <c r="CJ39" s="276"/>
      <c r="CK39" s="276"/>
      <c r="CL39" s="276"/>
      <c r="CM39" s="276"/>
      <c r="CN39" s="276"/>
      <c r="CO39" s="276"/>
      <c r="CP39" s="276"/>
      <c r="CQ39" s="276"/>
      <c r="CR39" s="276"/>
      <c r="CS39" s="276"/>
      <c r="CT39" s="276"/>
      <c r="CU39" s="276"/>
      <c r="CV39" s="276"/>
      <c r="CW39" s="276"/>
      <c r="CX39" s="276"/>
      <c r="CY39" s="276"/>
      <c r="CZ39" s="276"/>
      <c r="DA39" s="276"/>
      <c r="DB39" s="276"/>
      <c r="DC39" s="276"/>
      <c r="DD39" s="276"/>
      <c r="DE39" s="276"/>
      <c r="DF39" s="276"/>
      <c r="DG39" s="276"/>
      <c r="DH39" s="276"/>
      <c r="DI39" s="276"/>
      <c r="DJ39" s="276"/>
      <c r="DK39" s="276"/>
      <c r="DL39" s="276"/>
      <c r="DM39" s="276"/>
      <c r="DN39" s="276"/>
      <c r="DO39" s="276"/>
      <c r="DP39" s="276"/>
      <c r="DQ39" s="276"/>
      <c r="DR39" s="276"/>
      <c r="DS39" s="276"/>
      <c r="DT39" s="276"/>
      <c r="DU39" s="276"/>
      <c r="DV39" s="276"/>
      <c r="DW39" s="276"/>
      <c r="DX39" s="276"/>
      <c r="DY39" s="276"/>
      <c r="DZ39" s="276"/>
      <c r="EA39" s="276"/>
      <c r="EB39" s="276"/>
      <c r="EC39" s="276"/>
      <c r="ED39" s="276"/>
      <c r="EE39" s="276"/>
      <c r="EF39" s="276"/>
      <c r="EG39" s="276"/>
      <c r="EH39" s="276"/>
      <c r="EI39" s="276"/>
      <c r="EJ39" s="276"/>
      <c r="EK39" s="276"/>
      <c r="EL39" s="276"/>
      <c r="EM39" s="276"/>
      <c r="EN39" s="276"/>
      <c r="EO39" s="276"/>
      <c r="EP39" s="276"/>
      <c r="EQ39" s="276"/>
      <c r="ER39" s="276"/>
      <c r="ES39" s="276"/>
      <c r="ET39" s="276"/>
      <c r="EU39" s="276"/>
      <c r="EV39" s="276"/>
      <c r="EW39" s="276"/>
      <c r="EX39" s="276"/>
      <c r="EY39" s="276"/>
      <c r="EZ39" s="276"/>
      <c r="FA39" s="276"/>
      <c r="FB39" s="276"/>
      <c r="FC39" s="276"/>
      <c r="FD39" s="276"/>
      <c r="FE39" s="276"/>
      <c r="FF39" s="276"/>
      <c r="FG39" s="276"/>
      <c r="FH39" s="276"/>
      <c r="FI39" s="276"/>
      <c r="FJ39" s="276"/>
      <c r="FK39" s="276"/>
      <c r="FL39" s="276"/>
      <c r="FM39" s="276"/>
      <c r="FN39" s="276"/>
      <c r="FO39" s="276"/>
      <c r="FP39" s="276"/>
      <c r="FQ39" s="276"/>
      <c r="FR39" s="276"/>
      <c r="FS39" s="276"/>
      <c r="FT39" s="276"/>
      <c r="FU39" s="276"/>
      <c r="FV39" s="276"/>
      <c r="FW39" s="276"/>
      <c r="FX39" s="276"/>
      <c r="FY39" s="276"/>
      <c r="FZ39" s="276"/>
      <c r="GA39" s="276"/>
      <c r="GB39" s="276"/>
      <c r="GC39" s="276"/>
      <c r="GD39" s="276"/>
      <c r="GE39" s="276"/>
      <c r="GF39" s="276"/>
      <c r="GG39" s="276"/>
      <c r="GH39" s="276"/>
      <c r="GI39" s="276"/>
      <c r="GJ39" s="276"/>
      <c r="GK39" s="276"/>
      <c r="GL39" s="276"/>
      <c r="GM39" s="276"/>
    </row>
    <row r="40" spans="1:195" ht="20.25" hidden="1" customHeight="1" x14ac:dyDescent="0.15">
      <c r="A40" s="927"/>
      <c r="B40" s="719" t="s">
        <v>455</v>
      </c>
      <c r="C40" s="717" t="s">
        <v>191</v>
      </c>
      <c r="D40" s="603">
        <v>4070</v>
      </c>
      <c r="E40" s="603">
        <v>18440</v>
      </c>
      <c r="F40" s="603">
        <v>2965</v>
      </c>
      <c r="G40" s="603">
        <v>7102</v>
      </c>
      <c r="H40" s="718">
        <v>0.72899999999999998</v>
      </c>
      <c r="I40" s="718">
        <v>0.38500000000000001</v>
      </c>
      <c r="J40" s="604">
        <v>511</v>
      </c>
      <c r="K40" s="606">
        <v>0.126</v>
      </c>
      <c r="L40" s="605">
        <v>507</v>
      </c>
      <c r="M40" s="606">
        <v>0.17100000000000001</v>
      </c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6"/>
      <c r="CQ40" s="276"/>
      <c r="CR40" s="276"/>
      <c r="CS40" s="276"/>
      <c r="CT40" s="276"/>
      <c r="CU40" s="276"/>
      <c r="CV40" s="276"/>
      <c r="CW40" s="276"/>
      <c r="CX40" s="276"/>
      <c r="CY40" s="276"/>
      <c r="CZ40" s="276"/>
      <c r="DA40" s="276"/>
      <c r="DB40" s="276"/>
      <c r="DC40" s="276"/>
      <c r="DD40" s="276"/>
      <c r="DE40" s="276"/>
      <c r="DF40" s="276"/>
      <c r="DG40" s="276"/>
      <c r="DH40" s="276"/>
      <c r="DI40" s="276"/>
      <c r="DJ40" s="276"/>
      <c r="DK40" s="276"/>
      <c r="DL40" s="276"/>
      <c r="DM40" s="276"/>
      <c r="DN40" s="276"/>
      <c r="DO40" s="276"/>
      <c r="DP40" s="276"/>
      <c r="DQ40" s="276"/>
      <c r="DR40" s="276"/>
      <c r="DS40" s="276"/>
      <c r="DT40" s="276"/>
      <c r="DU40" s="276"/>
      <c r="DV40" s="276"/>
      <c r="DW40" s="276"/>
      <c r="DX40" s="276"/>
      <c r="DY40" s="276"/>
      <c r="DZ40" s="276"/>
      <c r="EA40" s="276"/>
      <c r="EB40" s="276"/>
      <c r="EC40" s="276"/>
      <c r="ED40" s="276"/>
      <c r="EE40" s="276"/>
      <c r="EF40" s="276"/>
      <c r="EG40" s="276"/>
      <c r="EH40" s="276"/>
      <c r="EI40" s="276"/>
      <c r="EJ40" s="276"/>
      <c r="EK40" s="276"/>
      <c r="EL40" s="276"/>
      <c r="EM40" s="276"/>
      <c r="EN40" s="276"/>
      <c r="EO40" s="276"/>
      <c r="EP40" s="276"/>
      <c r="EQ40" s="276"/>
      <c r="ER40" s="276"/>
      <c r="ES40" s="276"/>
      <c r="ET40" s="276"/>
      <c r="EU40" s="276"/>
      <c r="EV40" s="276"/>
      <c r="EW40" s="276"/>
      <c r="EX40" s="276"/>
      <c r="EY40" s="276"/>
      <c r="EZ40" s="276"/>
      <c r="FA40" s="276"/>
      <c r="FB40" s="276"/>
      <c r="FC40" s="276"/>
      <c r="FD40" s="276"/>
      <c r="FE40" s="276"/>
      <c r="FF40" s="276"/>
      <c r="FG40" s="276"/>
      <c r="FH40" s="276"/>
      <c r="FI40" s="276"/>
      <c r="FJ40" s="276"/>
      <c r="FK40" s="276"/>
      <c r="FL40" s="276"/>
      <c r="FM40" s="276"/>
      <c r="FN40" s="276"/>
      <c r="FO40" s="276"/>
      <c r="FP40" s="276"/>
      <c r="FQ40" s="276"/>
      <c r="FR40" s="276"/>
      <c r="FS40" s="276"/>
      <c r="FT40" s="276"/>
      <c r="FU40" s="276"/>
      <c r="FV40" s="276"/>
      <c r="FW40" s="276"/>
      <c r="FX40" s="276"/>
      <c r="FY40" s="276"/>
      <c r="FZ40" s="276"/>
      <c r="GA40" s="276"/>
      <c r="GB40" s="276"/>
      <c r="GC40" s="276"/>
      <c r="GD40" s="276"/>
      <c r="GE40" s="276"/>
      <c r="GF40" s="276"/>
      <c r="GG40" s="276"/>
      <c r="GH40" s="276"/>
      <c r="GI40" s="276"/>
      <c r="GJ40" s="276"/>
      <c r="GK40" s="276"/>
      <c r="GL40" s="276"/>
      <c r="GM40" s="276"/>
    </row>
    <row r="41" spans="1:195" ht="20.25" hidden="1" customHeight="1" x14ac:dyDescent="0.15">
      <c r="A41" s="927"/>
      <c r="B41" s="719" t="s">
        <v>455</v>
      </c>
      <c r="C41" s="717" t="s">
        <v>192</v>
      </c>
      <c r="D41" s="603">
        <v>3830</v>
      </c>
      <c r="E41" s="603">
        <v>18599</v>
      </c>
      <c r="F41" s="603">
        <v>2619</v>
      </c>
      <c r="G41" s="603">
        <v>7337</v>
      </c>
      <c r="H41" s="718">
        <v>0.68400000000000005</v>
      </c>
      <c r="I41" s="718">
        <v>0.39400000000000002</v>
      </c>
      <c r="J41" s="604">
        <v>459</v>
      </c>
      <c r="K41" s="606">
        <v>0.12</v>
      </c>
      <c r="L41" s="605">
        <v>439</v>
      </c>
      <c r="M41" s="606">
        <v>0.16800000000000001</v>
      </c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  <c r="CD41" s="276"/>
      <c r="CE41" s="276"/>
      <c r="CF41" s="276"/>
      <c r="CG41" s="276"/>
      <c r="CH41" s="276"/>
      <c r="CI41" s="276"/>
      <c r="CJ41" s="276"/>
      <c r="CK41" s="276"/>
      <c r="CL41" s="276"/>
      <c r="CM41" s="276"/>
      <c r="CN41" s="276"/>
      <c r="CO41" s="276"/>
      <c r="CP41" s="276"/>
      <c r="CQ41" s="276"/>
      <c r="CR41" s="276"/>
      <c r="CS41" s="276"/>
      <c r="CT41" s="276"/>
      <c r="CU41" s="276"/>
      <c r="CV41" s="276"/>
      <c r="CW41" s="276"/>
      <c r="CX41" s="276"/>
      <c r="CY41" s="276"/>
      <c r="CZ41" s="276"/>
      <c r="DA41" s="276"/>
      <c r="DB41" s="276"/>
      <c r="DC41" s="276"/>
      <c r="DD41" s="276"/>
      <c r="DE41" s="276"/>
      <c r="DF41" s="276"/>
      <c r="DG41" s="276"/>
      <c r="DH41" s="276"/>
      <c r="DI41" s="276"/>
      <c r="DJ41" s="276"/>
      <c r="DK41" s="276"/>
      <c r="DL41" s="276"/>
      <c r="DM41" s="276"/>
      <c r="DN41" s="276"/>
      <c r="DO41" s="276"/>
      <c r="DP41" s="276"/>
      <c r="DQ41" s="276"/>
      <c r="DR41" s="276"/>
      <c r="DS41" s="276"/>
      <c r="DT41" s="276"/>
      <c r="DU41" s="276"/>
      <c r="DV41" s="276"/>
      <c r="DW41" s="276"/>
      <c r="DX41" s="276"/>
      <c r="DY41" s="276"/>
      <c r="DZ41" s="276"/>
      <c r="EA41" s="276"/>
      <c r="EB41" s="276"/>
      <c r="EC41" s="276"/>
      <c r="ED41" s="276"/>
      <c r="EE41" s="276"/>
      <c r="EF41" s="276"/>
      <c r="EG41" s="276"/>
      <c r="EH41" s="276"/>
      <c r="EI41" s="276"/>
      <c r="EJ41" s="276"/>
      <c r="EK41" s="276"/>
      <c r="EL41" s="276"/>
      <c r="EM41" s="276"/>
      <c r="EN41" s="276"/>
      <c r="EO41" s="276"/>
      <c r="EP41" s="276"/>
      <c r="EQ41" s="276"/>
      <c r="ER41" s="276"/>
      <c r="ES41" s="276"/>
      <c r="ET41" s="276"/>
      <c r="EU41" s="276"/>
      <c r="EV41" s="276"/>
      <c r="EW41" s="276"/>
      <c r="EX41" s="276"/>
      <c r="EY41" s="276"/>
      <c r="EZ41" s="276"/>
      <c r="FA41" s="276"/>
      <c r="FB41" s="276"/>
      <c r="FC41" s="276"/>
      <c r="FD41" s="276"/>
      <c r="FE41" s="276"/>
      <c r="FF41" s="276"/>
      <c r="FG41" s="276"/>
      <c r="FH41" s="276"/>
      <c r="FI41" s="276"/>
      <c r="FJ41" s="276"/>
      <c r="FK41" s="276"/>
      <c r="FL41" s="276"/>
      <c r="FM41" s="276"/>
      <c r="FN41" s="276"/>
      <c r="FO41" s="276"/>
      <c r="FP41" s="276"/>
      <c r="FQ41" s="276"/>
      <c r="FR41" s="276"/>
      <c r="FS41" s="276"/>
      <c r="FT41" s="276"/>
      <c r="FU41" s="276"/>
      <c r="FV41" s="276"/>
      <c r="FW41" s="276"/>
      <c r="FX41" s="276"/>
      <c r="FY41" s="276"/>
      <c r="FZ41" s="276"/>
      <c r="GA41" s="276"/>
      <c r="GB41" s="276"/>
      <c r="GC41" s="276"/>
      <c r="GD41" s="276"/>
      <c r="GE41" s="276"/>
      <c r="GF41" s="276"/>
      <c r="GG41" s="276"/>
      <c r="GH41" s="276"/>
      <c r="GI41" s="276"/>
      <c r="GJ41" s="276"/>
      <c r="GK41" s="276"/>
      <c r="GL41" s="276"/>
      <c r="GM41" s="276"/>
    </row>
    <row r="42" spans="1:195" ht="20.25" hidden="1" customHeight="1" x14ac:dyDescent="0.15">
      <c r="A42" s="927"/>
      <c r="B42" s="719" t="s">
        <v>455</v>
      </c>
      <c r="C42" s="717" t="s">
        <v>193</v>
      </c>
      <c r="D42" s="603">
        <v>3091</v>
      </c>
      <c r="E42" s="603">
        <v>18437</v>
      </c>
      <c r="F42" s="603">
        <v>2256</v>
      </c>
      <c r="G42" s="603">
        <v>7340</v>
      </c>
      <c r="H42" s="718">
        <v>0.73</v>
      </c>
      <c r="I42" s="718">
        <v>0.39800000000000002</v>
      </c>
      <c r="J42" s="604">
        <v>496</v>
      </c>
      <c r="K42" s="606">
        <v>0.16</v>
      </c>
      <c r="L42" s="605">
        <v>477</v>
      </c>
      <c r="M42" s="606">
        <v>0.21099999999999999</v>
      </c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6"/>
      <c r="CP42" s="276"/>
      <c r="CQ42" s="276"/>
      <c r="CR42" s="276"/>
      <c r="CS42" s="276"/>
      <c r="CT42" s="276"/>
      <c r="CU42" s="276"/>
      <c r="CV42" s="276"/>
      <c r="CW42" s="276"/>
      <c r="CX42" s="276"/>
      <c r="CY42" s="276"/>
      <c r="CZ42" s="276"/>
      <c r="DA42" s="276"/>
      <c r="DB42" s="276"/>
      <c r="DC42" s="276"/>
      <c r="DD42" s="276"/>
      <c r="DE42" s="276"/>
      <c r="DF42" s="276"/>
      <c r="DG42" s="276"/>
      <c r="DH42" s="276"/>
      <c r="DI42" s="276"/>
      <c r="DJ42" s="276"/>
      <c r="DK42" s="276"/>
      <c r="DL42" s="276"/>
      <c r="DM42" s="276"/>
      <c r="DN42" s="276"/>
      <c r="DO42" s="276"/>
      <c r="DP42" s="276"/>
      <c r="DQ42" s="276"/>
      <c r="DR42" s="276"/>
      <c r="DS42" s="276"/>
      <c r="DT42" s="276"/>
      <c r="DU42" s="276"/>
      <c r="DV42" s="276"/>
      <c r="DW42" s="276"/>
      <c r="DX42" s="276"/>
      <c r="DY42" s="276"/>
      <c r="DZ42" s="276"/>
      <c r="EA42" s="276"/>
      <c r="EB42" s="276"/>
      <c r="EC42" s="276"/>
      <c r="ED42" s="276"/>
      <c r="EE42" s="276"/>
      <c r="EF42" s="276"/>
      <c r="EG42" s="276"/>
      <c r="EH42" s="276"/>
      <c r="EI42" s="276"/>
      <c r="EJ42" s="276"/>
      <c r="EK42" s="276"/>
      <c r="EL42" s="276"/>
      <c r="EM42" s="276"/>
      <c r="EN42" s="276"/>
      <c r="EO42" s="276"/>
      <c r="EP42" s="276"/>
      <c r="EQ42" s="276"/>
      <c r="ER42" s="276"/>
      <c r="ES42" s="276"/>
      <c r="ET42" s="276"/>
      <c r="EU42" s="276"/>
      <c r="EV42" s="276"/>
      <c r="EW42" s="276"/>
      <c r="EX42" s="276"/>
      <c r="EY42" s="276"/>
      <c r="EZ42" s="276"/>
      <c r="FA42" s="276"/>
      <c r="FB42" s="276"/>
      <c r="FC42" s="276"/>
      <c r="FD42" s="276"/>
      <c r="FE42" s="276"/>
      <c r="FF42" s="276"/>
      <c r="FG42" s="276"/>
      <c r="FH42" s="276"/>
      <c r="FI42" s="276"/>
      <c r="FJ42" s="276"/>
      <c r="FK42" s="276"/>
      <c r="FL42" s="276"/>
      <c r="FM42" s="276"/>
      <c r="FN42" s="276"/>
      <c r="FO42" s="276"/>
      <c r="FP42" s="276"/>
      <c r="FQ42" s="276"/>
      <c r="FR42" s="276"/>
      <c r="FS42" s="276"/>
      <c r="FT42" s="276"/>
      <c r="FU42" s="276"/>
      <c r="FV42" s="276"/>
      <c r="FW42" s="276"/>
      <c r="FX42" s="276"/>
      <c r="FY42" s="276"/>
      <c r="FZ42" s="276"/>
      <c r="GA42" s="276"/>
      <c r="GB42" s="276"/>
      <c r="GC42" s="276"/>
      <c r="GD42" s="276"/>
      <c r="GE42" s="276"/>
      <c r="GF42" s="276"/>
      <c r="GG42" s="276"/>
      <c r="GH42" s="276"/>
      <c r="GI42" s="276"/>
      <c r="GJ42" s="276"/>
      <c r="GK42" s="276"/>
      <c r="GL42" s="276"/>
      <c r="GM42" s="276"/>
    </row>
    <row r="43" spans="1:195" ht="20.25" hidden="1" customHeight="1" x14ac:dyDescent="0.15">
      <c r="A43" s="927"/>
      <c r="B43" s="719" t="s">
        <v>455</v>
      </c>
      <c r="C43" s="717" t="s">
        <v>194</v>
      </c>
      <c r="D43" s="603">
        <v>3463</v>
      </c>
      <c r="E43" s="603">
        <v>18422</v>
      </c>
      <c r="F43" s="603">
        <v>2517</v>
      </c>
      <c r="G43" s="603">
        <v>6979</v>
      </c>
      <c r="H43" s="718">
        <v>0.72699999999999998</v>
      </c>
      <c r="I43" s="718">
        <v>0.379</v>
      </c>
      <c r="J43" s="604">
        <v>422</v>
      </c>
      <c r="K43" s="606">
        <v>0.122</v>
      </c>
      <c r="L43" s="605">
        <v>402</v>
      </c>
      <c r="M43" s="606">
        <v>0.16</v>
      </c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  <c r="CD43" s="276"/>
      <c r="CE43" s="276"/>
      <c r="CF43" s="276"/>
      <c r="CG43" s="276"/>
      <c r="CH43" s="276"/>
      <c r="CI43" s="276"/>
      <c r="CJ43" s="276"/>
      <c r="CK43" s="276"/>
      <c r="CL43" s="276"/>
      <c r="CM43" s="276"/>
      <c r="CN43" s="276"/>
      <c r="CO43" s="276"/>
      <c r="CP43" s="276"/>
      <c r="CQ43" s="276"/>
      <c r="CR43" s="276"/>
      <c r="CS43" s="276"/>
      <c r="CT43" s="276"/>
      <c r="CU43" s="276"/>
      <c r="CV43" s="276"/>
      <c r="CW43" s="276"/>
      <c r="CX43" s="276"/>
      <c r="CY43" s="276"/>
      <c r="CZ43" s="276"/>
      <c r="DA43" s="276"/>
      <c r="DB43" s="276"/>
      <c r="DC43" s="276"/>
      <c r="DD43" s="276"/>
      <c r="DE43" s="276"/>
      <c r="DF43" s="276"/>
      <c r="DG43" s="276"/>
      <c r="DH43" s="276"/>
      <c r="DI43" s="276"/>
      <c r="DJ43" s="276"/>
      <c r="DK43" s="276"/>
      <c r="DL43" s="276"/>
      <c r="DM43" s="276"/>
      <c r="DN43" s="276"/>
      <c r="DO43" s="276"/>
      <c r="DP43" s="276"/>
      <c r="DQ43" s="276"/>
      <c r="DR43" s="276"/>
      <c r="DS43" s="276"/>
      <c r="DT43" s="276"/>
      <c r="DU43" s="276"/>
      <c r="DV43" s="276"/>
      <c r="DW43" s="276"/>
      <c r="DX43" s="276"/>
      <c r="DY43" s="276"/>
      <c r="DZ43" s="276"/>
      <c r="EA43" s="276"/>
      <c r="EB43" s="276"/>
      <c r="EC43" s="276"/>
      <c r="ED43" s="276"/>
      <c r="EE43" s="276"/>
      <c r="EF43" s="276"/>
      <c r="EG43" s="276"/>
      <c r="EH43" s="276"/>
      <c r="EI43" s="276"/>
      <c r="EJ43" s="276"/>
      <c r="EK43" s="276"/>
      <c r="EL43" s="276"/>
      <c r="EM43" s="276"/>
      <c r="EN43" s="276"/>
      <c r="EO43" s="276"/>
      <c r="EP43" s="276"/>
      <c r="EQ43" s="276"/>
      <c r="ER43" s="276"/>
      <c r="ES43" s="276"/>
      <c r="ET43" s="276"/>
      <c r="EU43" s="276"/>
      <c r="EV43" s="276"/>
      <c r="EW43" s="276"/>
      <c r="EX43" s="276"/>
      <c r="EY43" s="276"/>
      <c r="EZ43" s="276"/>
      <c r="FA43" s="276"/>
      <c r="FB43" s="276"/>
      <c r="FC43" s="276"/>
      <c r="FD43" s="276"/>
      <c r="FE43" s="276"/>
      <c r="FF43" s="276"/>
      <c r="FG43" s="276"/>
      <c r="FH43" s="276"/>
      <c r="FI43" s="276"/>
      <c r="FJ43" s="276"/>
      <c r="FK43" s="276"/>
      <c r="FL43" s="276"/>
      <c r="FM43" s="276"/>
      <c r="FN43" s="276"/>
      <c r="FO43" s="276"/>
      <c r="FP43" s="276"/>
      <c r="FQ43" s="276"/>
      <c r="FR43" s="276"/>
      <c r="FS43" s="276"/>
      <c r="FT43" s="276"/>
      <c r="FU43" s="276"/>
      <c r="FV43" s="276"/>
      <c r="FW43" s="276"/>
      <c r="FX43" s="276"/>
      <c r="FY43" s="276"/>
      <c r="FZ43" s="276"/>
      <c r="GA43" s="276"/>
      <c r="GB43" s="276"/>
      <c r="GC43" s="276"/>
      <c r="GD43" s="276"/>
      <c r="GE43" s="276"/>
      <c r="GF43" s="276"/>
      <c r="GG43" s="276"/>
      <c r="GH43" s="276"/>
      <c r="GI43" s="276"/>
      <c r="GJ43" s="276"/>
      <c r="GK43" s="276"/>
      <c r="GL43" s="276"/>
      <c r="GM43" s="276"/>
    </row>
    <row r="44" spans="1:195" ht="20.25" hidden="1" customHeight="1" x14ac:dyDescent="0.15">
      <c r="A44" s="927"/>
      <c r="B44" s="719" t="s">
        <v>455</v>
      </c>
      <c r="C44" s="717" t="s">
        <v>195</v>
      </c>
      <c r="D44" s="603">
        <v>3891</v>
      </c>
      <c r="E44" s="603">
        <v>19056</v>
      </c>
      <c r="F44" s="603">
        <v>2923</v>
      </c>
      <c r="G44" s="603">
        <v>7461</v>
      </c>
      <c r="H44" s="718">
        <v>0.751</v>
      </c>
      <c r="I44" s="718">
        <v>0.39200000000000002</v>
      </c>
      <c r="J44" s="604">
        <v>532</v>
      </c>
      <c r="K44" s="606">
        <v>0.13700000000000001</v>
      </c>
      <c r="L44" s="605">
        <v>508</v>
      </c>
      <c r="M44" s="606">
        <v>0.17399999999999999</v>
      </c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6"/>
      <c r="CL44" s="276"/>
      <c r="CM44" s="276"/>
      <c r="CN44" s="276"/>
      <c r="CO44" s="276"/>
      <c r="CP44" s="276"/>
      <c r="CQ44" s="276"/>
      <c r="CR44" s="276"/>
      <c r="CS44" s="276"/>
      <c r="CT44" s="276"/>
      <c r="CU44" s="276"/>
      <c r="CV44" s="276"/>
      <c r="CW44" s="276"/>
      <c r="CX44" s="276"/>
      <c r="CY44" s="276"/>
      <c r="CZ44" s="276"/>
      <c r="DA44" s="276"/>
      <c r="DB44" s="276"/>
      <c r="DC44" s="276"/>
      <c r="DD44" s="276"/>
      <c r="DE44" s="276"/>
      <c r="DF44" s="276"/>
      <c r="DG44" s="276"/>
      <c r="DH44" s="276"/>
      <c r="DI44" s="276"/>
      <c r="DJ44" s="276"/>
      <c r="DK44" s="276"/>
      <c r="DL44" s="276"/>
      <c r="DM44" s="276"/>
      <c r="DN44" s="276"/>
      <c r="DO44" s="276"/>
      <c r="DP44" s="276"/>
      <c r="DQ44" s="276"/>
      <c r="DR44" s="276"/>
      <c r="DS44" s="276"/>
      <c r="DT44" s="276"/>
      <c r="DU44" s="276"/>
      <c r="DV44" s="276"/>
      <c r="DW44" s="276"/>
      <c r="DX44" s="276"/>
      <c r="DY44" s="276"/>
      <c r="DZ44" s="276"/>
      <c r="EA44" s="276"/>
      <c r="EB44" s="276"/>
      <c r="EC44" s="276"/>
      <c r="ED44" s="276"/>
      <c r="EE44" s="276"/>
      <c r="EF44" s="276"/>
      <c r="EG44" s="276"/>
      <c r="EH44" s="276"/>
      <c r="EI44" s="276"/>
      <c r="EJ44" s="276"/>
      <c r="EK44" s="276"/>
      <c r="EL44" s="276"/>
      <c r="EM44" s="276"/>
      <c r="EN44" s="276"/>
      <c r="EO44" s="276"/>
      <c r="EP44" s="276"/>
      <c r="EQ44" s="276"/>
      <c r="ER44" s="276"/>
      <c r="ES44" s="276"/>
      <c r="ET44" s="276"/>
      <c r="EU44" s="276"/>
      <c r="EV44" s="276"/>
      <c r="EW44" s="276"/>
      <c r="EX44" s="276"/>
      <c r="EY44" s="276"/>
      <c r="EZ44" s="276"/>
      <c r="FA44" s="276"/>
      <c r="FB44" s="276"/>
      <c r="FC44" s="276"/>
      <c r="FD44" s="276"/>
      <c r="FE44" s="276"/>
      <c r="FF44" s="276"/>
      <c r="FG44" s="276"/>
      <c r="FH44" s="276"/>
      <c r="FI44" s="276"/>
      <c r="FJ44" s="276"/>
      <c r="FK44" s="276"/>
      <c r="FL44" s="276"/>
      <c r="FM44" s="276"/>
      <c r="FN44" s="276"/>
      <c r="FO44" s="276"/>
      <c r="FP44" s="276"/>
      <c r="FQ44" s="276"/>
      <c r="FR44" s="276"/>
      <c r="FS44" s="276"/>
      <c r="FT44" s="276"/>
      <c r="FU44" s="276"/>
      <c r="FV44" s="276"/>
      <c r="FW44" s="276"/>
      <c r="FX44" s="276"/>
      <c r="FY44" s="276"/>
      <c r="FZ44" s="276"/>
      <c r="GA44" s="276"/>
      <c r="GB44" s="276"/>
      <c r="GC44" s="276"/>
      <c r="GD44" s="276"/>
      <c r="GE44" s="276"/>
      <c r="GF44" s="276"/>
      <c r="GG44" s="276"/>
      <c r="GH44" s="276"/>
      <c r="GI44" s="276"/>
      <c r="GJ44" s="276"/>
      <c r="GK44" s="276"/>
      <c r="GL44" s="276"/>
      <c r="GM44" s="276"/>
    </row>
    <row r="45" spans="1:195" ht="20.25" hidden="1" customHeight="1" x14ac:dyDescent="0.15">
      <c r="A45" s="927"/>
      <c r="B45" s="719" t="s">
        <v>455</v>
      </c>
      <c r="C45" s="717" t="s">
        <v>21</v>
      </c>
      <c r="D45" s="603">
        <v>3275</v>
      </c>
      <c r="E45" s="603">
        <v>18598</v>
      </c>
      <c r="F45" s="603">
        <v>2758</v>
      </c>
      <c r="G45" s="603">
        <v>7773</v>
      </c>
      <c r="H45" s="718">
        <v>0.84199999999999997</v>
      </c>
      <c r="I45" s="718">
        <v>0.41799999999999998</v>
      </c>
      <c r="J45" s="604">
        <v>452</v>
      </c>
      <c r="K45" s="606">
        <v>0.13800000000000001</v>
      </c>
      <c r="L45" s="605">
        <v>442</v>
      </c>
      <c r="M45" s="606">
        <v>0.16</v>
      </c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  <c r="CS45" s="276"/>
      <c r="CT45" s="276"/>
      <c r="CU45" s="276"/>
      <c r="CV45" s="276"/>
      <c r="CW45" s="276"/>
      <c r="CX45" s="276"/>
      <c r="CY45" s="276"/>
      <c r="CZ45" s="276"/>
      <c r="DA45" s="276"/>
      <c r="DB45" s="276"/>
      <c r="DC45" s="276"/>
      <c r="DD45" s="276"/>
      <c r="DE45" s="276"/>
      <c r="DF45" s="276"/>
      <c r="DG45" s="276"/>
      <c r="DH45" s="276"/>
      <c r="DI45" s="276"/>
      <c r="DJ45" s="276"/>
      <c r="DK45" s="276"/>
      <c r="DL45" s="276"/>
      <c r="DM45" s="276"/>
      <c r="DN45" s="276"/>
      <c r="DO45" s="276"/>
      <c r="DP45" s="276"/>
      <c r="DQ45" s="276"/>
      <c r="DR45" s="276"/>
      <c r="DS45" s="276"/>
      <c r="DT45" s="276"/>
      <c r="DU45" s="276"/>
      <c r="DV45" s="276"/>
      <c r="DW45" s="276"/>
      <c r="DX45" s="276"/>
      <c r="DY45" s="276"/>
      <c r="DZ45" s="276"/>
      <c r="EA45" s="276"/>
      <c r="EB45" s="276"/>
      <c r="EC45" s="276"/>
      <c r="ED45" s="276"/>
      <c r="EE45" s="276"/>
      <c r="EF45" s="276"/>
      <c r="EG45" s="276"/>
      <c r="EH45" s="276"/>
      <c r="EI45" s="276"/>
      <c r="EJ45" s="276"/>
      <c r="EK45" s="276"/>
      <c r="EL45" s="276"/>
      <c r="EM45" s="276"/>
      <c r="EN45" s="276"/>
      <c r="EO45" s="276"/>
      <c r="EP45" s="276"/>
      <c r="EQ45" s="276"/>
      <c r="ER45" s="276"/>
      <c r="ES45" s="276"/>
      <c r="ET45" s="276"/>
      <c r="EU45" s="276"/>
      <c r="EV45" s="276"/>
      <c r="EW45" s="276"/>
      <c r="EX45" s="276"/>
      <c r="EY45" s="276"/>
      <c r="EZ45" s="276"/>
      <c r="FA45" s="276"/>
      <c r="FB45" s="276"/>
      <c r="FC45" s="276"/>
      <c r="FD45" s="276"/>
      <c r="FE45" s="276"/>
      <c r="FF45" s="276"/>
      <c r="FG45" s="276"/>
      <c r="FH45" s="276"/>
      <c r="FI45" s="276"/>
      <c r="FJ45" s="276"/>
      <c r="FK45" s="276"/>
      <c r="FL45" s="276"/>
      <c r="FM45" s="276"/>
      <c r="FN45" s="276"/>
      <c r="FO45" s="276"/>
      <c r="FP45" s="276"/>
      <c r="FQ45" s="276"/>
      <c r="FR45" s="276"/>
      <c r="FS45" s="276"/>
      <c r="FT45" s="276"/>
      <c r="FU45" s="276"/>
      <c r="FV45" s="276"/>
      <c r="FW45" s="276"/>
      <c r="FX45" s="276"/>
      <c r="FY45" s="276"/>
      <c r="FZ45" s="276"/>
      <c r="GA45" s="276"/>
      <c r="GB45" s="276"/>
      <c r="GC45" s="276"/>
      <c r="GD45" s="276"/>
      <c r="GE45" s="276"/>
      <c r="GF45" s="276"/>
      <c r="GG45" s="276"/>
      <c r="GH45" s="276"/>
      <c r="GI45" s="276"/>
      <c r="GJ45" s="276"/>
      <c r="GK45" s="276"/>
      <c r="GL45" s="276"/>
      <c r="GM45" s="276"/>
    </row>
    <row r="46" spans="1:195" ht="20.25" hidden="1" customHeight="1" x14ac:dyDescent="0.15">
      <c r="A46" s="927"/>
      <c r="B46" s="719" t="s">
        <v>455</v>
      </c>
      <c r="C46" s="717" t="s">
        <v>185</v>
      </c>
      <c r="D46" s="603">
        <v>2822</v>
      </c>
      <c r="E46" s="603">
        <v>17743</v>
      </c>
      <c r="F46" s="603">
        <v>2736</v>
      </c>
      <c r="G46" s="603">
        <v>8014</v>
      </c>
      <c r="H46" s="718">
        <v>0.97</v>
      </c>
      <c r="I46" s="718">
        <v>0.45200000000000001</v>
      </c>
      <c r="J46" s="604">
        <v>403</v>
      </c>
      <c r="K46" s="606">
        <v>0.14299999999999999</v>
      </c>
      <c r="L46" s="605">
        <v>392</v>
      </c>
      <c r="M46" s="606">
        <v>0.14299999999999999</v>
      </c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  <c r="CD46" s="276"/>
      <c r="CE46" s="276"/>
      <c r="CF46" s="276"/>
      <c r="CG46" s="276"/>
      <c r="CH46" s="276"/>
      <c r="CI46" s="276"/>
      <c r="CJ46" s="276"/>
      <c r="CK46" s="276"/>
      <c r="CL46" s="276"/>
      <c r="CM46" s="276"/>
      <c r="CN46" s="276"/>
      <c r="CO46" s="276"/>
      <c r="CP46" s="276"/>
      <c r="CQ46" s="276"/>
      <c r="CR46" s="276"/>
      <c r="CS46" s="276"/>
      <c r="CT46" s="276"/>
      <c r="CU46" s="276"/>
      <c r="CV46" s="276"/>
      <c r="CW46" s="276"/>
      <c r="CX46" s="276"/>
      <c r="CY46" s="276"/>
      <c r="CZ46" s="276"/>
      <c r="DA46" s="276"/>
      <c r="DB46" s="276"/>
      <c r="DC46" s="276"/>
      <c r="DD46" s="276"/>
      <c r="DE46" s="276"/>
      <c r="DF46" s="276"/>
      <c r="DG46" s="276"/>
      <c r="DH46" s="276"/>
      <c r="DI46" s="276"/>
      <c r="DJ46" s="276"/>
      <c r="DK46" s="276"/>
      <c r="DL46" s="276"/>
      <c r="DM46" s="276"/>
      <c r="DN46" s="276"/>
      <c r="DO46" s="276"/>
      <c r="DP46" s="276"/>
      <c r="DQ46" s="276"/>
      <c r="DR46" s="276"/>
      <c r="DS46" s="276"/>
      <c r="DT46" s="276"/>
      <c r="DU46" s="276"/>
      <c r="DV46" s="276"/>
      <c r="DW46" s="276"/>
      <c r="DX46" s="276"/>
      <c r="DY46" s="276"/>
      <c r="DZ46" s="276"/>
      <c r="EA46" s="276"/>
      <c r="EB46" s="276"/>
      <c r="EC46" s="276"/>
      <c r="ED46" s="276"/>
      <c r="EE46" s="276"/>
      <c r="EF46" s="276"/>
      <c r="EG46" s="276"/>
      <c r="EH46" s="276"/>
      <c r="EI46" s="276"/>
      <c r="EJ46" s="276"/>
      <c r="EK46" s="276"/>
      <c r="EL46" s="276"/>
      <c r="EM46" s="276"/>
      <c r="EN46" s="276"/>
      <c r="EO46" s="276"/>
      <c r="EP46" s="276"/>
      <c r="EQ46" s="276"/>
      <c r="ER46" s="276"/>
      <c r="ES46" s="276"/>
      <c r="ET46" s="276"/>
      <c r="EU46" s="276"/>
      <c r="EV46" s="276"/>
      <c r="EW46" s="276"/>
      <c r="EX46" s="276"/>
      <c r="EY46" s="276"/>
      <c r="EZ46" s="276"/>
      <c r="FA46" s="276"/>
      <c r="FB46" s="276"/>
      <c r="FC46" s="276"/>
      <c r="FD46" s="276"/>
      <c r="FE46" s="276"/>
      <c r="FF46" s="276"/>
      <c r="FG46" s="276"/>
      <c r="FH46" s="276"/>
      <c r="FI46" s="276"/>
      <c r="FJ46" s="276"/>
      <c r="FK46" s="276"/>
      <c r="FL46" s="276"/>
      <c r="FM46" s="276"/>
      <c r="FN46" s="276"/>
      <c r="FO46" s="276"/>
      <c r="FP46" s="276"/>
      <c r="FQ46" s="276"/>
      <c r="FR46" s="276"/>
      <c r="FS46" s="276"/>
      <c r="FT46" s="276"/>
      <c r="FU46" s="276"/>
      <c r="FV46" s="276"/>
      <c r="FW46" s="276"/>
      <c r="FX46" s="276"/>
      <c r="FY46" s="276"/>
      <c r="FZ46" s="276"/>
      <c r="GA46" s="276"/>
      <c r="GB46" s="276"/>
      <c r="GC46" s="276"/>
      <c r="GD46" s="276"/>
      <c r="GE46" s="276"/>
      <c r="GF46" s="276"/>
      <c r="GG46" s="276"/>
      <c r="GH46" s="276"/>
      <c r="GI46" s="276"/>
      <c r="GJ46" s="276"/>
      <c r="GK46" s="276"/>
      <c r="GL46" s="276"/>
      <c r="GM46" s="276"/>
    </row>
    <row r="47" spans="1:195" ht="20.25" hidden="1" customHeight="1" x14ac:dyDescent="0.15">
      <c r="A47" s="927"/>
      <c r="B47" s="719" t="s">
        <v>326</v>
      </c>
      <c r="C47" s="717" t="s">
        <v>186</v>
      </c>
      <c r="D47" s="603">
        <v>4204</v>
      </c>
      <c r="E47" s="603">
        <v>17887</v>
      </c>
      <c r="F47" s="603">
        <v>3007</v>
      </c>
      <c r="G47" s="603">
        <v>8134</v>
      </c>
      <c r="H47" s="718">
        <v>0.71499999999999997</v>
      </c>
      <c r="I47" s="718">
        <v>0.45500000000000002</v>
      </c>
      <c r="J47" s="604">
        <v>417</v>
      </c>
      <c r="K47" s="606">
        <v>9.9000000000000005E-2</v>
      </c>
      <c r="L47" s="605">
        <v>413</v>
      </c>
      <c r="M47" s="606">
        <v>0.13700000000000001</v>
      </c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6"/>
      <c r="BD47" s="276"/>
      <c r="BE47" s="276"/>
      <c r="BF47" s="276"/>
      <c r="BG47" s="276"/>
      <c r="BH47" s="276"/>
      <c r="BI47" s="276"/>
      <c r="BJ47" s="276"/>
      <c r="BK47" s="276"/>
      <c r="BL47" s="276"/>
      <c r="BM47" s="276"/>
      <c r="BN47" s="276"/>
      <c r="BO47" s="276"/>
      <c r="BP47" s="276"/>
      <c r="BQ47" s="276"/>
      <c r="BR47" s="276"/>
      <c r="BS47" s="276"/>
      <c r="BT47" s="276"/>
      <c r="BU47" s="276"/>
      <c r="BV47" s="276"/>
      <c r="BW47" s="276"/>
      <c r="BX47" s="276"/>
      <c r="BY47" s="276"/>
      <c r="BZ47" s="276"/>
      <c r="CA47" s="276"/>
      <c r="CB47" s="276"/>
      <c r="CC47" s="276"/>
      <c r="CD47" s="276"/>
      <c r="CE47" s="276"/>
      <c r="CF47" s="276"/>
      <c r="CG47" s="276"/>
      <c r="CH47" s="276"/>
      <c r="CI47" s="276"/>
      <c r="CJ47" s="276"/>
      <c r="CK47" s="276"/>
      <c r="CL47" s="276"/>
      <c r="CM47" s="276"/>
      <c r="CN47" s="276"/>
      <c r="CO47" s="276"/>
      <c r="CP47" s="276"/>
      <c r="CQ47" s="276"/>
      <c r="CR47" s="276"/>
      <c r="CS47" s="276"/>
      <c r="CT47" s="276"/>
      <c r="CU47" s="276"/>
      <c r="CV47" s="276"/>
      <c r="CW47" s="276"/>
      <c r="CX47" s="276"/>
      <c r="CY47" s="276"/>
      <c r="CZ47" s="276"/>
      <c r="DA47" s="276"/>
      <c r="DB47" s="276"/>
      <c r="DC47" s="276"/>
      <c r="DD47" s="276"/>
      <c r="DE47" s="276"/>
      <c r="DF47" s="276"/>
      <c r="DG47" s="276"/>
      <c r="DH47" s="276"/>
      <c r="DI47" s="276"/>
      <c r="DJ47" s="276"/>
      <c r="DK47" s="276"/>
      <c r="DL47" s="276"/>
      <c r="DM47" s="276"/>
      <c r="DN47" s="276"/>
      <c r="DO47" s="276"/>
      <c r="DP47" s="276"/>
      <c r="DQ47" s="276"/>
      <c r="DR47" s="276"/>
      <c r="DS47" s="276"/>
      <c r="DT47" s="276"/>
      <c r="DU47" s="276"/>
      <c r="DV47" s="276"/>
      <c r="DW47" s="276"/>
      <c r="DX47" s="276"/>
      <c r="DY47" s="276"/>
      <c r="DZ47" s="276"/>
      <c r="EA47" s="276"/>
      <c r="EB47" s="276"/>
      <c r="EC47" s="276"/>
      <c r="ED47" s="276"/>
      <c r="EE47" s="276"/>
      <c r="EF47" s="276"/>
      <c r="EG47" s="276"/>
      <c r="EH47" s="276"/>
      <c r="EI47" s="276"/>
      <c r="EJ47" s="276"/>
      <c r="EK47" s="276"/>
      <c r="EL47" s="276"/>
      <c r="EM47" s="276"/>
      <c r="EN47" s="276"/>
      <c r="EO47" s="276"/>
      <c r="EP47" s="276"/>
      <c r="EQ47" s="276"/>
      <c r="ER47" s="276"/>
      <c r="ES47" s="276"/>
      <c r="ET47" s="276"/>
      <c r="EU47" s="276"/>
      <c r="EV47" s="276"/>
      <c r="EW47" s="276"/>
      <c r="EX47" s="276"/>
      <c r="EY47" s="276"/>
      <c r="EZ47" s="276"/>
      <c r="FA47" s="276"/>
      <c r="FB47" s="276"/>
      <c r="FC47" s="276"/>
      <c r="FD47" s="276"/>
      <c r="FE47" s="276"/>
      <c r="FF47" s="276"/>
      <c r="FG47" s="276"/>
      <c r="FH47" s="276"/>
      <c r="FI47" s="276"/>
      <c r="FJ47" s="276"/>
      <c r="FK47" s="276"/>
      <c r="FL47" s="276"/>
      <c r="FM47" s="276"/>
      <c r="FN47" s="276"/>
      <c r="FO47" s="276"/>
      <c r="FP47" s="276"/>
      <c r="FQ47" s="276"/>
      <c r="FR47" s="276"/>
      <c r="FS47" s="276"/>
      <c r="FT47" s="276"/>
      <c r="FU47" s="276"/>
      <c r="FV47" s="276"/>
      <c r="FW47" s="276"/>
      <c r="FX47" s="276"/>
      <c r="FY47" s="276"/>
      <c r="FZ47" s="276"/>
      <c r="GA47" s="276"/>
      <c r="GB47" s="276"/>
      <c r="GC47" s="276"/>
      <c r="GD47" s="276"/>
      <c r="GE47" s="276"/>
      <c r="GF47" s="276"/>
      <c r="GG47" s="276"/>
      <c r="GH47" s="276"/>
      <c r="GI47" s="276"/>
      <c r="GJ47" s="276"/>
      <c r="GK47" s="276"/>
      <c r="GL47" s="276"/>
      <c r="GM47" s="276"/>
    </row>
    <row r="48" spans="1:195" ht="20.25" hidden="1" customHeight="1" x14ac:dyDescent="0.15">
      <c r="A48" s="927"/>
      <c r="B48" s="719" t="s">
        <v>326</v>
      </c>
      <c r="C48" s="717" t="s">
        <v>187</v>
      </c>
      <c r="D48" s="603">
        <v>5590</v>
      </c>
      <c r="E48" s="603">
        <v>19933</v>
      </c>
      <c r="F48" s="603">
        <v>2690</v>
      </c>
      <c r="G48" s="603">
        <v>8126</v>
      </c>
      <c r="H48" s="718">
        <v>0.48099999999999998</v>
      </c>
      <c r="I48" s="718">
        <v>0.40799999999999997</v>
      </c>
      <c r="J48" s="604">
        <v>503</v>
      </c>
      <c r="K48" s="606">
        <v>0.09</v>
      </c>
      <c r="L48" s="605">
        <v>495</v>
      </c>
      <c r="M48" s="606">
        <v>0.184</v>
      </c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6"/>
      <c r="BQ48" s="276"/>
      <c r="BR48" s="276"/>
      <c r="BS48" s="276"/>
      <c r="BT48" s="276"/>
      <c r="BU48" s="276"/>
      <c r="BV48" s="276"/>
      <c r="BW48" s="276"/>
      <c r="BX48" s="276"/>
      <c r="BY48" s="276"/>
      <c r="BZ48" s="276"/>
      <c r="CA48" s="276"/>
      <c r="CB48" s="276"/>
      <c r="CC48" s="276"/>
      <c r="CD48" s="276"/>
      <c r="CE48" s="276"/>
      <c r="CF48" s="276"/>
      <c r="CG48" s="276"/>
      <c r="CH48" s="276"/>
      <c r="CI48" s="276"/>
      <c r="CJ48" s="276"/>
      <c r="CK48" s="276"/>
      <c r="CL48" s="276"/>
      <c r="CM48" s="276"/>
      <c r="CN48" s="276"/>
      <c r="CO48" s="276"/>
      <c r="CP48" s="276"/>
      <c r="CQ48" s="276"/>
      <c r="CR48" s="276"/>
      <c r="CS48" s="276"/>
      <c r="CT48" s="276"/>
      <c r="CU48" s="276"/>
      <c r="CV48" s="276"/>
      <c r="CW48" s="276"/>
      <c r="CX48" s="276"/>
      <c r="CY48" s="276"/>
      <c r="CZ48" s="276"/>
      <c r="DA48" s="276"/>
      <c r="DB48" s="276"/>
      <c r="DC48" s="276"/>
      <c r="DD48" s="276"/>
      <c r="DE48" s="276"/>
      <c r="DF48" s="276"/>
      <c r="DG48" s="276"/>
      <c r="DH48" s="276"/>
      <c r="DI48" s="276"/>
      <c r="DJ48" s="276"/>
      <c r="DK48" s="276"/>
      <c r="DL48" s="276"/>
      <c r="DM48" s="276"/>
      <c r="DN48" s="276"/>
      <c r="DO48" s="276"/>
      <c r="DP48" s="276"/>
      <c r="DQ48" s="276"/>
      <c r="DR48" s="276"/>
      <c r="DS48" s="276"/>
      <c r="DT48" s="276"/>
      <c r="DU48" s="276"/>
      <c r="DV48" s="276"/>
      <c r="DW48" s="276"/>
      <c r="DX48" s="276"/>
      <c r="DY48" s="276"/>
      <c r="DZ48" s="276"/>
      <c r="EA48" s="276"/>
      <c r="EB48" s="276"/>
      <c r="EC48" s="276"/>
      <c r="ED48" s="276"/>
      <c r="EE48" s="276"/>
      <c r="EF48" s="276"/>
      <c r="EG48" s="276"/>
      <c r="EH48" s="276"/>
      <c r="EI48" s="276"/>
      <c r="EJ48" s="276"/>
      <c r="EK48" s="276"/>
      <c r="EL48" s="276"/>
      <c r="EM48" s="276"/>
      <c r="EN48" s="276"/>
      <c r="EO48" s="276"/>
      <c r="EP48" s="276"/>
      <c r="EQ48" s="276"/>
      <c r="ER48" s="276"/>
      <c r="ES48" s="276"/>
      <c r="ET48" s="276"/>
      <c r="EU48" s="276"/>
      <c r="EV48" s="276"/>
      <c r="EW48" s="276"/>
      <c r="EX48" s="276"/>
      <c r="EY48" s="276"/>
      <c r="EZ48" s="276"/>
      <c r="FA48" s="276"/>
      <c r="FB48" s="276"/>
      <c r="FC48" s="276"/>
      <c r="FD48" s="276"/>
      <c r="FE48" s="276"/>
      <c r="FF48" s="276"/>
      <c r="FG48" s="276"/>
      <c r="FH48" s="276"/>
      <c r="FI48" s="276"/>
      <c r="FJ48" s="276"/>
      <c r="FK48" s="276"/>
      <c r="FL48" s="276"/>
      <c r="FM48" s="276"/>
      <c r="FN48" s="276"/>
      <c r="FO48" s="276"/>
      <c r="FP48" s="276"/>
      <c r="FQ48" s="276"/>
      <c r="FR48" s="276"/>
      <c r="FS48" s="276"/>
      <c r="FT48" s="276"/>
      <c r="FU48" s="276"/>
      <c r="FV48" s="276"/>
      <c r="FW48" s="276"/>
      <c r="FX48" s="276"/>
      <c r="FY48" s="276"/>
      <c r="FZ48" s="276"/>
      <c r="GA48" s="276"/>
      <c r="GB48" s="276"/>
      <c r="GC48" s="276"/>
      <c r="GD48" s="276"/>
      <c r="GE48" s="276"/>
      <c r="GF48" s="276"/>
      <c r="GG48" s="276"/>
      <c r="GH48" s="276"/>
      <c r="GI48" s="276"/>
      <c r="GJ48" s="276"/>
      <c r="GK48" s="276"/>
      <c r="GL48" s="276"/>
      <c r="GM48" s="276"/>
    </row>
    <row r="49" spans="1:195" ht="20.25" hidden="1" customHeight="1" x14ac:dyDescent="0.15">
      <c r="A49" s="927"/>
      <c r="B49" s="719" t="s">
        <v>326</v>
      </c>
      <c r="C49" s="717" t="s">
        <v>188</v>
      </c>
      <c r="D49" s="603">
        <v>5124</v>
      </c>
      <c r="E49" s="603">
        <v>21118</v>
      </c>
      <c r="F49" s="603">
        <v>3037</v>
      </c>
      <c r="G49" s="603">
        <v>8354</v>
      </c>
      <c r="H49" s="718">
        <v>0.59299999999999997</v>
      </c>
      <c r="I49" s="718">
        <v>0.39600000000000002</v>
      </c>
      <c r="J49" s="604">
        <v>613</v>
      </c>
      <c r="K49" s="606">
        <v>0.12</v>
      </c>
      <c r="L49" s="605">
        <v>603</v>
      </c>
      <c r="M49" s="606">
        <v>0.19900000000000001</v>
      </c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6"/>
      <c r="AU49" s="276"/>
      <c r="AV49" s="276"/>
      <c r="AW49" s="276"/>
      <c r="AX49" s="276"/>
      <c r="AY49" s="276"/>
      <c r="AZ49" s="276"/>
      <c r="BA49" s="276"/>
      <c r="BB49" s="276"/>
      <c r="BC49" s="276"/>
      <c r="BD49" s="276"/>
      <c r="BE49" s="276"/>
      <c r="BF49" s="276"/>
      <c r="BG49" s="276"/>
      <c r="BH49" s="276"/>
      <c r="BI49" s="276"/>
      <c r="BJ49" s="276"/>
      <c r="BK49" s="276"/>
      <c r="BL49" s="276"/>
      <c r="BM49" s="276"/>
      <c r="BN49" s="276"/>
      <c r="BO49" s="276"/>
      <c r="BP49" s="276"/>
      <c r="BQ49" s="276"/>
      <c r="BR49" s="276"/>
      <c r="BS49" s="276"/>
      <c r="BT49" s="276"/>
      <c r="BU49" s="276"/>
      <c r="BV49" s="276"/>
      <c r="BW49" s="276"/>
      <c r="BX49" s="276"/>
      <c r="BY49" s="276"/>
      <c r="BZ49" s="276"/>
      <c r="CA49" s="276"/>
      <c r="CB49" s="276"/>
      <c r="CC49" s="276"/>
      <c r="CD49" s="276"/>
      <c r="CE49" s="276"/>
      <c r="CF49" s="276"/>
      <c r="CG49" s="276"/>
      <c r="CH49" s="276"/>
      <c r="CI49" s="276"/>
      <c r="CJ49" s="276"/>
      <c r="CK49" s="276"/>
      <c r="CL49" s="276"/>
      <c r="CM49" s="276"/>
      <c r="CN49" s="276"/>
      <c r="CO49" s="276"/>
      <c r="CP49" s="276"/>
      <c r="CQ49" s="276"/>
      <c r="CR49" s="276"/>
      <c r="CS49" s="276"/>
      <c r="CT49" s="276"/>
      <c r="CU49" s="276"/>
      <c r="CV49" s="276"/>
      <c r="CW49" s="276"/>
      <c r="CX49" s="276"/>
      <c r="CY49" s="276"/>
      <c r="CZ49" s="276"/>
      <c r="DA49" s="276"/>
      <c r="DB49" s="276"/>
      <c r="DC49" s="276"/>
      <c r="DD49" s="276"/>
      <c r="DE49" s="276"/>
      <c r="DF49" s="276"/>
      <c r="DG49" s="276"/>
      <c r="DH49" s="276"/>
      <c r="DI49" s="276"/>
      <c r="DJ49" s="276"/>
      <c r="DK49" s="276"/>
      <c r="DL49" s="276"/>
      <c r="DM49" s="276"/>
      <c r="DN49" s="276"/>
      <c r="DO49" s="276"/>
      <c r="DP49" s="276"/>
      <c r="DQ49" s="276"/>
      <c r="DR49" s="276"/>
      <c r="DS49" s="276"/>
      <c r="DT49" s="276"/>
      <c r="DU49" s="276"/>
      <c r="DV49" s="276"/>
      <c r="DW49" s="276"/>
      <c r="DX49" s="276"/>
      <c r="DY49" s="276"/>
      <c r="DZ49" s="276"/>
      <c r="EA49" s="276"/>
      <c r="EB49" s="276"/>
      <c r="EC49" s="276"/>
      <c r="ED49" s="276"/>
      <c r="EE49" s="276"/>
      <c r="EF49" s="276"/>
      <c r="EG49" s="276"/>
      <c r="EH49" s="276"/>
      <c r="EI49" s="276"/>
      <c r="EJ49" s="276"/>
      <c r="EK49" s="276"/>
      <c r="EL49" s="276"/>
      <c r="EM49" s="276"/>
      <c r="EN49" s="276"/>
      <c r="EO49" s="276"/>
      <c r="EP49" s="276"/>
      <c r="EQ49" s="276"/>
      <c r="ER49" s="276"/>
      <c r="ES49" s="276"/>
      <c r="ET49" s="276"/>
      <c r="EU49" s="276"/>
      <c r="EV49" s="276"/>
      <c r="EW49" s="276"/>
      <c r="EX49" s="276"/>
      <c r="EY49" s="276"/>
      <c r="EZ49" s="276"/>
      <c r="FA49" s="276"/>
      <c r="FB49" s="276"/>
      <c r="FC49" s="276"/>
      <c r="FD49" s="276"/>
      <c r="FE49" s="276"/>
      <c r="FF49" s="276"/>
      <c r="FG49" s="276"/>
      <c r="FH49" s="276"/>
      <c r="FI49" s="276"/>
      <c r="FJ49" s="276"/>
      <c r="FK49" s="276"/>
      <c r="FL49" s="276"/>
      <c r="FM49" s="276"/>
      <c r="FN49" s="276"/>
      <c r="FO49" s="276"/>
      <c r="FP49" s="276"/>
      <c r="FQ49" s="276"/>
      <c r="FR49" s="276"/>
      <c r="FS49" s="276"/>
      <c r="FT49" s="276"/>
      <c r="FU49" s="276"/>
      <c r="FV49" s="276"/>
      <c r="FW49" s="276"/>
      <c r="FX49" s="276"/>
      <c r="FY49" s="276"/>
      <c r="FZ49" s="276"/>
      <c r="GA49" s="276"/>
      <c r="GB49" s="276"/>
      <c r="GC49" s="276"/>
      <c r="GD49" s="276"/>
      <c r="GE49" s="276"/>
      <c r="GF49" s="276"/>
      <c r="GG49" s="276"/>
      <c r="GH49" s="276"/>
      <c r="GI49" s="276"/>
      <c r="GJ49" s="276"/>
      <c r="GK49" s="276"/>
      <c r="GL49" s="276"/>
      <c r="GM49" s="276"/>
    </row>
    <row r="50" spans="1:195" ht="20.25" hidden="1" customHeight="1" x14ac:dyDescent="0.15">
      <c r="A50" s="927"/>
      <c r="B50" s="716" t="s">
        <v>326</v>
      </c>
      <c r="C50" s="720" t="s">
        <v>189</v>
      </c>
      <c r="D50" s="603">
        <v>5239</v>
      </c>
      <c r="E50" s="603">
        <v>20753</v>
      </c>
      <c r="F50" s="603">
        <v>2706</v>
      </c>
      <c r="G50" s="603">
        <v>7988</v>
      </c>
      <c r="H50" s="718">
        <v>0.51700000000000002</v>
      </c>
      <c r="I50" s="718">
        <v>0.38500000000000001</v>
      </c>
      <c r="J50" s="604">
        <v>580</v>
      </c>
      <c r="K50" s="606">
        <v>0.111</v>
      </c>
      <c r="L50" s="607">
        <v>568</v>
      </c>
      <c r="M50" s="606">
        <v>0.21</v>
      </c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6"/>
      <c r="BR50" s="276"/>
      <c r="BS50" s="276"/>
      <c r="BT50" s="276"/>
      <c r="BU50" s="276"/>
      <c r="BV50" s="276"/>
      <c r="BW50" s="276"/>
      <c r="BX50" s="276"/>
      <c r="BY50" s="276"/>
      <c r="BZ50" s="276"/>
      <c r="CA50" s="276"/>
      <c r="CB50" s="276"/>
      <c r="CC50" s="276"/>
      <c r="CD50" s="276"/>
      <c r="CE50" s="276"/>
      <c r="CF50" s="276"/>
      <c r="CG50" s="276"/>
      <c r="CH50" s="276"/>
      <c r="CI50" s="276"/>
      <c r="CJ50" s="276"/>
      <c r="CK50" s="276"/>
      <c r="CL50" s="276"/>
      <c r="CM50" s="276"/>
      <c r="CN50" s="276"/>
      <c r="CO50" s="276"/>
      <c r="CP50" s="276"/>
      <c r="CQ50" s="276"/>
      <c r="CR50" s="276"/>
      <c r="CS50" s="276"/>
      <c r="CT50" s="276"/>
      <c r="CU50" s="276"/>
      <c r="CV50" s="276"/>
      <c r="CW50" s="276"/>
      <c r="CX50" s="276"/>
      <c r="CY50" s="276"/>
      <c r="CZ50" s="276"/>
      <c r="DA50" s="276"/>
      <c r="DB50" s="276"/>
      <c r="DC50" s="276"/>
      <c r="DD50" s="276"/>
      <c r="DE50" s="276"/>
      <c r="DF50" s="276"/>
      <c r="DG50" s="276"/>
      <c r="DH50" s="276"/>
      <c r="DI50" s="276"/>
      <c r="DJ50" s="276"/>
      <c r="DK50" s="276"/>
      <c r="DL50" s="276"/>
      <c r="DM50" s="276"/>
      <c r="DN50" s="276"/>
      <c r="DO50" s="276"/>
      <c r="DP50" s="276"/>
      <c r="DQ50" s="276"/>
      <c r="DR50" s="276"/>
      <c r="DS50" s="276"/>
      <c r="DT50" s="276"/>
      <c r="DU50" s="276"/>
      <c r="DV50" s="276"/>
      <c r="DW50" s="276"/>
      <c r="DX50" s="276"/>
      <c r="DY50" s="276"/>
      <c r="DZ50" s="276"/>
      <c r="EA50" s="276"/>
      <c r="EB50" s="276"/>
      <c r="EC50" s="276"/>
      <c r="ED50" s="276"/>
      <c r="EE50" s="276"/>
      <c r="EF50" s="276"/>
      <c r="EG50" s="276"/>
      <c r="EH50" s="276"/>
      <c r="EI50" s="276"/>
      <c r="EJ50" s="276"/>
      <c r="EK50" s="276"/>
      <c r="EL50" s="276"/>
      <c r="EM50" s="276"/>
      <c r="EN50" s="276"/>
      <c r="EO50" s="276"/>
      <c r="EP50" s="276"/>
      <c r="EQ50" s="276"/>
      <c r="ER50" s="276"/>
      <c r="ES50" s="276"/>
      <c r="ET50" s="276"/>
      <c r="EU50" s="276"/>
      <c r="EV50" s="276"/>
      <c r="EW50" s="276"/>
      <c r="EX50" s="276"/>
      <c r="EY50" s="276"/>
      <c r="EZ50" s="276"/>
      <c r="FA50" s="276"/>
      <c r="FB50" s="276"/>
      <c r="FC50" s="276"/>
      <c r="FD50" s="276"/>
      <c r="FE50" s="276"/>
      <c r="FF50" s="276"/>
      <c r="FG50" s="276"/>
      <c r="FH50" s="276"/>
      <c r="FI50" s="276"/>
      <c r="FJ50" s="276"/>
      <c r="FK50" s="276"/>
      <c r="FL50" s="276"/>
      <c r="FM50" s="276"/>
      <c r="FN50" s="276"/>
      <c r="FO50" s="276"/>
      <c r="FP50" s="276"/>
      <c r="FQ50" s="276"/>
      <c r="FR50" s="276"/>
      <c r="FS50" s="276"/>
      <c r="FT50" s="276"/>
      <c r="FU50" s="276"/>
      <c r="FV50" s="276"/>
      <c r="FW50" s="276"/>
      <c r="FX50" s="276"/>
      <c r="FY50" s="276"/>
      <c r="FZ50" s="276"/>
      <c r="GA50" s="276"/>
      <c r="GB50" s="276"/>
      <c r="GC50" s="276"/>
      <c r="GD50" s="276"/>
      <c r="GE50" s="276"/>
      <c r="GF50" s="276"/>
      <c r="GG50" s="276"/>
      <c r="GH50" s="276"/>
      <c r="GI50" s="276"/>
      <c r="GJ50" s="276"/>
      <c r="GK50" s="276"/>
      <c r="GL50" s="276"/>
      <c r="GM50" s="276"/>
    </row>
    <row r="51" spans="1:195" ht="20.25" customHeight="1" x14ac:dyDescent="0.15">
      <c r="A51" s="927"/>
      <c r="B51" s="716" t="s">
        <v>326</v>
      </c>
      <c r="C51" s="720" t="s">
        <v>192</v>
      </c>
      <c r="D51" s="603">
        <v>3837</v>
      </c>
      <c r="E51" s="603">
        <v>18073</v>
      </c>
      <c r="F51" s="603">
        <v>2925</v>
      </c>
      <c r="G51" s="603">
        <v>8058</v>
      </c>
      <c r="H51" s="718">
        <v>0.76200000000000001</v>
      </c>
      <c r="I51" s="718">
        <v>0.44600000000000001</v>
      </c>
      <c r="J51" s="604">
        <v>431</v>
      </c>
      <c r="K51" s="606">
        <v>0.112</v>
      </c>
      <c r="L51" s="607">
        <v>417</v>
      </c>
      <c r="M51" s="606">
        <v>0.14299999999999999</v>
      </c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276"/>
      <c r="BT51" s="276"/>
      <c r="BU51" s="276"/>
      <c r="BV51" s="276"/>
      <c r="BW51" s="276"/>
      <c r="BX51" s="276"/>
      <c r="BY51" s="276"/>
      <c r="BZ51" s="276"/>
      <c r="CA51" s="276"/>
      <c r="CB51" s="276"/>
      <c r="CC51" s="276"/>
      <c r="CD51" s="276"/>
      <c r="CE51" s="276"/>
      <c r="CF51" s="276"/>
      <c r="CG51" s="276"/>
      <c r="CH51" s="276"/>
      <c r="CI51" s="276"/>
      <c r="CJ51" s="276"/>
      <c r="CK51" s="276"/>
      <c r="CL51" s="276"/>
      <c r="CM51" s="276"/>
      <c r="CN51" s="276"/>
      <c r="CO51" s="276"/>
      <c r="CP51" s="276"/>
      <c r="CQ51" s="276"/>
      <c r="CR51" s="276"/>
      <c r="CS51" s="276"/>
      <c r="CT51" s="276"/>
      <c r="CU51" s="276"/>
      <c r="CV51" s="276"/>
      <c r="CW51" s="276"/>
      <c r="CX51" s="276"/>
      <c r="CY51" s="276"/>
      <c r="CZ51" s="276"/>
      <c r="DA51" s="276"/>
      <c r="DB51" s="276"/>
      <c r="DC51" s="276"/>
      <c r="DD51" s="276"/>
      <c r="DE51" s="276"/>
      <c r="DF51" s="276"/>
      <c r="DG51" s="276"/>
      <c r="DH51" s="276"/>
      <c r="DI51" s="276"/>
      <c r="DJ51" s="276"/>
      <c r="DK51" s="276"/>
      <c r="DL51" s="276"/>
      <c r="DM51" s="276"/>
      <c r="DN51" s="276"/>
      <c r="DO51" s="276"/>
      <c r="DP51" s="276"/>
      <c r="DQ51" s="276"/>
      <c r="DR51" s="276"/>
      <c r="DS51" s="276"/>
      <c r="DT51" s="276"/>
      <c r="DU51" s="276"/>
      <c r="DV51" s="276"/>
      <c r="DW51" s="276"/>
      <c r="DX51" s="276"/>
      <c r="DY51" s="276"/>
      <c r="DZ51" s="276"/>
      <c r="EA51" s="276"/>
      <c r="EB51" s="276"/>
      <c r="EC51" s="276"/>
      <c r="ED51" s="276"/>
      <c r="EE51" s="276"/>
      <c r="EF51" s="276"/>
      <c r="EG51" s="276"/>
      <c r="EH51" s="276"/>
      <c r="EI51" s="276"/>
      <c r="EJ51" s="276"/>
      <c r="EK51" s="276"/>
      <c r="EL51" s="276"/>
      <c r="EM51" s="276"/>
      <c r="EN51" s="276"/>
      <c r="EO51" s="276"/>
      <c r="EP51" s="276"/>
      <c r="EQ51" s="276"/>
      <c r="ER51" s="276"/>
      <c r="ES51" s="276"/>
      <c r="ET51" s="276"/>
      <c r="EU51" s="276"/>
      <c r="EV51" s="276"/>
      <c r="EW51" s="276"/>
      <c r="EX51" s="276"/>
      <c r="EY51" s="276"/>
      <c r="EZ51" s="276"/>
      <c r="FA51" s="276"/>
      <c r="FB51" s="276"/>
      <c r="FC51" s="276"/>
      <c r="FD51" s="276"/>
      <c r="FE51" s="276"/>
      <c r="FF51" s="276"/>
      <c r="FG51" s="276"/>
      <c r="FH51" s="276"/>
      <c r="FI51" s="276"/>
      <c r="FJ51" s="276"/>
      <c r="FK51" s="276"/>
      <c r="FL51" s="276"/>
      <c r="FM51" s="276"/>
      <c r="FN51" s="276"/>
      <c r="FO51" s="276"/>
      <c r="FP51" s="276"/>
      <c r="FQ51" s="276"/>
      <c r="FR51" s="276"/>
      <c r="FS51" s="276"/>
      <c r="FT51" s="276"/>
      <c r="FU51" s="276"/>
      <c r="FV51" s="276"/>
      <c r="FW51" s="276"/>
      <c r="FX51" s="276"/>
      <c r="FY51" s="276"/>
      <c r="FZ51" s="276"/>
      <c r="GA51" s="276"/>
      <c r="GB51" s="276"/>
      <c r="GC51" s="276"/>
      <c r="GD51" s="276"/>
      <c r="GE51" s="276"/>
      <c r="GF51" s="276"/>
      <c r="GG51" s="276"/>
      <c r="GH51" s="276"/>
      <c r="GI51" s="276"/>
      <c r="GJ51" s="276"/>
      <c r="GK51" s="276"/>
      <c r="GL51" s="276"/>
      <c r="GM51" s="276"/>
    </row>
    <row r="52" spans="1:195" ht="20.25" customHeight="1" x14ac:dyDescent="0.15">
      <c r="A52" s="927"/>
      <c r="B52" s="721"/>
      <c r="C52" s="720" t="s">
        <v>193</v>
      </c>
      <c r="D52" s="603">
        <v>3819</v>
      </c>
      <c r="E52" s="603">
        <v>18635</v>
      </c>
      <c r="F52" s="603">
        <v>2723</v>
      </c>
      <c r="G52" s="603">
        <v>8193</v>
      </c>
      <c r="H52" s="718">
        <v>0.71299999999999997</v>
      </c>
      <c r="I52" s="718">
        <v>0.44</v>
      </c>
      <c r="J52" s="604">
        <v>450</v>
      </c>
      <c r="K52" s="606">
        <v>0.11799999999999999</v>
      </c>
      <c r="L52" s="607">
        <v>425</v>
      </c>
      <c r="M52" s="606">
        <v>0.156</v>
      </c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6"/>
      <c r="BR52" s="276"/>
      <c r="BS52" s="276"/>
      <c r="BT52" s="276"/>
      <c r="BU52" s="276"/>
      <c r="BV52" s="276"/>
      <c r="BW52" s="276"/>
      <c r="BX52" s="276"/>
      <c r="BY52" s="276"/>
      <c r="BZ52" s="276"/>
      <c r="CA52" s="276"/>
      <c r="CB52" s="276"/>
      <c r="CC52" s="276"/>
      <c r="CD52" s="276"/>
      <c r="CE52" s="276"/>
      <c r="CF52" s="276"/>
      <c r="CG52" s="276"/>
      <c r="CH52" s="276"/>
      <c r="CI52" s="276"/>
      <c r="CJ52" s="276"/>
      <c r="CK52" s="276"/>
      <c r="CL52" s="276"/>
      <c r="CM52" s="276"/>
      <c r="CN52" s="276"/>
      <c r="CO52" s="276"/>
      <c r="CP52" s="276"/>
      <c r="CQ52" s="276"/>
      <c r="CR52" s="276"/>
      <c r="CS52" s="276"/>
      <c r="CT52" s="276"/>
      <c r="CU52" s="276"/>
      <c r="CV52" s="276"/>
      <c r="CW52" s="276"/>
      <c r="CX52" s="276"/>
      <c r="CY52" s="276"/>
      <c r="CZ52" s="276"/>
      <c r="DA52" s="276"/>
      <c r="DB52" s="276"/>
      <c r="DC52" s="276"/>
      <c r="DD52" s="276"/>
      <c r="DE52" s="276"/>
      <c r="DF52" s="276"/>
      <c r="DG52" s="276"/>
      <c r="DH52" s="276"/>
      <c r="DI52" s="276"/>
      <c r="DJ52" s="276"/>
      <c r="DK52" s="276"/>
      <c r="DL52" s="276"/>
      <c r="DM52" s="276"/>
      <c r="DN52" s="276"/>
      <c r="DO52" s="276"/>
      <c r="DP52" s="276"/>
      <c r="DQ52" s="276"/>
      <c r="DR52" s="276"/>
      <c r="DS52" s="276"/>
      <c r="DT52" s="276"/>
      <c r="DU52" s="276"/>
      <c r="DV52" s="276"/>
      <c r="DW52" s="276"/>
      <c r="DX52" s="276"/>
      <c r="DY52" s="276"/>
      <c r="DZ52" s="276"/>
      <c r="EA52" s="276"/>
      <c r="EB52" s="276"/>
      <c r="EC52" s="276"/>
      <c r="ED52" s="276"/>
      <c r="EE52" s="276"/>
      <c r="EF52" s="276"/>
      <c r="EG52" s="276"/>
      <c r="EH52" s="276"/>
      <c r="EI52" s="276"/>
      <c r="EJ52" s="276"/>
      <c r="EK52" s="276"/>
      <c r="EL52" s="276"/>
      <c r="EM52" s="276"/>
      <c r="EN52" s="276"/>
      <c r="EO52" s="276"/>
      <c r="EP52" s="276"/>
      <c r="EQ52" s="276"/>
      <c r="ER52" s="276"/>
      <c r="ES52" s="276"/>
      <c r="ET52" s="276"/>
      <c r="EU52" s="276"/>
      <c r="EV52" s="276"/>
      <c r="EW52" s="276"/>
      <c r="EX52" s="276"/>
      <c r="EY52" s="276"/>
      <c r="EZ52" s="276"/>
      <c r="FA52" s="276"/>
      <c r="FB52" s="276"/>
      <c r="FC52" s="276"/>
      <c r="FD52" s="276"/>
      <c r="FE52" s="276"/>
      <c r="FF52" s="276"/>
      <c r="FG52" s="276"/>
      <c r="FH52" s="276"/>
      <c r="FI52" s="276"/>
      <c r="FJ52" s="276"/>
      <c r="FK52" s="276"/>
      <c r="FL52" s="276"/>
      <c r="FM52" s="276"/>
      <c r="FN52" s="276"/>
      <c r="FO52" s="276"/>
      <c r="FP52" s="276"/>
      <c r="FQ52" s="276"/>
      <c r="FR52" s="276"/>
      <c r="FS52" s="276"/>
      <c r="FT52" s="276"/>
      <c r="FU52" s="276"/>
      <c r="FV52" s="276"/>
      <c r="FW52" s="276"/>
      <c r="FX52" s="276"/>
      <c r="FY52" s="276"/>
      <c r="FZ52" s="276"/>
      <c r="GA52" s="276"/>
      <c r="GB52" s="276"/>
      <c r="GC52" s="276"/>
      <c r="GD52" s="276"/>
      <c r="GE52" s="276"/>
      <c r="GF52" s="276"/>
      <c r="GG52" s="276"/>
      <c r="GH52" s="276"/>
      <c r="GI52" s="276"/>
      <c r="GJ52" s="276"/>
      <c r="GK52" s="276"/>
      <c r="GL52" s="276"/>
      <c r="GM52" s="276"/>
    </row>
    <row r="53" spans="1:195" ht="20.25" customHeight="1" x14ac:dyDescent="0.15">
      <c r="A53" s="927"/>
      <c r="B53" s="722"/>
      <c r="C53" s="720" t="s">
        <v>194</v>
      </c>
      <c r="D53" s="603">
        <v>3675</v>
      </c>
      <c r="E53" s="603">
        <v>19037</v>
      </c>
      <c r="F53" s="603">
        <v>3033</v>
      </c>
      <c r="G53" s="603">
        <v>8364</v>
      </c>
      <c r="H53" s="718">
        <v>0.82499999999999996</v>
      </c>
      <c r="I53" s="718">
        <v>0.439</v>
      </c>
      <c r="J53" s="604">
        <v>470</v>
      </c>
      <c r="K53" s="606">
        <v>0.128</v>
      </c>
      <c r="L53" s="607">
        <v>462</v>
      </c>
      <c r="M53" s="606">
        <v>0.152</v>
      </c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6"/>
      <c r="BR53" s="276"/>
      <c r="BS53" s="276"/>
      <c r="BT53" s="276"/>
      <c r="BU53" s="276"/>
      <c r="BV53" s="276"/>
      <c r="BW53" s="276"/>
      <c r="BX53" s="276"/>
      <c r="BY53" s="276"/>
      <c r="BZ53" s="276"/>
      <c r="CA53" s="276"/>
      <c r="CB53" s="276"/>
      <c r="CC53" s="276"/>
      <c r="CD53" s="276"/>
      <c r="CE53" s="276"/>
      <c r="CF53" s="276"/>
      <c r="CG53" s="276"/>
      <c r="CH53" s="276"/>
      <c r="CI53" s="276"/>
      <c r="CJ53" s="276"/>
      <c r="CK53" s="276"/>
      <c r="CL53" s="276"/>
      <c r="CM53" s="276"/>
      <c r="CN53" s="276"/>
      <c r="CO53" s="276"/>
      <c r="CP53" s="276"/>
      <c r="CQ53" s="276"/>
      <c r="CR53" s="276"/>
      <c r="CS53" s="276"/>
      <c r="CT53" s="276"/>
      <c r="CU53" s="276"/>
      <c r="CV53" s="276"/>
      <c r="CW53" s="276"/>
      <c r="CX53" s="276"/>
      <c r="CY53" s="276"/>
      <c r="CZ53" s="276"/>
      <c r="DA53" s="276"/>
      <c r="DB53" s="276"/>
      <c r="DC53" s="276"/>
      <c r="DD53" s="276"/>
      <c r="DE53" s="276"/>
      <c r="DF53" s="276"/>
      <c r="DG53" s="276"/>
      <c r="DH53" s="276"/>
      <c r="DI53" s="276"/>
      <c r="DJ53" s="276"/>
      <c r="DK53" s="276"/>
      <c r="DL53" s="276"/>
      <c r="DM53" s="276"/>
      <c r="DN53" s="276"/>
      <c r="DO53" s="276"/>
      <c r="DP53" s="276"/>
      <c r="DQ53" s="276"/>
      <c r="DR53" s="276"/>
      <c r="DS53" s="276"/>
      <c r="DT53" s="276"/>
      <c r="DU53" s="276"/>
      <c r="DV53" s="276"/>
      <c r="DW53" s="276"/>
      <c r="DX53" s="276"/>
      <c r="DY53" s="276"/>
      <c r="DZ53" s="276"/>
      <c r="EA53" s="276"/>
      <c r="EB53" s="276"/>
      <c r="EC53" s="276"/>
      <c r="ED53" s="276"/>
      <c r="EE53" s="276"/>
      <c r="EF53" s="276"/>
      <c r="EG53" s="276"/>
      <c r="EH53" s="276"/>
      <c r="EI53" s="276"/>
      <c r="EJ53" s="276"/>
      <c r="EK53" s="276"/>
      <c r="EL53" s="276"/>
      <c r="EM53" s="276"/>
      <c r="EN53" s="276"/>
      <c r="EO53" s="276"/>
      <c r="EP53" s="276"/>
      <c r="EQ53" s="276"/>
      <c r="ER53" s="276"/>
      <c r="ES53" s="276"/>
      <c r="ET53" s="276"/>
      <c r="EU53" s="276"/>
      <c r="EV53" s="276"/>
      <c r="EW53" s="276"/>
      <c r="EX53" s="276"/>
      <c r="EY53" s="276"/>
      <c r="EZ53" s="276"/>
      <c r="FA53" s="276"/>
      <c r="FB53" s="276"/>
      <c r="FC53" s="276"/>
      <c r="FD53" s="276"/>
      <c r="FE53" s="276"/>
      <c r="FF53" s="276"/>
      <c r="FG53" s="276"/>
      <c r="FH53" s="276"/>
      <c r="FI53" s="276"/>
      <c r="FJ53" s="276"/>
      <c r="FK53" s="276"/>
      <c r="FL53" s="276"/>
      <c r="FM53" s="276"/>
      <c r="FN53" s="276"/>
      <c r="FO53" s="276"/>
      <c r="FP53" s="276"/>
      <c r="FQ53" s="276"/>
      <c r="FR53" s="276"/>
      <c r="FS53" s="276"/>
      <c r="FT53" s="276"/>
      <c r="FU53" s="276"/>
      <c r="FV53" s="276"/>
      <c r="FW53" s="276"/>
      <c r="FX53" s="276"/>
      <c r="FY53" s="276"/>
      <c r="FZ53" s="276"/>
      <c r="GA53" s="276"/>
      <c r="GB53" s="276"/>
      <c r="GC53" s="276"/>
      <c r="GD53" s="276"/>
      <c r="GE53" s="276"/>
      <c r="GF53" s="276"/>
      <c r="GG53" s="276"/>
      <c r="GH53" s="276"/>
      <c r="GI53" s="276"/>
      <c r="GJ53" s="276"/>
      <c r="GK53" s="276"/>
      <c r="GL53" s="276"/>
      <c r="GM53" s="276"/>
    </row>
    <row r="54" spans="1:195" ht="20.25" customHeight="1" x14ac:dyDescent="0.15">
      <c r="A54" s="927"/>
      <c r="B54" s="722"/>
      <c r="C54" s="720" t="s">
        <v>195</v>
      </c>
      <c r="D54" s="603">
        <v>3903</v>
      </c>
      <c r="E54" s="603">
        <v>19367</v>
      </c>
      <c r="F54" s="603">
        <v>3364</v>
      </c>
      <c r="G54" s="603">
        <v>8790</v>
      </c>
      <c r="H54" s="718">
        <v>0.86199999999999999</v>
      </c>
      <c r="I54" s="718">
        <v>0.45400000000000001</v>
      </c>
      <c r="J54" s="604">
        <v>476</v>
      </c>
      <c r="K54" s="606">
        <v>0.122</v>
      </c>
      <c r="L54" s="607">
        <v>453</v>
      </c>
      <c r="M54" s="606">
        <v>0.13500000000000001</v>
      </c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  <c r="CT54" s="276"/>
      <c r="CU54" s="276"/>
      <c r="CV54" s="276"/>
      <c r="CW54" s="276"/>
      <c r="CX54" s="276"/>
      <c r="CY54" s="276"/>
      <c r="CZ54" s="276"/>
      <c r="DA54" s="276"/>
      <c r="DB54" s="276"/>
      <c r="DC54" s="276"/>
      <c r="DD54" s="276"/>
      <c r="DE54" s="276"/>
      <c r="DF54" s="276"/>
      <c r="DG54" s="276"/>
      <c r="DH54" s="276"/>
      <c r="DI54" s="276"/>
      <c r="DJ54" s="276"/>
      <c r="DK54" s="276"/>
      <c r="DL54" s="276"/>
      <c r="DM54" s="276"/>
      <c r="DN54" s="276"/>
      <c r="DO54" s="276"/>
      <c r="DP54" s="276"/>
      <c r="DQ54" s="276"/>
      <c r="DR54" s="276"/>
      <c r="DS54" s="276"/>
      <c r="DT54" s="276"/>
      <c r="DU54" s="276"/>
      <c r="DV54" s="276"/>
      <c r="DW54" s="276"/>
      <c r="DX54" s="276"/>
      <c r="DY54" s="276"/>
      <c r="DZ54" s="276"/>
      <c r="EA54" s="276"/>
      <c r="EB54" s="276"/>
      <c r="EC54" s="276"/>
      <c r="ED54" s="276"/>
      <c r="EE54" s="276"/>
      <c r="EF54" s="276"/>
      <c r="EG54" s="276"/>
      <c r="EH54" s="276"/>
      <c r="EI54" s="276"/>
      <c r="EJ54" s="276"/>
      <c r="EK54" s="276"/>
      <c r="EL54" s="276"/>
      <c r="EM54" s="276"/>
      <c r="EN54" s="276"/>
      <c r="EO54" s="276"/>
      <c r="EP54" s="276"/>
      <c r="EQ54" s="276"/>
      <c r="ER54" s="276"/>
      <c r="ES54" s="276"/>
      <c r="ET54" s="276"/>
      <c r="EU54" s="276"/>
      <c r="EV54" s="276"/>
      <c r="EW54" s="276"/>
      <c r="EX54" s="276"/>
      <c r="EY54" s="276"/>
      <c r="EZ54" s="276"/>
      <c r="FA54" s="276"/>
      <c r="FB54" s="276"/>
      <c r="FC54" s="276"/>
      <c r="FD54" s="276"/>
      <c r="FE54" s="276"/>
      <c r="FF54" s="276"/>
      <c r="FG54" s="276"/>
      <c r="FH54" s="276"/>
      <c r="FI54" s="276"/>
      <c r="FJ54" s="276"/>
      <c r="FK54" s="276"/>
      <c r="FL54" s="276"/>
      <c r="FM54" s="276"/>
      <c r="FN54" s="276"/>
      <c r="FO54" s="276"/>
      <c r="FP54" s="276"/>
      <c r="FQ54" s="276"/>
      <c r="FR54" s="276"/>
      <c r="FS54" s="276"/>
      <c r="FT54" s="276"/>
      <c r="FU54" s="276"/>
      <c r="FV54" s="276"/>
      <c r="FW54" s="276"/>
      <c r="FX54" s="276"/>
      <c r="FY54" s="276"/>
      <c r="FZ54" s="276"/>
      <c r="GA54" s="276"/>
      <c r="GB54" s="276"/>
      <c r="GC54" s="276"/>
      <c r="GD54" s="276"/>
      <c r="GE54" s="276"/>
      <c r="GF54" s="276"/>
      <c r="GG54" s="276"/>
      <c r="GH54" s="276"/>
      <c r="GI54" s="276"/>
      <c r="GJ54" s="276"/>
      <c r="GK54" s="276"/>
      <c r="GL54" s="276"/>
      <c r="GM54" s="276"/>
    </row>
    <row r="55" spans="1:195" ht="20.25" customHeight="1" x14ac:dyDescent="0.15">
      <c r="A55" s="927"/>
      <c r="B55" s="722"/>
      <c r="C55" s="720" t="s">
        <v>21</v>
      </c>
      <c r="D55" s="603">
        <v>3399</v>
      </c>
      <c r="E55" s="603">
        <v>18880</v>
      </c>
      <c r="F55" s="603">
        <v>3129</v>
      </c>
      <c r="G55" s="603">
        <v>9142</v>
      </c>
      <c r="H55" s="718">
        <v>0.92100000000000004</v>
      </c>
      <c r="I55" s="718">
        <v>0.48399999999999999</v>
      </c>
      <c r="J55" s="604">
        <v>470</v>
      </c>
      <c r="K55" s="606">
        <v>0.13800000000000001</v>
      </c>
      <c r="L55" s="607">
        <v>451</v>
      </c>
      <c r="M55" s="606">
        <v>0.14399999999999999</v>
      </c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  <c r="CS55" s="276"/>
      <c r="CT55" s="276"/>
      <c r="CU55" s="276"/>
      <c r="CV55" s="276"/>
      <c r="CW55" s="276"/>
      <c r="CX55" s="276"/>
      <c r="CY55" s="276"/>
      <c r="CZ55" s="276"/>
      <c r="DA55" s="276"/>
      <c r="DB55" s="276"/>
      <c r="DC55" s="276"/>
      <c r="DD55" s="276"/>
      <c r="DE55" s="276"/>
      <c r="DF55" s="276"/>
      <c r="DG55" s="276"/>
      <c r="DH55" s="276"/>
      <c r="DI55" s="276"/>
      <c r="DJ55" s="276"/>
      <c r="DK55" s="276"/>
      <c r="DL55" s="276"/>
      <c r="DM55" s="276"/>
      <c r="DN55" s="276"/>
      <c r="DO55" s="276"/>
      <c r="DP55" s="276"/>
      <c r="DQ55" s="276"/>
      <c r="DR55" s="276"/>
      <c r="DS55" s="276"/>
      <c r="DT55" s="276"/>
      <c r="DU55" s="276"/>
      <c r="DV55" s="276"/>
      <c r="DW55" s="276"/>
      <c r="DX55" s="276"/>
      <c r="DY55" s="276"/>
      <c r="DZ55" s="276"/>
      <c r="EA55" s="276"/>
      <c r="EB55" s="276"/>
      <c r="EC55" s="276"/>
      <c r="ED55" s="276"/>
      <c r="EE55" s="276"/>
      <c r="EF55" s="276"/>
      <c r="EG55" s="276"/>
      <c r="EH55" s="276"/>
      <c r="EI55" s="276"/>
      <c r="EJ55" s="276"/>
      <c r="EK55" s="276"/>
      <c r="EL55" s="276"/>
      <c r="EM55" s="276"/>
      <c r="EN55" s="276"/>
      <c r="EO55" s="276"/>
      <c r="EP55" s="276"/>
      <c r="EQ55" s="276"/>
      <c r="ER55" s="276"/>
      <c r="ES55" s="276"/>
      <c r="ET55" s="276"/>
      <c r="EU55" s="276"/>
      <c r="EV55" s="276"/>
      <c r="EW55" s="276"/>
      <c r="EX55" s="276"/>
      <c r="EY55" s="276"/>
      <c r="EZ55" s="276"/>
      <c r="FA55" s="276"/>
      <c r="FB55" s="276"/>
      <c r="FC55" s="276"/>
      <c r="FD55" s="276"/>
      <c r="FE55" s="276"/>
      <c r="FF55" s="276"/>
      <c r="FG55" s="276"/>
      <c r="FH55" s="276"/>
      <c r="FI55" s="276"/>
      <c r="FJ55" s="276"/>
      <c r="FK55" s="276"/>
      <c r="FL55" s="276"/>
      <c r="FM55" s="276"/>
      <c r="FN55" s="276"/>
      <c r="FO55" s="276"/>
      <c r="FP55" s="276"/>
      <c r="FQ55" s="276"/>
      <c r="FR55" s="276"/>
      <c r="FS55" s="276"/>
      <c r="FT55" s="276"/>
      <c r="FU55" s="276"/>
      <c r="FV55" s="276"/>
      <c r="FW55" s="276"/>
      <c r="FX55" s="276"/>
      <c r="FY55" s="276"/>
      <c r="FZ55" s="276"/>
      <c r="GA55" s="276"/>
      <c r="GB55" s="276"/>
      <c r="GC55" s="276"/>
      <c r="GD55" s="276"/>
      <c r="GE55" s="276"/>
      <c r="GF55" s="276"/>
      <c r="GG55" s="276"/>
      <c r="GH55" s="276"/>
      <c r="GI55" s="276"/>
      <c r="GJ55" s="276"/>
      <c r="GK55" s="276"/>
      <c r="GL55" s="276"/>
      <c r="GM55" s="276"/>
    </row>
    <row r="56" spans="1:195" ht="20.25" customHeight="1" x14ac:dyDescent="0.15">
      <c r="A56" s="927"/>
      <c r="B56" s="722"/>
      <c r="C56" s="720" t="s">
        <v>185</v>
      </c>
      <c r="D56" s="603">
        <v>2937</v>
      </c>
      <c r="E56" s="603">
        <v>17842</v>
      </c>
      <c r="F56" s="603">
        <v>3105</v>
      </c>
      <c r="G56" s="603">
        <v>9264</v>
      </c>
      <c r="H56" s="718">
        <v>1.0569999999999999</v>
      </c>
      <c r="I56" s="718">
        <v>0.51900000000000002</v>
      </c>
      <c r="J56" s="604">
        <v>385</v>
      </c>
      <c r="K56" s="606">
        <v>0.13100000000000001</v>
      </c>
      <c r="L56" s="607">
        <v>370</v>
      </c>
      <c r="M56" s="606">
        <v>0.11899999999999999</v>
      </c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276"/>
      <c r="BB56" s="276"/>
      <c r="BC56" s="276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6"/>
      <c r="BQ56" s="276"/>
      <c r="BR56" s="276"/>
      <c r="BS56" s="276"/>
      <c r="BT56" s="276"/>
      <c r="BU56" s="276"/>
      <c r="BV56" s="276"/>
      <c r="BW56" s="276"/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  <c r="CT56" s="276"/>
      <c r="CU56" s="276"/>
      <c r="CV56" s="276"/>
      <c r="CW56" s="276"/>
      <c r="CX56" s="276"/>
      <c r="CY56" s="276"/>
      <c r="CZ56" s="276"/>
      <c r="DA56" s="276"/>
      <c r="DB56" s="276"/>
      <c r="DC56" s="276"/>
      <c r="DD56" s="276"/>
      <c r="DE56" s="276"/>
      <c r="DF56" s="276"/>
      <c r="DG56" s="276"/>
      <c r="DH56" s="276"/>
      <c r="DI56" s="276"/>
      <c r="DJ56" s="276"/>
      <c r="DK56" s="276"/>
      <c r="DL56" s="276"/>
      <c r="DM56" s="276"/>
      <c r="DN56" s="276"/>
      <c r="DO56" s="276"/>
      <c r="DP56" s="276"/>
      <c r="DQ56" s="276"/>
      <c r="DR56" s="276"/>
      <c r="DS56" s="276"/>
      <c r="DT56" s="276"/>
      <c r="DU56" s="276"/>
      <c r="DV56" s="276"/>
      <c r="DW56" s="276"/>
      <c r="DX56" s="276"/>
      <c r="DY56" s="276"/>
      <c r="DZ56" s="276"/>
      <c r="EA56" s="276"/>
      <c r="EB56" s="276"/>
      <c r="EC56" s="276"/>
      <c r="ED56" s="276"/>
      <c r="EE56" s="276"/>
      <c r="EF56" s="276"/>
      <c r="EG56" s="276"/>
      <c r="EH56" s="276"/>
      <c r="EI56" s="276"/>
      <c r="EJ56" s="276"/>
      <c r="EK56" s="276"/>
      <c r="EL56" s="276"/>
      <c r="EM56" s="276"/>
      <c r="EN56" s="276"/>
      <c r="EO56" s="276"/>
      <c r="EP56" s="276"/>
      <c r="EQ56" s="276"/>
      <c r="ER56" s="276"/>
      <c r="ES56" s="276"/>
      <c r="ET56" s="276"/>
      <c r="EU56" s="276"/>
      <c r="EV56" s="276"/>
      <c r="EW56" s="276"/>
      <c r="EX56" s="276"/>
      <c r="EY56" s="276"/>
      <c r="EZ56" s="276"/>
      <c r="FA56" s="276"/>
      <c r="FB56" s="276"/>
      <c r="FC56" s="276"/>
      <c r="FD56" s="276"/>
      <c r="FE56" s="276"/>
      <c r="FF56" s="276"/>
      <c r="FG56" s="276"/>
      <c r="FH56" s="276"/>
      <c r="FI56" s="276"/>
      <c r="FJ56" s="276"/>
      <c r="FK56" s="276"/>
      <c r="FL56" s="276"/>
      <c r="FM56" s="276"/>
      <c r="FN56" s="276"/>
      <c r="FO56" s="276"/>
      <c r="FP56" s="276"/>
      <c r="FQ56" s="276"/>
      <c r="FR56" s="276"/>
      <c r="FS56" s="276"/>
      <c r="FT56" s="276"/>
      <c r="FU56" s="276"/>
      <c r="FV56" s="276"/>
      <c r="FW56" s="276"/>
      <c r="FX56" s="276"/>
      <c r="FY56" s="276"/>
      <c r="FZ56" s="276"/>
      <c r="GA56" s="276"/>
      <c r="GB56" s="276"/>
      <c r="GC56" s="276"/>
      <c r="GD56" s="276"/>
      <c r="GE56" s="276"/>
      <c r="GF56" s="276"/>
      <c r="GG56" s="276"/>
      <c r="GH56" s="276"/>
      <c r="GI56" s="276"/>
      <c r="GJ56" s="276"/>
      <c r="GK56" s="276"/>
      <c r="GL56" s="276"/>
      <c r="GM56" s="276"/>
    </row>
    <row r="57" spans="1:195" ht="20.25" customHeight="1" x14ac:dyDescent="0.15">
      <c r="A57" s="927"/>
      <c r="B57" s="722" t="s">
        <v>327</v>
      </c>
      <c r="C57" s="720" t="s">
        <v>186</v>
      </c>
      <c r="D57" s="603">
        <v>4496</v>
      </c>
      <c r="E57" s="603">
        <v>18266</v>
      </c>
      <c r="F57" s="603">
        <v>3259</v>
      </c>
      <c r="G57" s="603">
        <v>9148</v>
      </c>
      <c r="H57" s="718">
        <v>0.72499999999999998</v>
      </c>
      <c r="I57" s="718">
        <v>0.501</v>
      </c>
      <c r="J57" s="604">
        <v>375</v>
      </c>
      <c r="K57" s="606">
        <v>8.3000000000000004E-2</v>
      </c>
      <c r="L57" s="607">
        <v>357</v>
      </c>
      <c r="M57" s="606">
        <v>0.11</v>
      </c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  <c r="DV57" s="276"/>
      <c r="DW57" s="276"/>
      <c r="DX57" s="276"/>
      <c r="DY57" s="276"/>
      <c r="DZ57" s="276"/>
      <c r="EA57" s="276"/>
      <c r="EB57" s="276"/>
      <c r="EC57" s="276"/>
      <c r="ED57" s="276"/>
      <c r="EE57" s="276"/>
      <c r="EF57" s="276"/>
      <c r="EG57" s="276"/>
      <c r="EH57" s="276"/>
      <c r="EI57" s="276"/>
      <c r="EJ57" s="276"/>
      <c r="EK57" s="276"/>
      <c r="EL57" s="276"/>
      <c r="EM57" s="276"/>
      <c r="EN57" s="276"/>
      <c r="EO57" s="276"/>
      <c r="EP57" s="276"/>
      <c r="EQ57" s="276"/>
      <c r="ER57" s="276"/>
      <c r="ES57" s="276"/>
      <c r="ET57" s="276"/>
      <c r="EU57" s="276"/>
      <c r="EV57" s="276"/>
      <c r="EW57" s="276"/>
      <c r="EX57" s="276"/>
      <c r="EY57" s="276"/>
      <c r="EZ57" s="276"/>
      <c r="FA57" s="276"/>
      <c r="FB57" s="276"/>
      <c r="FC57" s="276"/>
      <c r="FD57" s="276"/>
      <c r="FE57" s="276"/>
      <c r="FF57" s="276"/>
      <c r="FG57" s="276"/>
      <c r="FH57" s="276"/>
      <c r="FI57" s="276"/>
      <c r="FJ57" s="276"/>
      <c r="FK57" s="276"/>
      <c r="FL57" s="276"/>
      <c r="FM57" s="276"/>
      <c r="FN57" s="276"/>
      <c r="FO57" s="276"/>
      <c r="FP57" s="276"/>
      <c r="FQ57" s="276"/>
      <c r="FR57" s="276"/>
      <c r="FS57" s="276"/>
      <c r="FT57" s="276"/>
      <c r="FU57" s="276"/>
      <c r="FV57" s="276"/>
      <c r="FW57" s="276"/>
      <c r="FX57" s="276"/>
      <c r="FY57" s="276"/>
      <c r="FZ57" s="276"/>
      <c r="GA57" s="276"/>
      <c r="GB57" s="276"/>
      <c r="GC57" s="276"/>
      <c r="GD57" s="276"/>
      <c r="GE57" s="276"/>
      <c r="GF57" s="276"/>
      <c r="GG57" s="276"/>
      <c r="GH57" s="276"/>
      <c r="GI57" s="276"/>
      <c r="GJ57" s="276"/>
      <c r="GK57" s="276"/>
      <c r="GL57" s="276"/>
      <c r="GM57" s="276"/>
    </row>
    <row r="58" spans="1:195" ht="18" customHeight="1" x14ac:dyDescent="0.15">
      <c r="A58" s="927"/>
      <c r="B58" s="722"/>
      <c r="C58" s="720" t="s">
        <v>187</v>
      </c>
      <c r="D58" s="603">
        <v>5930</v>
      </c>
      <c r="E58" s="603">
        <v>20595</v>
      </c>
      <c r="F58" s="603">
        <v>3443</v>
      </c>
      <c r="G58" s="603">
        <v>9596</v>
      </c>
      <c r="H58" s="718">
        <v>0.58099999999999996</v>
      </c>
      <c r="I58" s="718">
        <v>0.46600000000000003</v>
      </c>
      <c r="J58" s="604">
        <v>452</v>
      </c>
      <c r="K58" s="606">
        <v>7.5999999999999998E-2</v>
      </c>
      <c r="L58" s="607">
        <v>438</v>
      </c>
      <c r="M58" s="606">
        <v>0.127</v>
      </c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276"/>
      <c r="BU58" s="276"/>
      <c r="BV58" s="276"/>
      <c r="BW58" s="276"/>
      <c r="BX58" s="276"/>
      <c r="BY58" s="276"/>
      <c r="BZ58" s="276"/>
      <c r="CA58" s="276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6"/>
      <c r="CN58" s="276"/>
      <c r="CO58" s="276"/>
      <c r="CP58" s="276"/>
      <c r="CQ58" s="276"/>
      <c r="CR58" s="276"/>
      <c r="CS58" s="276"/>
      <c r="CT58" s="276"/>
      <c r="CU58" s="276"/>
      <c r="CV58" s="276"/>
      <c r="CW58" s="276"/>
      <c r="CX58" s="276"/>
      <c r="CY58" s="276"/>
      <c r="CZ58" s="276"/>
      <c r="DA58" s="276"/>
      <c r="DB58" s="276"/>
      <c r="DC58" s="276"/>
      <c r="DD58" s="276"/>
      <c r="DE58" s="276"/>
      <c r="DF58" s="276"/>
      <c r="DG58" s="276"/>
      <c r="DH58" s="276"/>
      <c r="DI58" s="276"/>
      <c r="DJ58" s="276"/>
      <c r="DK58" s="276"/>
      <c r="DL58" s="276"/>
      <c r="DM58" s="276"/>
      <c r="DN58" s="276"/>
      <c r="DO58" s="276"/>
      <c r="DP58" s="276"/>
      <c r="DQ58" s="276"/>
      <c r="DR58" s="276"/>
      <c r="DS58" s="276"/>
      <c r="DT58" s="276"/>
      <c r="DU58" s="276"/>
      <c r="DV58" s="276"/>
      <c r="DW58" s="276"/>
      <c r="DX58" s="276"/>
      <c r="DY58" s="276"/>
      <c r="DZ58" s="276"/>
      <c r="EA58" s="276"/>
      <c r="EB58" s="276"/>
      <c r="EC58" s="276"/>
      <c r="ED58" s="276"/>
      <c r="EE58" s="276"/>
      <c r="EF58" s="276"/>
      <c r="EG58" s="276"/>
      <c r="EH58" s="276"/>
      <c r="EI58" s="276"/>
      <c r="EJ58" s="276"/>
      <c r="EK58" s="276"/>
      <c r="EL58" s="276"/>
      <c r="EM58" s="276"/>
      <c r="EN58" s="276"/>
      <c r="EO58" s="276"/>
      <c r="EP58" s="276"/>
      <c r="EQ58" s="276"/>
      <c r="ER58" s="276"/>
      <c r="ES58" s="276"/>
      <c r="ET58" s="276"/>
      <c r="EU58" s="276"/>
      <c r="EV58" s="276"/>
      <c r="EW58" s="276"/>
      <c r="EX58" s="276"/>
      <c r="EY58" s="276"/>
      <c r="EZ58" s="276"/>
      <c r="FA58" s="276"/>
      <c r="FB58" s="276"/>
      <c r="FC58" s="276"/>
      <c r="FD58" s="276"/>
      <c r="FE58" s="276"/>
      <c r="FF58" s="276"/>
      <c r="FG58" s="276"/>
      <c r="FH58" s="276"/>
      <c r="FI58" s="276"/>
      <c r="FJ58" s="276"/>
      <c r="FK58" s="276"/>
      <c r="FL58" s="276"/>
      <c r="FM58" s="276"/>
      <c r="FN58" s="276"/>
      <c r="FO58" s="276"/>
      <c r="FP58" s="276"/>
      <c r="FQ58" s="276"/>
      <c r="FR58" s="276"/>
      <c r="FS58" s="276"/>
      <c r="FT58" s="276"/>
      <c r="FU58" s="276"/>
      <c r="FV58" s="276"/>
      <c r="FW58" s="276"/>
      <c r="FX58" s="276"/>
      <c r="FY58" s="276"/>
      <c r="FZ58" s="276"/>
      <c r="GA58" s="276"/>
      <c r="GB58" s="276"/>
      <c r="GC58" s="276"/>
      <c r="GD58" s="276"/>
      <c r="GE58" s="276"/>
      <c r="GF58" s="276"/>
      <c r="GG58" s="276"/>
      <c r="GH58" s="276"/>
      <c r="GI58" s="276"/>
      <c r="GJ58" s="276"/>
      <c r="GK58" s="276"/>
      <c r="GL58" s="276"/>
      <c r="GM58" s="276"/>
    </row>
    <row r="59" spans="1:195" ht="20.25" customHeight="1" x14ac:dyDescent="0.15">
      <c r="A59" s="927"/>
      <c r="B59" s="719"/>
      <c r="C59" s="720" t="s">
        <v>188</v>
      </c>
      <c r="D59" s="603">
        <v>5447</v>
      </c>
      <c r="E59" s="603">
        <v>22011</v>
      </c>
      <c r="F59" s="603">
        <v>3245</v>
      </c>
      <c r="G59" s="603">
        <v>9633</v>
      </c>
      <c r="H59" s="718">
        <v>0.59599999999999997</v>
      </c>
      <c r="I59" s="718">
        <v>0.438</v>
      </c>
      <c r="J59" s="604">
        <v>515</v>
      </c>
      <c r="K59" s="606">
        <v>9.5000000000000001E-2</v>
      </c>
      <c r="L59" s="723">
        <v>518</v>
      </c>
      <c r="M59" s="606">
        <v>0.16</v>
      </c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276"/>
      <c r="BU59" s="276"/>
      <c r="BV59" s="276"/>
      <c r="BW59" s="276"/>
      <c r="BX59" s="276"/>
      <c r="BY59" s="276"/>
      <c r="BZ59" s="276"/>
      <c r="CA59" s="276"/>
      <c r="CB59" s="276"/>
      <c r="CC59" s="276"/>
      <c r="CD59" s="276"/>
      <c r="CE59" s="276"/>
      <c r="CF59" s="276"/>
      <c r="CG59" s="276"/>
      <c r="CH59" s="276"/>
      <c r="CI59" s="276"/>
      <c r="CJ59" s="276"/>
      <c r="CK59" s="276"/>
      <c r="CL59" s="276"/>
      <c r="CM59" s="276"/>
      <c r="CN59" s="276"/>
      <c r="CO59" s="276"/>
      <c r="CP59" s="276"/>
      <c r="CQ59" s="276"/>
      <c r="CR59" s="276"/>
      <c r="CS59" s="276"/>
      <c r="CT59" s="276"/>
      <c r="CU59" s="276"/>
      <c r="CV59" s="276"/>
      <c r="CW59" s="276"/>
      <c r="CX59" s="276"/>
      <c r="CY59" s="276"/>
      <c r="CZ59" s="276"/>
      <c r="DA59" s="276"/>
      <c r="DB59" s="276"/>
      <c r="DC59" s="276"/>
      <c r="DD59" s="276"/>
      <c r="DE59" s="276"/>
      <c r="DF59" s="276"/>
      <c r="DG59" s="276"/>
      <c r="DH59" s="276"/>
      <c r="DI59" s="276"/>
      <c r="DJ59" s="276"/>
      <c r="DK59" s="276"/>
      <c r="DL59" s="276"/>
      <c r="DM59" s="276"/>
      <c r="DN59" s="276"/>
      <c r="DO59" s="276"/>
      <c r="DP59" s="276"/>
      <c r="DQ59" s="276"/>
      <c r="DR59" s="276"/>
      <c r="DS59" s="276"/>
      <c r="DT59" s="276"/>
      <c r="DU59" s="276"/>
      <c r="DV59" s="276"/>
      <c r="DW59" s="276"/>
      <c r="DX59" s="276"/>
      <c r="DY59" s="276"/>
      <c r="DZ59" s="276"/>
      <c r="EA59" s="276"/>
      <c r="EB59" s="276"/>
      <c r="EC59" s="276"/>
      <c r="ED59" s="276"/>
      <c r="EE59" s="276"/>
      <c r="EF59" s="276"/>
      <c r="EG59" s="276"/>
      <c r="EH59" s="276"/>
      <c r="EI59" s="276"/>
      <c r="EJ59" s="276"/>
      <c r="EK59" s="276"/>
      <c r="EL59" s="276"/>
      <c r="EM59" s="276"/>
      <c r="EN59" s="276"/>
      <c r="EO59" s="276"/>
      <c r="EP59" s="276"/>
      <c r="EQ59" s="276"/>
      <c r="ER59" s="276"/>
      <c r="ES59" s="276"/>
      <c r="ET59" s="276"/>
      <c r="EU59" s="276"/>
      <c r="EV59" s="276"/>
      <c r="EW59" s="276"/>
      <c r="EX59" s="276"/>
      <c r="EY59" s="276"/>
      <c r="EZ59" s="276"/>
      <c r="FA59" s="276"/>
      <c r="FB59" s="276"/>
      <c r="FC59" s="276"/>
      <c r="FD59" s="276"/>
      <c r="FE59" s="276"/>
      <c r="FF59" s="276"/>
      <c r="FG59" s="276"/>
      <c r="FH59" s="276"/>
      <c r="FI59" s="276"/>
      <c r="FJ59" s="276"/>
      <c r="FK59" s="276"/>
      <c r="FL59" s="276"/>
      <c r="FM59" s="276"/>
      <c r="FN59" s="276"/>
      <c r="FO59" s="276"/>
      <c r="FP59" s="276"/>
      <c r="FQ59" s="276"/>
      <c r="FR59" s="276"/>
      <c r="FS59" s="276"/>
      <c r="FT59" s="276"/>
      <c r="FU59" s="276"/>
      <c r="FV59" s="276"/>
      <c r="FW59" s="276"/>
      <c r="FX59" s="276"/>
      <c r="FY59" s="276"/>
      <c r="FZ59" s="276"/>
      <c r="GA59" s="276"/>
      <c r="GB59" s="276"/>
      <c r="GC59" s="276"/>
      <c r="GD59" s="276"/>
      <c r="GE59" s="276"/>
      <c r="GF59" s="276"/>
      <c r="GG59" s="276"/>
      <c r="GH59" s="276"/>
      <c r="GI59" s="276"/>
      <c r="GJ59" s="276"/>
      <c r="GK59" s="276"/>
      <c r="GL59" s="276"/>
      <c r="GM59" s="276"/>
    </row>
    <row r="60" spans="1:195" ht="20.25" customHeight="1" x14ac:dyDescent="0.15">
      <c r="A60" s="927"/>
      <c r="B60" s="722"/>
      <c r="C60" s="720" t="s">
        <v>456</v>
      </c>
      <c r="D60" s="724">
        <v>4990</v>
      </c>
      <c r="E60" s="603">
        <v>21312</v>
      </c>
      <c r="F60" s="724">
        <v>3264</v>
      </c>
      <c r="G60" s="603">
        <v>9618</v>
      </c>
      <c r="H60" s="718">
        <v>0.65400000000000003</v>
      </c>
      <c r="I60" s="718">
        <v>0.45100000000000001</v>
      </c>
      <c r="J60" s="725">
        <v>468</v>
      </c>
      <c r="K60" s="606">
        <v>9.4E-2</v>
      </c>
      <c r="L60" s="726">
        <v>448</v>
      </c>
      <c r="M60" s="606">
        <v>0.13700000000000001</v>
      </c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6"/>
      <c r="AS60" s="276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276"/>
      <c r="BM60" s="276"/>
      <c r="BN60" s="276"/>
      <c r="BO60" s="276"/>
      <c r="BP60" s="276"/>
      <c r="BQ60" s="276"/>
      <c r="BR60" s="276"/>
      <c r="BS60" s="276"/>
      <c r="BT60" s="276"/>
      <c r="BU60" s="276"/>
      <c r="BV60" s="276"/>
      <c r="BW60" s="276"/>
      <c r="BX60" s="276"/>
      <c r="BY60" s="276"/>
      <c r="BZ60" s="276"/>
      <c r="CA60" s="276"/>
      <c r="CB60" s="276"/>
      <c r="CC60" s="276"/>
      <c r="CD60" s="276"/>
      <c r="CE60" s="276"/>
      <c r="CF60" s="276"/>
      <c r="CG60" s="276"/>
      <c r="CH60" s="276"/>
      <c r="CI60" s="276"/>
      <c r="CJ60" s="276"/>
      <c r="CK60" s="276"/>
      <c r="CL60" s="276"/>
      <c r="CM60" s="276"/>
      <c r="CN60" s="276"/>
      <c r="CO60" s="276"/>
      <c r="CP60" s="276"/>
      <c r="CQ60" s="276"/>
      <c r="CR60" s="276"/>
      <c r="CS60" s="276"/>
      <c r="CT60" s="276"/>
      <c r="CU60" s="276"/>
      <c r="CV60" s="276"/>
      <c r="CW60" s="276"/>
      <c r="CX60" s="276"/>
      <c r="CY60" s="276"/>
      <c r="CZ60" s="276"/>
      <c r="DA60" s="276"/>
      <c r="DB60" s="276"/>
      <c r="DC60" s="276"/>
      <c r="DD60" s="276"/>
      <c r="DE60" s="276"/>
      <c r="DF60" s="276"/>
      <c r="DG60" s="276"/>
      <c r="DH60" s="276"/>
      <c r="DI60" s="276"/>
      <c r="DJ60" s="276"/>
      <c r="DK60" s="276"/>
      <c r="DL60" s="276"/>
      <c r="DM60" s="276"/>
      <c r="DN60" s="276"/>
      <c r="DO60" s="276"/>
      <c r="DP60" s="276"/>
      <c r="DQ60" s="276"/>
      <c r="DR60" s="276"/>
      <c r="DS60" s="276"/>
      <c r="DT60" s="276"/>
      <c r="DU60" s="276"/>
      <c r="DV60" s="276"/>
      <c r="DW60" s="276"/>
      <c r="DX60" s="276"/>
      <c r="DY60" s="276"/>
      <c r="DZ60" s="276"/>
      <c r="EA60" s="276"/>
      <c r="EB60" s="276"/>
      <c r="EC60" s="276"/>
      <c r="ED60" s="276"/>
      <c r="EE60" s="276"/>
      <c r="EF60" s="276"/>
      <c r="EG60" s="276"/>
      <c r="EH60" s="276"/>
      <c r="EI60" s="276"/>
      <c r="EJ60" s="276"/>
      <c r="EK60" s="276"/>
      <c r="EL60" s="276"/>
      <c r="EM60" s="276"/>
      <c r="EN60" s="276"/>
      <c r="EO60" s="276"/>
      <c r="EP60" s="276"/>
      <c r="EQ60" s="276"/>
      <c r="ER60" s="276"/>
      <c r="ES60" s="276"/>
      <c r="ET60" s="276"/>
      <c r="EU60" s="276"/>
      <c r="EV60" s="276"/>
      <c r="EW60" s="276"/>
      <c r="EX60" s="276"/>
      <c r="EY60" s="276"/>
      <c r="EZ60" s="276"/>
      <c r="FA60" s="276"/>
      <c r="FB60" s="276"/>
      <c r="FC60" s="276"/>
      <c r="FD60" s="276"/>
      <c r="FE60" s="276"/>
      <c r="FF60" s="276"/>
      <c r="FG60" s="276"/>
      <c r="FH60" s="276"/>
      <c r="FI60" s="276"/>
      <c r="FJ60" s="276"/>
      <c r="FK60" s="276"/>
      <c r="FL60" s="276"/>
      <c r="FM60" s="276"/>
      <c r="FN60" s="276"/>
      <c r="FO60" s="276"/>
      <c r="FP60" s="276"/>
      <c r="FQ60" s="276"/>
      <c r="FR60" s="276"/>
      <c r="FS60" s="276"/>
      <c r="FT60" s="276"/>
      <c r="FU60" s="276"/>
      <c r="FV60" s="276"/>
      <c r="FW60" s="276"/>
      <c r="FX60" s="276"/>
      <c r="FY60" s="276"/>
      <c r="FZ60" s="276"/>
      <c r="GA60" s="276"/>
      <c r="GB60" s="276"/>
      <c r="GC60" s="276"/>
      <c r="GD60" s="276"/>
      <c r="GE60" s="276"/>
      <c r="GF60" s="276"/>
      <c r="GG60" s="276"/>
      <c r="GH60" s="276"/>
      <c r="GI60" s="276"/>
      <c r="GJ60" s="276"/>
      <c r="GK60" s="276"/>
      <c r="GL60" s="276"/>
      <c r="GM60" s="276"/>
    </row>
    <row r="61" spans="1:195" ht="20.25" customHeight="1" x14ac:dyDescent="0.15">
      <c r="A61" s="927"/>
      <c r="B61" s="722"/>
      <c r="C61" s="727" t="s">
        <v>485</v>
      </c>
      <c r="D61" s="724">
        <v>3730</v>
      </c>
      <c r="E61" s="603">
        <v>20003</v>
      </c>
      <c r="F61" s="724">
        <v>3138</v>
      </c>
      <c r="G61" s="603">
        <v>9380</v>
      </c>
      <c r="H61" s="718">
        <v>0.84099999999999997</v>
      </c>
      <c r="I61" s="718">
        <v>0.46899999999999997</v>
      </c>
      <c r="J61" s="725">
        <v>487</v>
      </c>
      <c r="K61" s="606">
        <v>0.13100000000000001</v>
      </c>
      <c r="L61" s="728">
        <v>461</v>
      </c>
      <c r="M61" s="606">
        <v>0.14699999999999999</v>
      </c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76"/>
      <c r="AR61" s="276"/>
      <c r="AS61" s="276"/>
      <c r="AT61" s="276"/>
      <c r="AU61" s="276"/>
      <c r="AV61" s="276"/>
      <c r="AW61" s="276"/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276"/>
      <c r="BU61" s="276"/>
      <c r="BV61" s="276"/>
      <c r="BW61" s="276"/>
      <c r="BX61" s="276"/>
      <c r="BY61" s="276"/>
      <c r="BZ61" s="276"/>
      <c r="CA61" s="276"/>
      <c r="CB61" s="276"/>
      <c r="CC61" s="276"/>
      <c r="CD61" s="276"/>
      <c r="CE61" s="276"/>
      <c r="CF61" s="276"/>
      <c r="CG61" s="276"/>
      <c r="CH61" s="276"/>
      <c r="CI61" s="276"/>
      <c r="CJ61" s="276"/>
      <c r="CK61" s="276"/>
      <c r="CL61" s="276"/>
      <c r="CM61" s="276"/>
      <c r="CN61" s="276"/>
      <c r="CO61" s="276"/>
      <c r="CP61" s="276"/>
      <c r="CQ61" s="276"/>
      <c r="CR61" s="276"/>
      <c r="CS61" s="276"/>
      <c r="CT61" s="276"/>
      <c r="CU61" s="276"/>
      <c r="CV61" s="276"/>
      <c r="CW61" s="276"/>
      <c r="CX61" s="276"/>
      <c r="CY61" s="276"/>
      <c r="CZ61" s="276"/>
      <c r="DA61" s="276"/>
      <c r="DB61" s="276"/>
      <c r="DC61" s="276"/>
      <c r="DD61" s="276"/>
      <c r="DE61" s="276"/>
      <c r="DF61" s="276"/>
      <c r="DG61" s="276"/>
      <c r="DH61" s="276"/>
      <c r="DI61" s="276"/>
      <c r="DJ61" s="276"/>
      <c r="DK61" s="276"/>
      <c r="DL61" s="276"/>
      <c r="DM61" s="276"/>
      <c r="DN61" s="276"/>
      <c r="DO61" s="276"/>
      <c r="DP61" s="276"/>
      <c r="DQ61" s="276"/>
      <c r="DR61" s="276"/>
      <c r="DS61" s="276"/>
      <c r="DT61" s="276"/>
      <c r="DU61" s="276"/>
      <c r="DV61" s="276"/>
      <c r="DW61" s="276"/>
      <c r="DX61" s="276"/>
      <c r="DY61" s="276"/>
      <c r="DZ61" s="276"/>
      <c r="EA61" s="276"/>
      <c r="EB61" s="276"/>
      <c r="EC61" s="276"/>
      <c r="ED61" s="276"/>
      <c r="EE61" s="276"/>
      <c r="EF61" s="276"/>
      <c r="EG61" s="276"/>
      <c r="EH61" s="276"/>
      <c r="EI61" s="276"/>
      <c r="EJ61" s="276"/>
      <c r="EK61" s="276"/>
      <c r="EL61" s="276"/>
      <c r="EM61" s="276"/>
      <c r="EN61" s="276"/>
      <c r="EO61" s="276"/>
      <c r="EP61" s="276"/>
      <c r="EQ61" s="276"/>
      <c r="ER61" s="276"/>
      <c r="ES61" s="276"/>
      <c r="ET61" s="276"/>
      <c r="EU61" s="276"/>
      <c r="EV61" s="276"/>
      <c r="EW61" s="276"/>
      <c r="EX61" s="276"/>
      <c r="EY61" s="276"/>
      <c r="EZ61" s="276"/>
      <c r="FA61" s="276"/>
      <c r="FB61" s="276"/>
      <c r="FC61" s="276"/>
      <c r="FD61" s="276"/>
      <c r="FE61" s="276"/>
      <c r="FF61" s="276"/>
      <c r="FG61" s="276"/>
      <c r="FH61" s="276"/>
      <c r="FI61" s="276"/>
      <c r="FJ61" s="276"/>
      <c r="FK61" s="276"/>
      <c r="FL61" s="276"/>
      <c r="FM61" s="276"/>
      <c r="FN61" s="276"/>
      <c r="FO61" s="276"/>
      <c r="FP61" s="276"/>
      <c r="FQ61" s="276"/>
      <c r="FR61" s="276"/>
      <c r="FS61" s="276"/>
      <c r="FT61" s="276"/>
      <c r="FU61" s="276"/>
      <c r="FV61" s="276"/>
      <c r="FW61" s="276"/>
      <c r="FX61" s="276"/>
      <c r="FY61" s="276"/>
      <c r="FZ61" s="276"/>
      <c r="GA61" s="276"/>
      <c r="GB61" s="276"/>
      <c r="GC61" s="276"/>
      <c r="GD61" s="276"/>
      <c r="GE61" s="276"/>
      <c r="GF61" s="276"/>
      <c r="GG61" s="276"/>
      <c r="GH61" s="276"/>
      <c r="GI61" s="276"/>
      <c r="GJ61" s="276"/>
      <c r="GK61" s="276"/>
      <c r="GL61" s="276"/>
      <c r="GM61" s="276"/>
    </row>
    <row r="62" spans="1:195" ht="20.25" customHeight="1" x14ac:dyDescent="0.15">
      <c r="A62" s="927"/>
      <c r="B62" s="722"/>
      <c r="C62" s="727" t="s">
        <v>486</v>
      </c>
      <c r="D62" s="724">
        <v>3760</v>
      </c>
      <c r="E62" s="603">
        <v>19255</v>
      </c>
      <c r="F62" s="724">
        <v>3616</v>
      </c>
      <c r="G62" s="603">
        <v>9713</v>
      </c>
      <c r="H62" s="718">
        <v>0.96199999999999997</v>
      </c>
      <c r="I62" s="718">
        <v>0.504</v>
      </c>
      <c r="J62" s="725">
        <v>482</v>
      </c>
      <c r="K62" s="606">
        <v>0.128</v>
      </c>
      <c r="L62" s="728">
        <v>458</v>
      </c>
      <c r="M62" s="606">
        <v>0.127</v>
      </c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276"/>
      <c r="AQ62" s="276"/>
      <c r="AR62" s="276"/>
      <c r="AS62" s="276"/>
      <c r="AT62" s="276"/>
      <c r="AU62" s="276"/>
      <c r="AV62" s="276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276"/>
      <c r="BU62" s="276"/>
      <c r="BV62" s="276"/>
      <c r="BW62" s="276"/>
      <c r="BX62" s="276"/>
      <c r="BY62" s="276"/>
      <c r="BZ62" s="276"/>
      <c r="CA62" s="276"/>
      <c r="CB62" s="276"/>
      <c r="CC62" s="276"/>
      <c r="CD62" s="276"/>
      <c r="CE62" s="276"/>
      <c r="CF62" s="276"/>
      <c r="CG62" s="276"/>
      <c r="CH62" s="276"/>
      <c r="CI62" s="276"/>
      <c r="CJ62" s="276"/>
      <c r="CK62" s="276"/>
      <c r="CL62" s="276"/>
      <c r="CM62" s="276"/>
      <c r="CN62" s="276"/>
      <c r="CO62" s="276"/>
      <c r="CP62" s="276"/>
      <c r="CQ62" s="276"/>
      <c r="CR62" s="276"/>
      <c r="CS62" s="276"/>
      <c r="CT62" s="276"/>
      <c r="CU62" s="276"/>
      <c r="CV62" s="276"/>
      <c r="CW62" s="276"/>
      <c r="CX62" s="276"/>
      <c r="CY62" s="276"/>
      <c r="CZ62" s="276"/>
      <c r="DA62" s="276"/>
      <c r="DB62" s="276"/>
      <c r="DC62" s="276"/>
      <c r="DD62" s="276"/>
      <c r="DE62" s="276"/>
      <c r="DF62" s="276"/>
      <c r="DG62" s="276"/>
      <c r="DH62" s="276"/>
      <c r="DI62" s="276"/>
      <c r="DJ62" s="276"/>
      <c r="DK62" s="276"/>
      <c r="DL62" s="276"/>
      <c r="DM62" s="276"/>
      <c r="DN62" s="276"/>
      <c r="DO62" s="276"/>
      <c r="DP62" s="276"/>
      <c r="DQ62" s="276"/>
      <c r="DR62" s="276"/>
      <c r="DS62" s="276"/>
      <c r="DT62" s="276"/>
      <c r="DU62" s="276"/>
      <c r="DV62" s="276"/>
      <c r="DW62" s="276"/>
      <c r="DX62" s="276"/>
      <c r="DY62" s="276"/>
      <c r="DZ62" s="276"/>
      <c r="EA62" s="276"/>
      <c r="EB62" s="276"/>
      <c r="EC62" s="276"/>
      <c r="ED62" s="276"/>
      <c r="EE62" s="276"/>
      <c r="EF62" s="276"/>
      <c r="EG62" s="276"/>
      <c r="EH62" s="276"/>
      <c r="EI62" s="276"/>
      <c r="EJ62" s="276"/>
      <c r="EK62" s="276"/>
      <c r="EL62" s="276"/>
      <c r="EM62" s="276"/>
      <c r="EN62" s="276"/>
      <c r="EO62" s="276"/>
      <c r="EP62" s="276"/>
      <c r="EQ62" s="276"/>
      <c r="ER62" s="276"/>
      <c r="ES62" s="276"/>
      <c r="ET62" s="276"/>
      <c r="EU62" s="276"/>
      <c r="EV62" s="276"/>
      <c r="EW62" s="276"/>
      <c r="EX62" s="276"/>
      <c r="EY62" s="276"/>
      <c r="EZ62" s="276"/>
      <c r="FA62" s="276"/>
      <c r="FB62" s="276"/>
      <c r="FC62" s="276"/>
      <c r="FD62" s="276"/>
      <c r="FE62" s="276"/>
      <c r="FF62" s="276"/>
      <c r="FG62" s="276"/>
      <c r="FH62" s="276"/>
      <c r="FI62" s="276"/>
      <c r="FJ62" s="276"/>
      <c r="FK62" s="276"/>
      <c r="FL62" s="276"/>
      <c r="FM62" s="276"/>
      <c r="FN62" s="276"/>
      <c r="FO62" s="276"/>
      <c r="FP62" s="276"/>
      <c r="FQ62" s="276"/>
      <c r="FR62" s="276"/>
      <c r="FS62" s="276"/>
      <c r="FT62" s="276"/>
      <c r="FU62" s="276"/>
      <c r="FV62" s="276"/>
      <c r="FW62" s="276"/>
      <c r="FX62" s="276"/>
      <c r="FY62" s="276"/>
      <c r="FZ62" s="276"/>
      <c r="GA62" s="276"/>
      <c r="GB62" s="276"/>
      <c r="GC62" s="276"/>
      <c r="GD62" s="276"/>
      <c r="GE62" s="276"/>
      <c r="GF62" s="276"/>
      <c r="GG62" s="276"/>
      <c r="GH62" s="276"/>
      <c r="GI62" s="276"/>
      <c r="GJ62" s="276"/>
      <c r="GK62" s="276"/>
      <c r="GL62" s="276"/>
      <c r="GM62" s="276"/>
    </row>
    <row r="63" spans="1:195" s="282" customFormat="1" ht="20.25" customHeight="1" x14ac:dyDescent="0.15">
      <c r="A63" s="927"/>
      <c r="B63" s="729" t="s">
        <v>327</v>
      </c>
      <c r="C63" s="730" t="s">
        <v>65</v>
      </c>
      <c r="D63" s="731">
        <v>3523</v>
      </c>
      <c r="E63" s="731">
        <v>18788</v>
      </c>
      <c r="F63" s="732">
        <v>3181</v>
      </c>
      <c r="G63" s="731">
        <v>9516</v>
      </c>
      <c r="H63" s="733">
        <v>0.90300000000000002</v>
      </c>
      <c r="I63" s="733">
        <v>0.50600000000000001</v>
      </c>
      <c r="J63" s="734">
        <v>433</v>
      </c>
      <c r="K63" s="735">
        <v>0.123</v>
      </c>
      <c r="L63" s="736">
        <v>406</v>
      </c>
      <c r="M63" s="735">
        <v>0.128</v>
      </c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281"/>
      <c r="BJ63" s="281"/>
      <c r="BK63" s="281"/>
      <c r="BL63" s="281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281"/>
      <c r="CK63" s="281"/>
      <c r="CL63" s="281"/>
      <c r="CM63" s="281"/>
      <c r="CN63" s="281"/>
      <c r="CO63" s="281"/>
      <c r="CP63" s="281"/>
      <c r="CQ63" s="281"/>
      <c r="CR63" s="281"/>
      <c r="CS63" s="281"/>
      <c r="CT63" s="281"/>
      <c r="CU63" s="281"/>
      <c r="CV63" s="281"/>
      <c r="CW63" s="281"/>
      <c r="CX63" s="281"/>
      <c r="CY63" s="281"/>
      <c r="CZ63" s="281"/>
      <c r="DA63" s="281"/>
      <c r="DB63" s="281"/>
      <c r="DC63" s="281"/>
      <c r="DD63" s="281"/>
      <c r="DE63" s="281"/>
      <c r="DF63" s="281"/>
      <c r="DG63" s="281"/>
      <c r="DH63" s="281"/>
      <c r="DI63" s="281"/>
      <c r="DJ63" s="281"/>
      <c r="DK63" s="281"/>
      <c r="DL63" s="281"/>
      <c r="DM63" s="281"/>
      <c r="DN63" s="281"/>
      <c r="DO63" s="281"/>
      <c r="DP63" s="281"/>
      <c r="DQ63" s="281"/>
      <c r="DR63" s="281"/>
      <c r="DS63" s="281"/>
      <c r="DT63" s="281"/>
      <c r="DU63" s="281"/>
      <c r="DV63" s="281"/>
      <c r="DW63" s="281"/>
      <c r="DX63" s="281"/>
      <c r="DY63" s="281"/>
      <c r="DZ63" s="281"/>
      <c r="EA63" s="281"/>
      <c r="EB63" s="281"/>
      <c r="EC63" s="281"/>
      <c r="ED63" s="281"/>
      <c r="EE63" s="281"/>
      <c r="EF63" s="281"/>
      <c r="EG63" s="281"/>
      <c r="EH63" s="281"/>
      <c r="EI63" s="281"/>
      <c r="EJ63" s="281"/>
      <c r="EK63" s="281"/>
      <c r="EL63" s="281"/>
      <c r="EM63" s="281"/>
      <c r="EN63" s="281"/>
      <c r="EO63" s="281"/>
      <c r="EP63" s="281"/>
      <c r="EQ63" s="281"/>
      <c r="ER63" s="281"/>
      <c r="ES63" s="281"/>
      <c r="ET63" s="281"/>
      <c r="EU63" s="281"/>
      <c r="EV63" s="281"/>
      <c r="EW63" s="281"/>
      <c r="EX63" s="281"/>
      <c r="EY63" s="281"/>
      <c r="EZ63" s="281"/>
      <c r="FA63" s="281"/>
      <c r="FB63" s="281"/>
      <c r="FC63" s="281"/>
      <c r="FD63" s="281"/>
      <c r="FE63" s="281"/>
      <c r="FF63" s="281"/>
      <c r="FG63" s="281"/>
      <c r="FH63" s="281"/>
      <c r="FI63" s="281"/>
      <c r="FJ63" s="281"/>
      <c r="FK63" s="281"/>
      <c r="FL63" s="281"/>
      <c r="FM63" s="281"/>
      <c r="FN63" s="281"/>
      <c r="FO63" s="281"/>
      <c r="FP63" s="281"/>
      <c r="FQ63" s="281"/>
      <c r="FR63" s="281"/>
      <c r="FS63" s="281"/>
      <c r="FT63" s="281"/>
      <c r="FU63" s="281"/>
      <c r="FV63" s="281"/>
      <c r="FW63" s="281"/>
      <c r="FX63" s="281"/>
      <c r="FY63" s="281"/>
      <c r="FZ63" s="281"/>
      <c r="GA63" s="281"/>
      <c r="GB63" s="281"/>
      <c r="GC63" s="281"/>
      <c r="GD63" s="281"/>
      <c r="GE63" s="281"/>
      <c r="GF63" s="281"/>
      <c r="GG63" s="281"/>
      <c r="GH63" s="281"/>
      <c r="GI63" s="281"/>
      <c r="GJ63" s="281"/>
      <c r="GK63" s="281"/>
      <c r="GL63" s="281"/>
      <c r="GM63" s="281"/>
    </row>
    <row r="64" spans="1:195" ht="20.25" customHeight="1" x14ac:dyDescent="0.15">
      <c r="A64" s="927"/>
      <c r="B64" s="928" t="s">
        <v>328</v>
      </c>
      <c r="C64" s="929"/>
      <c r="D64" s="610">
        <v>-8.2000000000000003E-2</v>
      </c>
      <c r="E64" s="608">
        <v>0.04</v>
      </c>
      <c r="F64" s="608">
        <v>8.7999999999999995E-2</v>
      </c>
      <c r="G64" s="608">
        <v>0.18099999999999999</v>
      </c>
      <c r="H64" s="609">
        <v>0.14100000000000001</v>
      </c>
      <c r="I64" s="609">
        <v>0.06</v>
      </c>
      <c r="J64" s="610">
        <v>5.0000000000000001E-3</v>
      </c>
      <c r="K64" s="611">
        <v>1.0999999999999996</v>
      </c>
      <c r="L64" s="610">
        <v>-2.5999999999999999E-2</v>
      </c>
      <c r="M64" s="611">
        <v>-1.4999999999999987</v>
      </c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6"/>
      <c r="BR64" s="276"/>
      <c r="BS64" s="276"/>
      <c r="BT64" s="276"/>
      <c r="BU64" s="276"/>
      <c r="BV64" s="276"/>
      <c r="BW64" s="276"/>
      <c r="BX64" s="276"/>
      <c r="BY64" s="276"/>
      <c r="BZ64" s="276"/>
      <c r="CA64" s="276"/>
      <c r="CB64" s="276"/>
      <c r="CC64" s="276"/>
      <c r="CD64" s="276"/>
      <c r="CE64" s="276"/>
      <c r="CF64" s="276"/>
      <c r="CG64" s="276"/>
      <c r="CH64" s="276"/>
      <c r="CI64" s="276"/>
      <c r="CJ64" s="276"/>
      <c r="CK64" s="276"/>
      <c r="CL64" s="276"/>
      <c r="CM64" s="276"/>
      <c r="CN64" s="276"/>
      <c r="CO64" s="276"/>
      <c r="CP64" s="276"/>
      <c r="CQ64" s="276"/>
      <c r="CR64" s="276"/>
      <c r="CS64" s="276"/>
      <c r="CT64" s="276"/>
      <c r="CU64" s="276"/>
      <c r="CV64" s="276"/>
      <c r="CW64" s="276"/>
      <c r="CX64" s="276"/>
      <c r="CY64" s="276"/>
      <c r="CZ64" s="276"/>
      <c r="DA64" s="276"/>
      <c r="DB64" s="276"/>
      <c r="DC64" s="276"/>
      <c r="DD64" s="276"/>
      <c r="DE64" s="276"/>
      <c r="DF64" s="276"/>
      <c r="DG64" s="276"/>
      <c r="DH64" s="276"/>
      <c r="DI64" s="276"/>
      <c r="DJ64" s="276"/>
      <c r="DK64" s="276"/>
      <c r="DL64" s="276"/>
      <c r="DM64" s="276"/>
      <c r="DN64" s="276"/>
      <c r="DO64" s="276"/>
      <c r="DP64" s="276"/>
      <c r="DQ64" s="276"/>
      <c r="DR64" s="276"/>
      <c r="DS64" s="276"/>
      <c r="DT64" s="276"/>
      <c r="DU64" s="276"/>
      <c r="DV64" s="276"/>
      <c r="DW64" s="276"/>
      <c r="DX64" s="276"/>
      <c r="DY64" s="276"/>
      <c r="DZ64" s="276"/>
      <c r="EA64" s="276"/>
      <c r="EB64" s="276"/>
      <c r="EC64" s="276"/>
      <c r="ED64" s="276"/>
      <c r="EE64" s="276"/>
      <c r="EF64" s="276"/>
      <c r="EG64" s="276"/>
      <c r="EH64" s="276"/>
      <c r="EI64" s="276"/>
      <c r="EJ64" s="276"/>
      <c r="EK64" s="276"/>
      <c r="EL64" s="276"/>
      <c r="EM64" s="276"/>
      <c r="EN64" s="276"/>
      <c r="EO64" s="276"/>
      <c r="EP64" s="276"/>
      <c r="EQ64" s="276"/>
      <c r="ER64" s="276"/>
      <c r="ES64" s="276"/>
      <c r="ET64" s="276"/>
      <c r="EU64" s="276"/>
      <c r="EV64" s="276"/>
      <c r="EW64" s="276"/>
      <c r="EX64" s="276"/>
      <c r="EY64" s="276"/>
      <c r="EZ64" s="276"/>
      <c r="FA64" s="276"/>
      <c r="FB64" s="276"/>
      <c r="FC64" s="276"/>
      <c r="FD64" s="276"/>
      <c r="FE64" s="276"/>
      <c r="FF64" s="276"/>
      <c r="FG64" s="276"/>
      <c r="FH64" s="276"/>
      <c r="FI64" s="276"/>
      <c r="FJ64" s="276"/>
      <c r="FK64" s="276"/>
      <c r="FL64" s="276"/>
      <c r="FM64" s="276"/>
      <c r="FN64" s="276"/>
      <c r="FO64" s="276"/>
      <c r="FP64" s="276"/>
      <c r="FQ64" s="276"/>
      <c r="FR64" s="276"/>
      <c r="FS64" s="276"/>
      <c r="FT64" s="276"/>
      <c r="FU64" s="276"/>
      <c r="FV64" s="276"/>
      <c r="FW64" s="276"/>
      <c r="FX64" s="276"/>
      <c r="FY64" s="276"/>
      <c r="FZ64" s="276"/>
      <c r="GA64" s="276"/>
      <c r="GB64" s="276"/>
      <c r="GC64" s="276"/>
      <c r="GD64" s="276"/>
      <c r="GE64" s="276"/>
      <c r="GF64" s="276"/>
      <c r="GG64" s="276"/>
      <c r="GH64" s="276"/>
      <c r="GI64" s="276"/>
      <c r="GJ64" s="276"/>
      <c r="GK64" s="276"/>
      <c r="GL64" s="276"/>
      <c r="GM64" s="276"/>
    </row>
    <row r="65" spans="1:195" ht="20.25" customHeight="1" x14ac:dyDescent="0.15">
      <c r="A65" s="930" t="s">
        <v>416</v>
      </c>
      <c r="B65" s="737" t="s">
        <v>457</v>
      </c>
      <c r="C65" s="738" t="s">
        <v>487</v>
      </c>
      <c r="D65" s="612"/>
      <c r="E65" s="612"/>
      <c r="F65" s="612"/>
      <c r="G65" s="612"/>
      <c r="H65" s="612"/>
      <c r="I65" s="612"/>
      <c r="J65" s="612"/>
      <c r="K65" s="613"/>
      <c r="L65" s="612"/>
      <c r="M65" s="613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6"/>
      <c r="BR65" s="276"/>
      <c r="BS65" s="276"/>
      <c r="BT65" s="276"/>
      <c r="BU65" s="276"/>
      <c r="BV65" s="276"/>
      <c r="BW65" s="276"/>
      <c r="BX65" s="276"/>
      <c r="BY65" s="276"/>
      <c r="BZ65" s="276"/>
      <c r="CA65" s="276"/>
      <c r="CB65" s="276"/>
      <c r="CC65" s="276"/>
      <c r="CD65" s="276"/>
      <c r="CE65" s="276"/>
      <c r="CF65" s="276"/>
      <c r="CG65" s="276"/>
      <c r="CH65" s="276"/>
      <c r="CI65" s="276"/>
      <c r="CJ65" s="276"/>
      <c r="CK65" s="276"/>
      <c r="CL65" s="276"/>
      <c r="CM65" s="276"/>
      <c r="CN65" s="276"/>
      <c r="CO65" s="276"/>
      <c r="CP65" s="276"/>
      <c r="CQ65" s="276"/>
      <c r="CR65" s="276"/>
      <c r="CS65" s="276"/>
      <c r="CT65" s="276"/>
      <c r="CU65" s="276"/>
      <c r="CV65" s="276"/>
      <c r="CW65" s="276"/>
      <c r="CX65" s="276"/>
      <c r="CY65" s="276"/>
      <c r="CZ65" s="276"/>
      <c r="DA65" s="276"/>
      <c r="DB65" s="276"/>
      <c r="DC65" s="276"/>
      <c r="DD65" s="276"/>
      <c r="DE65" s="276"/>
      <c r="DF65" s="276"/>
      <c r="DG65" s="276"/>
      <c r="DH65" s="276"/>
      <c r="DI65" s="276"/>
      <c r="DJ65" s="276"/>
      <c r="DK65" s="276"/>
      <c r="DL65" s="276"/>
      <c r="DM65" s="276"/>
      <c r="DN65" s="276"/>
      <c r="DO65" s="276"/>
      <c r="DP65" s="276"/>
      <c r="DQ65" s="276"/>
      <c r="DR65" s="276"/>
      <c r="DS65" s="276"/>
      <c r="DT65" s="276"/>
      <c r="DU65" s="276"/>
      <c r="DV65" s="276"/>
      <c r="DW65" s="276"/>
      <c r="DX65" s="276"/>
      <c r="DY65" s="276"/>
      <c r="DZ65" s="276"/>
      <c r="EA65" s="276"/>
      <c r="EB65" s="276"/>
      <c r="EC65" s="276"/>
      <c r="ED65" s="276"/>
      <c r="EE65" s="276"/>
      <c r="EF65" s="276"/>
      <c r="EG65" s="276"/>
      <c r="EH65" s="276"/>
      <c r="EI65" s="276"/>
      <c r="EJ65" s="276"/>
      <c r="EK65" s="276"/>
      <c r="EL65" s="276"/>
      <c r="EM65" s="276"/>
      <c r="EN65" s="276"/>
      <c r="EO65" s="276"/>
      <c r="EP65" s="276"/>
      <c r="EQ65" s="276"/>
      <c r="ER65" s="276"/>
      <c r="ES65" s="276"/>
      <c r="ET65" s="276"/>
      <c r="EU65" s="276"/>
      <c r="EV65" s="276"/>
      <c r="EW65" s="276"/>
      <c r="EX65" s="276"/>
      <c r="EY65" s="276"/>
      <c r="EZ65" s="276"/>
      <c r="FA65" s="276"/>
      <c r="FB65" s="276"/>
      <c r="FC65" s="276"/>
      <c r="FD65" s="276"/>
      <c r="FE65" s="276"/>
      <c r="FF65" s="276"/>
      <c r="FG65" s="276"/>
      <c r="FH65" s="276"/>
      <c r="FI65" s="276"/>
      <c r="FJ65" s="276"/>
      <c r="FK65" s="276"/>
      <c r="FL65" s="276"/>
      <c r="FM65" s="276"/>
      <c r="FN65" s="276"/>
      <c r="FO65" s="276"/>
      <c r="FP65" s="276"/>
      <c r="FQ65" s="276"/>
      <c r="FR65" s="276"/>
      <c r="FS65" s="276"/>
      <c r="FT65" s="276"/>
      <c r="FU65" s="276"/>
      <c r="FV65" s="276"/>
      <c r="FW65" s="276"/>
      <c r="FX65" s="276"/>
      <c r="FY65" s="276"/>
      <c r="FZ65" s="276"/>
      <c r="GA65" s="276"/>
      <c r="GB65" s="276"/>
      <c r="GC65" s="276"/>
      <c r="GD65" s="276"/>
      <c r="GE65" s="276"/>
      <c r="GF65" s="276"/>
      <c r="GG65" s="276"/>
      <c r="GH65" s="276"/>
      <c r="GI65" s="276"/>
      <c r="GJ65" s="276"/>
      <c r="GK65" s="276"/>
      <c r="GL65" s="276"/>
      <c r="GM65" s="276"/>
    </row>
    <row r="66" spans="1:195" ht="20.25" customHeight="1" x14ac:dyDescent="0.15">
      <c r="A66" s="927"/>
      <c r="B66" s="932" t="s">
        <v>406</v>
      </c>
      <c r="C66" s="933"/>
      <c r="D66" s="625">
        <v>1665</v>
      </c>
      <c r="E66" s="625">
        <v>9485</v>
      </c>
      <c r="F66" s="625">
        <v>1730</v>
      </c>
      <c r="G66" s="625">
        <v>4930</v>
      </c>
      <c r="H66" s="615">
        <v>1.0389999999999999</v>
      </c>
      <c r="I66" s="615">
        <v>0.52</v>
      </c>
      <c r="J66" s="614">
        <v>171</v>
      </c>
      <c r="K66" s="608">
        <v>0.10299999999999999</v>
      </c>
      <c r="L66" s="614">
        <v>174</v>
      </c>
      <c r="M66" s="608">
        <v>0.10100000000000001</v>
      </c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  <c r="BA66" s="276"/>
      <c r="BB66" s="276"/>
      <c r="BC66" s="276"/>
      <c r="BD66" s="276"/>
      <c r="BE66" s="276"/>
      <c r="BF66" s="276"/>
      <c r="BG66" s="276"/>
      <c r="BH66" s="276"/>
      <c r="BI66" s="276"/>
      <c r="BJ66" s="276"/>
      <c r="BK66" s="276"/>
      <c r="BL66" s="276"/>
      <c r="BM66" s="276"/>
      <c r="BN66" s="276"/>
      <c r="BO66" s="276"/>
      <c r="BP66" s="276"/>
      <c r="BQ66" s="276"/>
      <c r="BR66" s="276"/>
      <c r="BS66" s="276"/>
      <c r="BT66" s="276"/>
      <c r="BU66" s="276"/>
      <c r="BV66" s="276"/>
      <c r="BW66" s="276"/>
      <c r="BX66" s="276"/>
      <c r="BY66" s="276"/>
      <c r="BZ66" s="276"/>
      <c r="CA66" s="276"/>
      <c r="CB66" s="276"/>
      <c r="CC66" s="276"/>
      <c r="CD66" s="276"/>
      <c r="CE66" s="276"/>
      <c r="CF66" s="276"/>
      <c r="CG66" s="276"/>
      <c r="CH66" s="276"/>
      <c r="CI66" s="276"/>
      <c r="CJ66" s="276"/>
      <c r="CK66" s="276"/>
      <c r="CL66" s="276"/>
      <c r="CM66" s="276"/>
      <c r="CN66" s="276"/>
      <c r="CO66" s="276"/>
      <c r="CP66" s="276"/>
      <c r="CQ66" s="276"/>
      <c r="CR66" s="276"/>
      <c r="CS66" s="276"/>
      <c r="CT66" s="276"/>
      <c r="CU66" s="276"/>
      <c r="CV66" s="276"/>
      <c r="CW66" s="276"/>
      <c r="CX66" s="276"/>
      <c r="CY66" s="276"/>
      <c r="CZ66" s="276"/>
      <c r="DA66" s="276"/>
      <c r="DB66" s="276"/>
      <c r="DC66" s="276"/>
      <c r="DD66" s="276"/>
      <c r="DE66" s="276"/>
      <c r="DF66" s="276"/>
      <c r="DG66" s="276"/>
      <c r="DH66" s="276"/>
      <c r="DI66" s="276"/>
      <c r="DJ66" s="276"/>
      <c r="DK66" s="276"/>
      <c r="DL66" s="276"/>
      <c r="DM66" s="276"/>
      <c r="DN66" s="276"/>
      <c r="DO66" s="276"/>
      <c r="DP66" s="276"/>
      <c r="DQ66" s="276"/>
      <c r="DR66" s="276"/>
      <c r="DS66" s="276"/>
      <c r="DT66" s="276"/>
      <c r="DU66" s="276"/>
      <c r="DV66" s="276"/>
      <c r="DW66" s="276"/>
      <c r="DX66" s="276"/>
      <c r="DY66" s="276"/>
      <c r="DZ66" s="276"/>
      <c r="EA66" s="276"/>
      <c r="EB66" s="276"/>
      <c r="EC66" s="276"/>
      <c r="ED66" s="276"/>
      <c r="EE66" s="276"/>
      <c r="EF66" s="276"/>
      <c r="EG66" s="276"/>
      <c r="EH66" s="276"/>
      <c r="EI66" s="276"/>
      <c r="EJ66" s="276"/>
      <c r="EK66" s="276"/>
      <c r="EL66" s="276"/>
      <c r="EM66" s="276"/>
      <c r="EN66" s="276"/>
      <c r="EO66" s="276"/>
      <c r="EP66" s="276"/>
      <c r="EQ66" s="276"/>
      <c r="ER66" s="276"/>
      <c r="ES66" s="276"/>
      <c r="ET66" s="276"/>
      <c r="EU66" s="276"/>
      <c r="EV66" s="276"/>
      <c r="EW66" s="276"/>
      <c r="EX66" s="276"/>
      <c r="EY66" s="276"/>
      <c r="EZ66" s="276"/>
      <c r="FA66" s="276"/>
      <c r="FB66" s="276"/>
      <c r="FC66" s="276"/>
      <c r="FD66" s="276"/>
      <c r="FE66" s="276"/>
      <c r="FF66" s="276"/>
      <c r="FG66" s="276"/>
      <c r="FH66" s="276"/>
      <c r="FI66" s="276"/>
      <c r="FJ66" s="276"/>
      <c r="FK66" s="276"/>
      <c r="FL66" s="276"/>
      <c r="FM66" s="276"/>
      <c r="FN66" s="276"/>
      <c r="FO66" s="276"/>
      <c r="FP66" s="276"/>
      <c r="FQ66" s="276"/>
      <c r="FR66" s="276"/>
      <c r="FS66" s="276"/>
      <c r="FT66" s="276"/>
      <c r="FU66" s="276"/>
      <c r="FV66" s="276"/>
      <c r="FW66" s="276"/>
      <c r="FX66" s="276"/>
      <c r="FY66" s="276"/>
      <c r="FZ66" s="276"/>
      <c r="GA66" s="276"/>
      <c r="GB66" s="276"/>
      <c r="GC66" s="276"/>
      <c r="GD66" s="276"/>
      <c r="GE66" s="276"/>
      <c r="GF66" s="276"/>
      <c r="GG66" s="276"/>
      <c r="GH66" s="276"/>
      <c r="GI66" s="276"/>
      <c r="GJ66" s="276"/>
      <c r="GK66" s="276"/>
      <c r="GL66" s="276"/>
      <c r="GM66" s="276"/>
    </row>
    <row r="67" spans="1:195" ht="20.25" customHeight="1" x14ac:dyDescent="0.15">
      <c r="A67" s="927"/>
      <c r="B67" s="932" t="s">
        <v>407</v>
      </c>
      <c r="C67" s="933"/>
      <c r="D67" s="625">
        <v>1379</v>
      </c>
      <c r="E67" s="625">
        <v>6972</v>
      </c>
      <c r="F67" s="625">
        <v>857</v>
      </c>
      <c r="G67" s="625">
        <v>2929</v>
      </c>
      <c r="H67" s="615">
        <v>0.621</v>
      </c>
      <c r="I67" s="615">
        <v>0.42</v>
      </c>
      <c r="J67" s="614">
        <v>162</v>
      </c>
      <c r="K67" s="608">
        <v>0.11700000000000001</v>
      </c>
      <c r="L67" s="614">
        <v>142</v>
      </c>
      <c r="M67" s="608">
        <v>0.16600000000000001</v>
      </c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  <c r="BA67" s="276"/>
      <c r="BB67" s="276"/>
      <c r="BC67" s="276"/>
      <c r="BD67" s="276"/>
      <c r="BE67" s="276"/>
      <c r="BF67" s="276"/>
      <c r="BG67" s="276"/>
      <c r="BH67" s="276"/>
      <c r="BI67" s="276"/>
      <c r="BJ67" s="276"/>
      <c r="BK67" s="276"/>
      <c r="BL67" s="276"/>
      <c r="BM67" s="276"/>
      <c r="BN67" s="276"/>
      <c r="BO67" s="276"/>
      <c r="BP67" s="276"/>
      <c r="BQ67" s="276"/>
      <c r="BR67" s="276"/>
      <c r="BS67" s="276"/>
      <c r="BT67" s="276"/>
      <c r="BU67" s="276"/>
      <c r="BV67" s="276"/>
      <c r="BW67" s="276"/>
      <c r="BX67" s="276"/>
      <c r="BY67" s="276"/>
      <c r="BZ67" s="276"/>
      <c r="CA67" s="276"/>
      <c r="CB67" s="276"/>
      <c r="CC67" s="276"/>
      <c r="CD67" s="276"/>
      <c r="CE67" s="276"/>
      <c r="CF67" s="276"/>
      <c r="CG67" s="276"/>
      <c r="CH67" s="276"/>
      <c r="CI67" s="276"/>
      <c r="CJ67" s="276"/>
      <c r="CK67" s="276"/>
      <c r="CL67" s="276"/>
      <c r="CM67" s="276"/>
      <c r="CN67" s="276"/>
      <c r="CO67" s="276"/>
      <c r="CP67" s="276"/>
      <c r="CQ67" s="276"/>
      <c r="CR67" s="276"/>
      <c r="CS67" s="276"/>
      <c r="CT67" s="276"/>
      <c r="CU67" s="276"/>
      <c r="CV67" s="276"/>
      <c r="CW67" s="276"/>
      <c r="CX67" s="276"/>
      <c r="CY67" s="276"/>
      <c r="CZ67" s="276"/>
      <c r="DA67" s="276"/>
      <c r="DB67" s="276"/>
      <c r="DC67" s="276"/>
      <c r="DD67" s="276"/>
      <c r="DE67" s="276"/>
      <c r="DF67" s="276"/>
      <c r="DG67" s="276"/>
      <c r="DH67" s="276"/>
      <c r="DI67" s="276"/>
      <c r="DJ67" s="276"/>
      <c r="DK67" s="276"/>
      <c r="DL67" s="276"/>
      <c r="DM67" s="276"/>
      <c r="DN67" s="276"/>
      <c r="DO67" s="276"/>
      <c r="DP67" s="276"/>
      <c r="DQ67" s="276"/>
      <c r="DR67" s="276"/>
      <c r="DS67" s="276"/>
      <c r="DT67" s="276"/>
      <c r="DU67" s="276"/>
      <c r="DV67" s="276"/>
      <c r="DW67" s="276"/>
      <c r="DX67" s="276"/>
      <c r="DY67" s="276"/>
      <c r="DZ67" s="276"/>
      <c r="EA67" s="276"/>
      <c r="EB67" s="276"/>
      <c r="EC67" s="276"/>
      <c r="ED67" s="276"/>
      <c r="EE67" s="276"/>
      <c r="EF67" s="276"/>
      <c r="EG67" s="276"/>
      <c r="EH67" s="276"/>
      <c r="EI67" s="276"/>
      <c r="EJ67" s="276"/>
      <c r="EK67" s="276"/>
      <c r="EL67" s="276"/>
      <c r="EM67" s="276"/>
      <c r="EN67" s="276"/>
      <c r="EO67" s="276"/>
      <c r="EP67" s="276"/>
      <c r="EQ67" s="276"/>
      <c r="ER67" s="276"/>
      <c r="ES67" s="276"/>
      <c r="ET67" s="276"/>
      <c r="EU67" s="276"/>
      <c r="EV67" s="276"/>
      <c r="EW67" s="276"/>
      <c r="EX67" s="276"/>
      <c r="EY67" s="276"/>
      <c r="EZ67" s="276"/>
      <c r="FA67" s="276"/>
      <c r="FB67" s="276"/>
      <c r="FC67" s="276"/>
      <c r="FD67" s="276"/>
      <c r="FE67" s="276"/>
      <c r="FF67" s="276"/>
      <c r="FG67" s="276"/>
      <c r="FH67" s="276"/>
      <c r="FI67" s="276"/>
      <c r="FJ67" s="276"/>
      <c r="FK67" s="276"/>
      <c r="FL67" s="276"/>
      <c r="FM67" s="276"/>
      <c r="FN67" s="276"/>
      <c r="FO67" s="276"/>
      <c r="FP67" s="276"/>
      <c r="FQ67" s="276"/>
      <c r="FR67" s="276"/>
      <c r="FS67" s="276"/>
      <c r="FT67" s="276"/>
      <c r="FU67" s="276"/>
      <c r="FV67" s="276"/>
      <c r="FW67" s="276"/>
      <c r="FX67" s="276"/>
      <c r="FY67" s="276"/>
      <c r="FZ67" s="276"/>
      <c r="GA67" s="276"/>
      <c r="GB67" s="276"/>
      <c r="GC67" s="276"/>
      <c r="GD67" s="276"/>
      <c r="GE67" s="276"/>
      <c r="GF67" s="276"/>
      <c r="GG67" s="276"/>
      <c r="GH67" s="276"/>
      <c r="GI67" s="276"/>
      <c r="GJ67" s="276"/>
      <c r="GK67" s="276"/>
      <c r="GL67" s="276"/>
      <c r="GM67" s="276"/>
    </row>
    <row r="68" spans="1:195" ht="20.25" customHeight="1" x14ac:dyDescent="0.15">
      <c r="A68" s="927"/>
      <c r="B68" s="932" t="s">
        <v>408</v>
      </c>
      <c r="C68" s="933"/>
      <c r="D68" s="625">
        <v>226</v>
      </c>
      <c r="E68" s="625">
        <v>1140</v>
      </c>
      <c r="F68" s="625">
        <v>220</v>
      </c>
      <c r="G68" s="625">
        <v>585</v>
      </c>
      <c r="H68" s="615">
        <v>0.97299999999999998</v>
      </c>
      <c r="I68" s="615">
        <v>0.51300000000000001</v>
      </c>
      <c r="J68" s="614">
        <v>45</v>
      </c>
      <c r="K68" s="608">
        <v>0.19900000000000001</v>
      </c>
      <c r="L68" s="614">
        <v>37</v>
      </c>
      <c r="M68" s="608">
        <v>0.16800000000000001</v>
      </c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  <c r="BA68" s="276"/>
      <c r="BB68" s="276"/>
      <c r="BC68" s="276"/>
      <c r="BD68" s="276"/>
      <c r="BE68" s="276"/>
      <c r="BF68" s="276"/>
      <c r="BG68" s="276"/>
      <c r="BH68" s="276"/>
      <c r="BI68" s="276"/>
      <c r="BJ68" s="276"/>
      <c r="BK68" s="276"/>
      <c r="BL68" s="276"/>
      <c r="BM68" s="276"/>
      <c r="BN68" s="276"/>
      <c r="BO68" s="276"/>
      <c r="BP68" s="276"/>
      <c r="BQ68" s="276"/>
      <c r="BR68" s="276"/>
      <c r="BS68" s="276"/>
      <c r="BT68" s="276"/>
      <c r="BU68" s="276"/>
      <c r="BV68" s="276"/>
      <c r="BW68" s="276"/>
      <c r="BX68" s="276"/>
      <c r="BY68" s="276"/>
      <c r="BZ68" s="276"/>
      <c r="CA68" s="276"/>
      <c r="CB68" s="276"/>
      <c r="CC68" s="276"/>
      <c r="CD68" s="276"/>
      <c r="CE68" s="276"/>
      <c r="CF68" s="276"/>
      <c r="CG68" s="276"/>
      <c r="CH68" s="276"/>
      <c r="CI68" s="276"/>
      <c r="CJ68" s="276"/>
      <c r="CK68" s="276"/>
      <c r="CL68" s="276"/>
      <c r="CM68" s="276"/>
      <c r="CN68" s="276"/>
      <c r="CO68" s="276"/>
      <c r="CP68" s="276"/>
      <c r="CQ68" s="276"/>
      <c r="CR68" s="276"/>
      <c r="CS68" s="276"/>
      <c r="CT68" s="276"/>
      <c r="CU68" s="276"/>
      <c r="CV68" s="276"/>
      <c r="CW68" s="276"/>
      <c r="CX68" s="276"/>
      <c r="CY68" s="276"/>
      <c r="CZ68" s="276"/>
      <c r="DA68" s="276"/>
      <c r="DB68" s="276"/>
      <c r="DC68" s="276"/>
      <c r="DD68" s="276"/>
      <c r="DE68" s="276"/>
      <c r="DF68" s="276"/>
      <c r="DG68" s="276"/>
      <c r="DH68" s="276"/>
      <c r="DI68" s="276"/>
      <c r="DJ68" s="276"/>
      <c r="DK68" s="276"/>
      <c r="DL68" s="276"/>
      <c r="DM68" s="276"/>
      <c r="DN68" s="276"/>
      <c r="DO68" s="276"/>
      <c r="DP68" s="276"/>
      <c r="DQ68" s="276"/>
      <c r="DR68" s="276"/>
      <c r="DS68" s="276"/>
      <c r="DT68" s="276"/>
      <c r="DU68" s="276"/>
      <c r="DV68" s="276"/>
      <c r="DW68" s="276"/>
      <c r="DX68" s="276"/>
      <c r="DY68" s="276"/>
      <c r="DZ68" s="276"/>
      <c r="EA68" s="276"/>
      <c r="EB68" s="276"/>
      <c r="EC68" s="276"/>
      <c r="ED68" s="276"/>
      <c r="EE68" s="276"/>
      <c r="EF68" s="276"/>
      <c r="EG68" s="276"/>
      <c r="EH68" s="276"/>
      <c r="EI68" s="276"/>
      <c r="EJ68" s="276"/>
      <c r="EK68" s="276"/>
      <c r="EL68" s="276"/>
      <c r="EM68" s="276"/>
      <c r="EN68" s="276"/>
      <c r="EO68" s="276"/>
      <c r="EP68" s="276"/>
      <c r="EQ68" s="276"/>
      <c r="ER68" s="276"/>
      <c r="ES68" s="276"/>
      <c r="ET68" s="276"/>
      <c r="EU68" s="276"/>
      <c r="EV68" s="276"/>
      <c r="EW68" s="276"/>
      <c r="EX68" s="276"/>
      <c r="EY68" s="276"/>
      <c r="EZ68" s="276"/>
      <c r="FA68" s="276"/>
      <c r="FB68" s="276"/>
      <c r="FC68" s="276"/>
      <c r="FD68" s="276"/>
      <c r="FE68" s="276"/>
      <c r="FF68" s="276"/>
      <c r="FG68" s="276"/>
      <c r="FH68" s="276"/>
      <c r="FI68" s="276"/>
      <c r="FJ68" s="276"/>
      <c r="FK68" s="276"/>
      <c r="FL68" s="276"/>
      <c r="FM68" s="276"/>
      <c r="FN68" s="276"/>
      <c r="FO68" s="276"/>
      <c r="FP68" s="276"/>
      <c r="FQ68" s="276"/>
      <c r="FR68" s="276"/>
      <c r="FS68" s="276"/>
      <c r="FT68" s="276"/>
      <c r="FU68" s="276"/>
      <c r="FV68" s="276"/>
      <c r="FW68" s="276"/>
      <c r="FX68" s="276"/>
      <c r="FY68" s="276"/>
      <c r="FZ68" s="276"/>
      <c r="GA68" s="276"/>
      <c r="GB68" s="276"/>
      <c r="GC68" s="276"/>
      <c r="GD68" s="276"/>
      <c r="GE68" s="276"/>
      <c r="GF68" s="276"/>
      <c r="GG68" s="276"/>
      <c r="GH68" s="276"/>
      <c r="GI68" s="276"/>
      <c r="GJ68" s="276"/>
      <c r="GK68" s="276"/>
      <c r="GL68" s="276"/>
      <c r="GM68" s="276"/>
    </row>
    <row r="69" spans="1:195" ht="20.25" customHeight="1" x14ac:dyDescent="0.15">
      <c r="A69" s="927"/>
      <c r="B69" s="932" t="s">
        <v>409</v>
      </c>
      <c r="C69" s="933"/>
      <c r="D69" s="625">
        <v>129</v>
      </c>
      <c r="E69" s="625">
        <v>619</v>
      </c>
      <c r="F69" s="625">
        <v>233</v>
      </c>
      <c r="G69" s="625">
        <v>694</v>
      </c>
      <c r="H69" s="615">
        <v>1.806</v>
      </c>
      <c r="I69" s="615">
        <v>1.121</v>
      </c>
      <c r="J69" s="614">
        <v>28</v>
      </c>
      <c r="K69" s="608">
        <v>0.217</v>
      </c>
      <c r="L69" s="614">
        <v>26</v>
      </c>
      <c r="M69" s="608">
        <v>0.112</v>
      </c>
      <c r="N69" s="276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6"/>
      <c r="AS69" s="276"/>
      <c r="AT69" s="276"/>
      <c r="AU69" s="276"/>
      <c r="AV69" s="276"/>
      <c r="AW69" s="276"/>
      <c r="AX69" s="276"/>
      <c r="AY69" s="276"/>
      <c r="AZ69" s="276"/>
      <c r="BA69" s="276"/>
      <c r="BB69" s="276"/>
      <c r="BC69" s="276"/>
      <c r="BD69" s="276"/>
      <c r="BE69" s="276"/>
      <c r="BF69" s="276"/>
      <c r="BG69" s="276"/>
      <c r="BH69" s="276"/>
      <c r="BI69" s="276"/>
      <c r="BJ69" s="276"/>
      <c r="BK69" s="276"/>
      <c r="BL69" s="276"/>
      <c r="BM69" s="276"/>
      <c r="BN69" s="276"/>
      <c r="BO69" s="276"/>
      <c r="BP69" s="276"/>
      <c r="BQ69" s="276"/>
      <c r="BR69" s="276"/>
      <c r="BS69" s="276"/>
      <c r="BT69" s="276"/>
      <c r="BU69" s="276"/>
      <c r="BV69" s="276"/>
      <c r="BW69" s="276"/>
      <c r="BX69" s="276"/>
      <c r="BY69" s="276"/>
      <c r="BZ69" s="276"/>
      <c r="CA69" s="276"/>
      <c r="CB69" s="276"/>
      <c r="CC69" s="276"/>
      <c r="CD69" s="276"/>
      <c r="CE69" s="276"/>
      <c r="CF69" s="276"/>
      <c r="CG69" s="276"/>
      <c r="CH69" s="276"/>
      <c r="CI69" s="276"/>
      <c r="CJ69" s="276"/>
      <c r="CK69" s="276"/>
      <c r="CL69" s="276"/>
      <c r="CM69" s="276"/>
      <c r="CN69" s="276"/>
      <c r="CO69" s="276"/>
      <c r="CP69" s="276"/>
      <c r="CQ69" s="276"/>
      <c r="CR69" s="276"/>
      <c r="CS69" s="276"/>
      <c r="CT69" s="276"/>
      <c r="CU69" s="276"/>
      <c r="CV69" s="276"/>
      <c r="CW69" s="276"/>
      <c r="CX69" s="276"/>
      <c r="CY69" s="276"/>
      <c r="CZ69" s="276"/>
      <c r="DA69" s="276"/>
      <c r="DB69" s="276"/>
      <c r="DC69" s="276"/>
      <c r="DD69" s="276"/>
      <c r="DE69" s="276"/>
      <c r="DF69" s="276"/>
      <c r="DG69" s="276"/>
      <c r="DH69" s="276"/>
      <c r="DI69" s="276"/>
      <c r="DJ69" s="276"/>
      <c r="DK69" s="276"/>
      <c r="DL69" s="276"/>
      <c r="DM69" s="276"/>
      <c r="DN69" s="276"/>
      <c r="DO69" s="276"/>
      <c r="DP69" s="276"/>
      <c r="DQ69" s="276"/>
      <c r="DR69" s="276"/>
      <c r="DS69" s="276"/>
      <c r="DT69" s="276"/>
      <c r="DU69" s="276"/>
      <c r="DV69" s="276"/>
      <c r="DW69" s="276"/>
      <c r="DX69" s="276"/>
      <c r="DY69" s="276"/>
      <c r="DZ69" s="276"/>
      <c r="EA69" s="276"/>
      <c r="EB69" s="276"/>
      <c r="EC69" s="276"/>
      <c r="ED69" s="276"/>
      <c r="EE69" s="276"/>
      <c r="EF69" s="276"/>
      <c r="EG69" s="276"/>
      <c r="EH69" s="276"/>
      <c r="EI69" s="276"/>
      <c r="EJ69" s="276"/>
      <c r="EK69" s="276"/>
      <c r="EL69" s="276"/>
      <c r="EM69" s="276"/>
      <c r="EN69" s="276"/>
      <c r="EO69" s="276"/>
      <c r="EP69" s="276"/>
      <c r="EQ69" s="276"/>
      <c r="ER69" s="276"/>
      <c r="ES69" s="276"/>
      <c r="ET69" s="276"/>
      <c r="EU69" s="276"/>
      <c r="EV69" s="276"/>
      <c r="EW69" s="276"/>
      <c r="EX69" s="276"/>
      <c r="EY69" s="276"/>
      <c r="EZ69" s="276"/>
      <c r="FA69" s="276"/>
      <c r="FB69" s="276"/>
      <c r="FC69" s="276"/>
      <c r="FD69" s="276"/>
      <c r="FE69" s="276"/>
      <c r="FF69" s="276"/>
      <c r="FG69" s="276"/>
      <c r="FH69" s="276"/>
      <c r="FI69" s="276"/>
      <c r="FJ69" s="276"/>
      <c r="FK69" s="276"/>
      <c r="FL69" s="276"/>
      <c r="FM69" s="276"/>
      <c r="FN69" s="276"/>
      <c r="FO69" s="276"/>
      <c r="FP69" s="276"/>
      <c r="FQ69" s="276"/>
      <c r="FR69" s="276"/>
      <c r="FS69" s="276"/>
      <c r="FT69" s="276"/>
      <c r="FU69" s="276"/>
      <c r="FV69" s="276"/>
      <c r="FW69" s="276"/>
      <c r="FX69" s="276"/>
      <c r="FY69" s="276"/>
      <c r="FZ69" s="276"/>
      <c r="GA69" s="276"/>
      <c r="GB69" s="276"/>
      <c r="GC69" s="276"/>
      <c r="GD69" s="276"/>
      <c r="GE69" s="276"/>
      <c r="GF69" s="276"/>
      <c r="GG69" s="276"/>
      <c r="GH69" s="276"/>
      <c r="GI69" s="276"/>
      <c r="GJ69" s="276"/>
      <c r="GK69" s="276"/>
      <c r="GL69" s="276"/>
      <c r="GM69" s="276"/>
    </row>
    <row r="70" spans="1:195" ht="20.25" customHeight="1" x14ac:dyDescent="0.15">
      <c r="A70" s="931"/>
      <c r="B70" s="934" t="s">
        <v>410</v>
      </c>
      <c r="C70" s="935"/>
      <c r="D70" s="626">
        <v>124</v>
      </c>
      <c r="E70" s="626">
        <v>572</v>
      </c>
      <c r="F70" s="626">
        <v>141</v>
      </c>
      <c r="G70" s="626">
        <v>378</v>
      </c>
      <c r="H70" s="617">
        <v>1.137</v>
      </c>
      <c r="I70" s="617">
        <v>0.66100000000000003</v>
      </c>
      <c r="J70" s="616">
        <v>27</v>
      </c>
      <c r="K70" s="618">
        <v>0.218</v>
      </c>
      <c r="L70" s="616">
        <v>27</v>
      </c>
      <c r="M70" s="618">
        <v>0.191</v>
      </c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6"/>
      <c r="BR70" s="276"/>
      <c r="BS70" s="276"/>
      <c r="BT70" s="276"/>
      <c r="BU70" s="276"/>
      <c r="BV70" s="276"/>
      <c r="BW70" s="276"/>
      <c r="BX70" s="276"/>
      <c r="BY70" s="276"/>
      <c r="BZ70" s="276"/>
      <c r="CA70" s="276"/>
      <c r="CB70" s="276"/>
      <c r="CC70" s="276"/>
      <c r="CD70" s="276"/>
      <c r="CE70" s="276"/>
      <c r="CF70" s="276"/>
      <c r="CG70" s="276"/>
      <c r="CH70" s="276"/>
      <c r="CI70" s="276"/>
      <c r="CJ70" s="276"/>
      <c r="CK70" s="276"/>
      <c r="CL70" s="276"/>
      <c r="CM70" s="276"/>
      <c r="CN70" s="276"/>
      <c r="CO70" s="276"/>
      <c r="CP70" s="276"/>
      <c r="CQ70" s="276"/>
      <c r="CR70" s="276"/>
      <c r="CS70" s="276"/>
      <c r="CT70" s="276"/>
      <c r="CU70" s="276"/>
      <c r="CV70" s="276"/>
      <c r="CW70" s="276"/>
      <c r="CX70" s="276"/>
      <c r="CY70" s="276"/>
      <c r="CZ70" s="276"/>
      <c r="DA70" s="276"/>
      <c r="DB70" s="276"/>
      <c r="DC70" s="276"/>
      <c r="DD70" s="276"/>
      <c r="DE70" s="276"/>
      <c r="DF70" s="276"/>
      <c r="DG70" s="276"/>
      <c r="DH70" s="276"/>
      <c r="DI70" s="276"/>
      <c r="DJ70" s="276"/>
      <c r="DK70" s="276"/>
      <c r="DL70" s="276"/>
      <c r="DM70" s="276"/>
      <c r="DN70" s="276"/>
      <c r="DO70" s="276"/>
      <c r="DP70" s="276"/>
      <c r="DQ70" s="276"/>
      <c r="DR70" s="276"/>
      <c r="DS70" s="276"/>
      <c r="DT70" s="276"/>
      <c r="DU70" s="276"/>
      <c r="DV70" s="276"/>
      <c r="DW70" s="276"/>
      <c r="DX70" s="276"/>
      <c r="DY70" s="276"/>
      <c r="DZ70" s="276"/>
      <c r="EA70" s="276"/>
      <c r="EB70" s="276"/>
      <c r="EC70" s="276"/>
      <c r="ED70" s="276"/>
      <c r="EE70" s="276"/>
      <c r="EF70" s="276"/>
      <c r="EG70" s="276"/>
      <c r="EH70" s="276"/>
      <c r="EI70" s="276"/>
      <c r="EJ70" s="276"/>
      <c r="EK70" s="276"/>
      <c r="EL70" s="276"/>
      <c r="EM70" s="276"/>
      <c r="EN70" s="276"/>
      <c r="EO70" s="276"/>
      <c r="EP70" s="276"/>
      <c r="EQ70" s="276"/>
      <c r="ER70" s="276"/>
      <c r="ES70" s="276"/>
      <c r="ET70" s="276"/>
      <c r="EU70" s="276"/>
      <c r="EV70" s="276"/>
      <c r="EW70" s="276"/>
      <c r="EX70" s="276"/>
      <c r="EY70" s="276"/>
      <c r="EZ70" s="276"/>
      <c r="FA70" s="276"/>
      <c r="FB70" s="276"/>
      <c r="FC70" s="276"/>
      <c r="FD70" s="276"/>
      <c r="FE70" s="276"/>
      <c r="FF70" s="276"/>
      <c r="FG70" s="276"/>
      <c r="FH70" s="276"/>
      <c r="FI70" s="276"/>
      <c r="FJ70" s="276"/>
      <c r="FK70" s="276"/>
      <c r="FL70" s="276"/>
      <c r="FM70" s="276"/>
      <c r="FN70" s="276"/>
      <c r="FO70" s="276"/>
      <c r="FP70" s="276"/>
      <c r="FQ70" s="276"/>
      <c r="FR70" s="276"/>
      <c r="FS70" s="276"/>
      <c r="FT70" s="276"/>
      <c r="FU70" s="276"/>
      <c r="FV70" s="276"/>
      <c r="FW70" s="276"/>
      <c r="FX70" s="276"/>
      <c r="FY70" s="276"/>
      <c r="FZ70" s="276"/>
      <c r="GA70" s="276"/>
      <c r="GB70" s="276"/>
      <c r="GC70" s="276"/>
      <c r="GD70" s="276"/>
      <c r="GE70" s="276"/>
      <c r="GF70" s="276"/>
      <c r="GG70" s="276"/>
      <c r="GH70" s="276"/>
      <c r="GI70" s="276"/>
      <c r="GJ70" s="276"/>
      <c r="GK70" s="276"/>
      <c r="GL70" s="276"/>
      <c r="GM70" s="276"/>
    </row>
    <row r="71" spans="1:195" x14ac:dyDescent="0.15">
      <c r="A71" s="781" t="s">
        <v>462</v>
      </c>
      <c r="B71" s="677"/>
      <c r="C71" s="677"/>
      <c r="D71" s="677"/>
      <c r="E71" s="677"/>
      <c r="F71" s="677"/>
      <c r="G71" s="740"/>
      <c r="H71" s="677"/>
      <c r="I71" s="677"/>
      <c r="J71" s="677"/>
      <c r="K71" s="741"/>
      <c r="L71" s="742"/>
      <c r="M71" s="677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6"/>
      <c r="BR71" s="276"/>
      <c r="BS71" s="276"/>
      <c r="BT71" s="276"/>
      <c r="BU71" s="276"/>
      <c r="BV71" s="276"/>
      <c r="BW71" s="276"/>
      <c r="BX71" s="276"/>
      <c r="BY71" s="276"/>
      <c r="BZ71" s="276"/>
      <c r="CA71" s="276"/>
      <c r="CB71" s="276"/>
      <c r="CC71" s="276"/>
      <c r="CD71" s="276"/>
      <c r="CE71" s="276"/>
      <c r="CF71" s="276"/>
      <c r="CG71" s="276"/>
      <c r="CH71" s="276"/>
      <c r="CI71" s="276"/>
      <c r="CJ71" s="276"/>
      <c r="CK71" s="276"/>
      <c r="CL71" s="276"/>
      <c r="CM71" s="276"/>
      <c r="CN71" s="276"/>
      <c r="CO71" s="276"/>
      <c r="CP71" s="276"/>
      <c r="CQ71" s="276"/>
      <c r="CR71" s="276"/>
      <c r="CS71" s="276"/>
      <c r="CT71" s="276"/>
      <c r="CU71" s="276"/>
      <c r="CV71" s="276"/>
      <c r="CW71" s="276"/>
      <c r="CX71" s="276"/>
      <c r="CY71" s="276"/>
      <c r="CZ71" s="276"/>
      <c r="DA71" s="276"/>
      <c r="DB71" s="276"/>
      <c r="DC71" s="276"/>
      <c r="DD71" s="276"/>
      <c r="DE71" s="276"/>
      <c r="DF71" s="276"/>
      <c r="DG71" s="276"/>
      <c r="DH71" s="276"/>
      <c r="DI71" s="276"/>
      <c r="DJ71" s="276"/>
      <c r="DK71" s="276"/>
      <c r="DL71" s="276"/>
      <c r="DM71" s="276"/>
      <c r="DN71" s="276"/>
      <c r="DO71" s="276"/>
      <c r="DP71" s="276"/>
      <c r="DQ71" s="276"/>
      <c r="DR71" s="276"/>
      <c r="DS71" s="276"/>
      <c r="DT71" s="276"/>
      <c r="DU71" s="276"/>
      <c r="DV71" s="276"/>
      <c r="DW71" s="276"/>
      <c r="DX71" s="276"/>
      <c r="DY71" s="276"/>
      <c r="DZ71" s="276"/>
      <c r="EA71" s="276"/>
      <c r="EB71" s="276"/>
      <c r="EC71" s="276"/>
      <c r="ED71" s="276"/>
      <c r="EE71" s="276"/>
      <c r="EF71" s="276"/>
      <c r="EG71" s="276"/>
      <c r="EH71" s="276"/>
      <c r="EI71" s="276"/>
      <c r="EJ71" s="276"/>
      <c r="EK71" s="276"/>
      <c r="EL71" s="276"/>
      <c r="EM71" s="276"/>
      <c r="EN71" s="276"/>
      <c r="EO71" s="276"/>
      <c r="EP71" s="276"/>
      <c r="EQ71" s="276"/>
      <c r="ER71" s="276"/>
      <c r="ES71" s="276"/>
      <c r="ET71" s="276"/>
      <c r="EU71" s="276"/>
      <c r="EV71" s="276"/>
      <c r="EW71" s="276"/>
      <c r="EX71" s="276"/>
      <c r="EY71" s="276"/>
      <c r="EZ71" s="276"/>
      <c r="FA71" s="276"/>
      <c r="FB71" s="276"/>
      <c r="FC71" s="276"/>
      <c r="FD71" s="276"/>
      <c r="FE71" s="276"/>
      <c r="FF71" s="276"/>
      <c r="FG71" s="276"/>
      <c r="FH71" s="276"/>
      <c r="FI71" s="276"/>
      <c r="FJ71" s="276"/>
      <c r="FK71" s="276"/>
      <c r="FL71" s="276"/>
      <c r="FM71" s="276"/>
      <c r="FN71" s="276"/>
      <c r="FO71" s="276"/>
      <c r="FP71" s="276"/>
      <c r="FQ71" s="276"/>
      <c r="FR71" s="276"/>
      <c r="FS71" s="276"/>
      <c r="FT71" s="276"/>
      <c r="FU71" s="276"/>
      <c r="FV71" s="276"/>
      <c r="FW71" s="276"/>
      <c r="FX71" s="276"/>
      <c r="FY71" s="276"/>
      <c r="FZ71" s="276"/>
      <c r="GA71" s="276"/>
      <c r="GB71" s="276"/>
      <c r="GC71" s="276"/>
      <c r="GD71" s="276"/>
      <c r="GE71" s="276"/>
      <c r="GF71" s="276"/>
      <c r="GG71" s="276"/>
      <c r="GH71" s="276"/>
      <c r="GI71" s="276"/>
      <c r="GJ71" s="276"/>
      <c r="GK71" s="276"/>
      <c r="GL71" s="276"/>
      <c r="GM71" s="276"/>
    </row>
    <row r="72" spans="1:195" x14ac:dyDescent="0.15">
      <c r="A72" s="781" t="s">
        <v>463</v>
      </c>
      <c r="B72" s="677"/>
      <c r="C72" s="677"/>
      <c r="D72" s="677"/>
      <c r="E72" s="740"/>
      <c r="F72" s="677"/>
      <c r="G72" s="677"/>
      <c r="H72" s="677"/>
      <c r="I72" s="677"/>
      <c r="J72" s="677"/>
      <c r="K72" s="677"/>
      <c r="L72" s="742"/>
      <c r="M72" s="677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276"/>
      <c r="AP72" s="276"/>
      <c r="AQ72" s="276"/>
      <c r="AR72" s="276"/>
      <c r="AS72" s="276"/>
      <c r="AT72" s="276"/>
      <c r="AU72" s="276"/>
      <c r="AV72" s="276"/>
      <c r="AW72" s="276"/>
      <c r="AX72" s="276"/>
      <c r="AY72" s="276"/>
      <c r="AZ72" s="276"/>
      <c r="BA72" s="276"/>
      <c r="BB72" s="276"/>
      <c r="BC72" s="276"/>
      <c r="BD72" s="276"/>
      <c r="BE72" s="276"/>
      <c r="BF72" s="276"/>
      <c r="BG72" s="276"/>
      <c r="BH72" s="276"/>
      <c r="BI72" s="276"/>
      <c r="BJ72" s="276"/>
      <c r="BK72" s="276"/>
      <c r="BL72" s="276"/>
      <c r="BM72" s="276"/>
      <c r="BN72" s="276"/>
      <c r="BO72" s="276"/>
      <c r="BP72" s="276"/>
      <c r="BQ72" s="276"/>
      <c r="BR72" s="276"/>
      <c r="BS72" s="276"/>
      <c r="BT72" s="276"/>
      <c r="BU72" s="276"/>
      <c r="BV72" s="276"/>
      <c r="BW72" s="276"/>
      <c r="BX72" s="276"/>
      <c r="BY72" s="276"/>
      <c r="BZ72" s="276"/>
      <c r="CA72" s="276"/>
      <c r="CB72" s="276"/>
      <c r="CC72" s="276"/>
      <c r="CD72" s="276"/>
      <c r="CE72" s="276"/>
      <c r="CF72" s="276"/>
      <c r="CG72" s="276"/>
      <c r="CH72" s="276"/>
      <c r="CI72" s="276"/>
      <c r="CJ72" s="276"/>
      <c r="CK72" s="276"/>
      <c r="CL72" s="276"/>
      <c r="CM72" s="276"/>
      <c r="CN72" s="276"/>
      <c r="CO72" s="276"/>
      <c r="CP72" s="276"/>
      <c r="CQ72" s="276"/>
      <c r="CR72" s="276"/>
      <c r="CS72" s="276"/>
      <c r="CT72" s="276"/>
      <c r="CU72" s="276"/>
      <c r="CV72" s="276"/>
      <c r="CW72" s="276"/>
      <c r="CX72" s="276"/>
      <c r="CY72" s="276"/>
      <c r="CZ72" s="276"/>
      <c r="DA72" s="276"/>
      <c r="DB72" s="276"/>
      <c r="DC72" s="276"/>
      <c r="DD72" s="276"/>
      <c r="DE72" s="276"/>
      <c r="DF72" s="276"/>
      <c r="DG72" s="276"/>
      <c r="DH72" s="276"/>
      <c r="DI72" s="276"/>
      <c r="DJ72" s="276"/>
      <c r="DK72" s="276"/>
      <c r="DL72" s="276"/>
      <c r="DM72" s="276"/>
      <c r="DN72" s="276"/>
      <c r="DO72" s="276"/>
      <c r="DP72" s="276"/>
      <c r="DQ72" s="276"/>
      <c r="DR72" s="276"/>
      <c r="DS72" s="276"/>
      <c r="DT72" s="276"/>
      <c r="DU72" s="276"/>
      <c r="DV72" s="276"/>
      <c r="DW72" s="276"/>
      <c r="DX72" s="276"/>
      <c r="DY72" s="276"/>
      <c r="DZ72" s="276"/>
      <c r="EA72" s="276"/>
      <c r="EB72" s="276"/>
      <c r="EC72" s="276"/>
      <c r="ED72" s="276"/>
      <c r="EE72" s="276"/>
      <c r="EF72" s="276"/>
      <c r="EG72" s="276"/>
      <c r="EH72" s="276"/>
      <c r="EI72" s="276"/>
      <c r="EJ72" s="276"/>
      <c r="EK72" s="276"/>
      <c r="EL72" s="276"/>
      <c r="EM72" s="276"/>
      <c r="EN72" s="276"/>
      <c r="EO72" s="276"/>
      <c r="EP72" s="276"/>
      <c r="EQ72" s="276"/>
      <c r="ER72" s="276"/>
      <c r="ES72" s="276"/>
      <c r="ET72" s="276"/>
      <c r="EU72" s="276"/>
      <c r="EV72" s="276"/>
      <c r="EW72" s="276"/>
      <c r="EX72" s="276"/>
      <c r="EY72" s="276"/>
      <c r="EZ72" s="276"/>
      <c r="FA72" s="276"/>
      <c r="FB72" s="276"/>
      <c r="FC72" s="276"/>
      <c r="FD72" s="276"/>
      <c r="FE72" s="276"/>
      <c r="FF72" s="276"/>
      <c r="FG72" s="276"/>
      <c r="FH72" s="276"/>
      <c r="FI72" s="276"/>
      <c r="FJ72" s="276"/>
      <c r="FK72" s="276"/>
      <c r="FL72" s="276"/>
      <c r="FM72" s="276"/>
      <c r="FN72" s="276"/>
      <c r="FO72" s="276"/>
      <c r="FP72" s="276"/>
      <c r="FQ72" s="276"/>
      <c r="FR72" s="276"/>
      <c r="FS72" s="276"/>
      <c r="FT72" s="276"/>
      <c r="FU72" s="276"/>
      <c r="FV72" s="276"/>
      <c r="FW72" s="276"/>
      <c r="FX72" s="276"/>
      <c r="FY72" s="276"/>
      <c r="FZ72" s="276"/>
      <c r="GA72" s="276"/>
      <c r="GB72" s="276"/>
      <c r="GC72" s="276"/>
      <c r="GD72" s="276"/>
      <c r="GE72" s="276"/>
      <c r="GF72" s="276"/>
      <c r="GG72" s="276"/>
      <c r="GH72" s="276"/>
      <c r="GI72" s="276"/>
      <c r="GJ72" s="276"/>
      <c r="GK72" s="276"/>
      <c r="GL72" s="276"/>
      <c r="GM72" s="276"/>
    </row>
    <row r="73" spans="1:195" ht="16.5" customHeight="1" x14ac:dyDescent="0.15">
      <c r="A73" s="781" t="s">
        <v>464</v>
      </c>
      <c r="E73" s="284"/>
      <c r="K73" s="285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276"/>
      <c r="AP73" s="276"/>
      <c r="AQ73" s="276"/>
      <c r="AR73" s="276"/>
      <c r="AS73" s="276"/>
      <c r="AT73" s="276"/>
      <c r="AU73" s="276"/>
      <c r="AV73" s="276"/>
      <c r="AW73" s="276"/>
      <c r="AX73" s="276"/>
      <c r="AY73" s="276"/>
      <c r="AZ73" s="276"/>
      <c r="BA73" s="276"/>
      <c r="BB73" s="276"/>
      <c r="BC73" s="276"/>
      <c r="BD73" s="276"/>
      <c r="BE73" s="276"/>
      <c r="BF73" s="276"/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6"/>
      <c r="BS73" s="276"/>
      <c r="BT73" s="276"/>
      <c r="BU73" s="276"/>
      <c r="BV73" s="276"/>
      <c r="BW73" s="276"/>
      <c r="BX73" s="276"/>
      <c r="BY73" s="276"/>
      <c r="BZ73" s="276"/>
      <c r="CA73" s="276"/>
      <c r="CB73" s="276"/>
      <c r="CC73" s="276"/>
      <c r="CD73" s="276"/>
      <c r="CE73" s="276"/>
      <c r="CF73" s="276"/>
      <c r="CG73" s="276"/>
      <c r="CH73" s="276"/>
      <c r="CI73" s="276"/>
      <c r="CJ73" s="276"/>
      <c r="CK73" s="276"/>
      <c r="CL73" s="276"/>
      <c r="CM73" s="276"/>
      <c r="CN73" s="276"/>
      <c r="CO73" s="276"/>
      <c r="CP73" s="276"/>
      <c r="CQ73" s="276"/>
      <c r="CR73" s="276"/>
      <c r="CS73" s="276"/>
      <c r="CT73" s="276"/>
      <c r="CU73" s="276"/>
      <c r="CV73" s="276"/>
      <c r="CW73" s="276"/>
      <c r="CX73" s="276"/>
      <c r="CY73" s="276"/>
      <c r="CZ73" s="276"/>
      <c r="DA73" s="276"/>
      <c r="DB73" s="276"/>
      <c r="DC73" s="276"/>
      <c r="DD73" s="276"/>
      <c r="DE73" s="276"/>
      <c r="DF73" s="276"/>
      <c r="DG73" s="276"/>
      <c r="DH73" s="276"/>
      <c r="DI73" s="276"/>
      <c r="DJ73" s="276"/>
      <c r="DK73" s="276"/>
      <c r="DL73" s="276"/>
      <c r="DM73" s="276"/>
      <c r="DN73" s="276"/>
      <c r="DO73" s="276"/>
      <c r="DP73" s="276"/>
      <c r="DQ73" s="276"/>
      <c r="DR73" s="276"/>
      <c r="DS73" s="276"/>
      <c r="DT73" s="276"/>
      <c r="DU73" s="276"/>
      <c r="DV73" s="276"/>
      <c r="DW73" s="276"/>
      <c r="DX73" s="276"/>
      <c r="DY73" s="276"/>
      <c r="DZ73" s="276"/>
      <c r="EA73" s="276"/>
      <c r="EB73" s="276"/>
      <c r="EC73" s="276"/>
      <c r="ED73" s="276"/>
      <c r="EE73" s="276"/>
      <c r="EF73" s="276"/>
      <c r="EG73" s="276"/>
      <c r="EH73" s="276"/>
      <c r="EI73" s="276"/>
      <c r="EJ73" s="276"/>
      <c r="EK73" s="276"/>
      <c r="EL73" s="276"/>
      <c r="EM73" s="276"/>
      <c r="EN73" s="276"/>
      <c r="EO73" s="276"/>
      <c r="EP73" s="276"/>
      <c r="EQ73" s="276"/>
      <c r="ER73" s="276"/>
      <c r="ES73" s="276"/>
      <c r="ET73" s="276"/>
      <c r="EU73" s="276"/>
      <c r="EV73" s="276"/>
      <c r="EW73" s="276"/>
      <c r="EX73" s="276"/>
      <c r="EY73" s="276"/>
      <c r="EZ73" s="276"/>
      <c r="FA73" s="276"/>
      <c r="FB73" s="276"/>
      <c r="FC73" s="276"/>
      <c r="FD73" s="276"/>
      <c r="FE73" s="276"/>
      <c r="FF73" s="276"/>
      <c r="FG73" s="276"/>
      <c r="FH73" s="276"/>
      <c r="FI73" s="276"/>
      <c r="FJ73" s="276"/>
      <c r="FK73" s="276"/>
      <c r="FL73" s="276"/>
      <c r="FM73" s="276"/>
      <c r="FN73" s="276"/>
      <c r="FO73" s="276"/>
      <c r="FP73" s="276"/>
      <c r="FQ73" s="276"/>
      <c r="FR73" s="276"/>
      <c r="FS73" s="276"/>
      <c r="FT73" s="276"/>
      <c r="FU73" s="276"/>
      <c r="FV73" s="276"/>
      <c r="FW73" s="276"/>
      <c r="FX73" s="276"/>
      <c r="FY73" s="276"/>
      <c r="FZ73" s="276"/>
      <c r="GA73" s="276"/>
      <c r="GB73" s="276"/>
      <c r="GC73" s="276"/>
      <c r="GD73" s="276"/>
      <c r="GE73" s="276"/>
      <c r="GF73" s="276"/>
      <c r="GG73" s="276"/>
      <c r="GH73" s="276"/>
      <c r="GI73" s="276"/>
      <c r="GJ73" s="276"/>
      <c r="GK73" s="276"/>
      <c r="GL73" s="276"/>
      <c r="GM73" s="276"/>
    </row>
    <row r="74" spans="1:195" x14ac:dyDescent="0.15">
      <c r="E74" s="286"/>
      <c r="G74" s="286"/>
    </row>
    <row r="75" spans="1:195" x14ac:dyDescent="0.15">
      <c r="E75" s="284"/>
      <c r="G75" s="284"/>
    </row>
    <row r="76" spans="1:195" x14ac:dyDescent="0.15">
      <c r="E76" s="287"/>
      <c r="G76" s="287"/>
    </row>
    <row r="81" spans="11:11" x14ac:dyDescent="0.15">
      <c r="K81" s="283"/>
    </row>
  </sheetData>
  <sheetProtection algorithmName="SHA-512" hashValue="+jr4VGR/mkeGKN7pd5twiQhY46omfM+WvDHXJlzj236Lw9sEnbCWbQSS+Orr6g079kNwU6jAlhQnT6/UOnq08g==" saltValue="/+l++RDJfX7+pWNDyhz0WA==" spinCount="100000" sheet="1" objects="1" scenarios="1"/>
  <mergeCells count="8">
    <mergeCell ref="A6:A64"/>
    <mergeCell ref="B64:C64"/>
    <mergeCell ref="A65:A70"/>
    <mergeCell ref="B66:C66"/>
    <mergeCell ref="B67:C67"/>
    <mergeCell ref="B68:C68"/>
    <mergeCell ref="B69:C69"/>
    <mergeCell ref="B70:C70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M81"/>
  <sheetViews>
    <sheetView view="pageBreakPreview" zoomScaleNormal="100" zoomScaleSheetLayoutView="100" workbookViewId="0">
      <selection activeCell="A6" sqref="A6:A64"/>
    </sheetView>
  </sheetViews>
  <sheetFormatPr defaultRowHeight="13.5" x14ac:dyDescent="0.15"/>
  <cols>
    <col min="1" max="1" width="4.25" style="275" customWidth="1"/>
    <col min="2" max="2" width="9.5" style="275" customWidth="1"/>
    <col min="3" max="3" width="5.875" style="275" customWidth="1"/>
    <col min="4" max="11" width="12.125" style="275" customWidth="1"/>
    <col min="12" max="12" width="7.625" style="283" customWidth="1"/>
    <col min="13" max="13" width="12.75" style="275" customWidth="1"/>
    <col min="14" max="16384" width="9" style="275"/>
  </cols>
  <sheetData>
    <row r="1" spans="1:195" ht="21" customHeight="1" x14ac:dyDescent="0.15">
      <c r="A1" s="676" t="s">
        <v>392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8"/>
      <c r="M1" s="679" t="s">
        <v>419</v>
      </c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</row>
    <row r="2" spans="1:195" ht="17.25" x14ac:dyDescent="0.2">
      <c r="A2" s="677"/>
      <c r="B2" s="680" t="s">
        <v>424</v>
      </c>
      <c r="C2" s="681"/>
      <c r="D2" s="681"/>
      <c r="E2" s="681"/>
      <c r="F2" s="681"/>
      <c r="G2" s="681"/>
      <c r="H2" s="681"/>
      <c r="I2" s="681"/>
      <c r="J2" s="681"/>
      <c r="K2" s="681"/>
      <c r="L2" s="678"/>
      <c r="M2" s="682" t="s">
        <v>473</v>
      </c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</row>
    <row r="3" spans="1:195" ht="19.5" customHeight="1" x14ac:dyDescent="0.15">
      <c r="A3" s="67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83"/>
      <c r="M3" s="684" t="s">
        <v>307</v>
      </c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</row>
    <row r="4" spans="1:195" ht="20.25" customHeight="1" x14ac:dyDescent="0.15">
      <c r="A4" s="685"/>
      <c r="B4" s="685"/>
      <c r="C4" s="686"/>
      <c r="D4" s="687" t="s">
        <v>83</v>
      </c>
      <c r="E4" s="687" t="s">
        <v>84</v>
      </c>
      <c r="F4" s="688" t="s">
        <v>308</v>
      </c>
      <c r="G4" s="688" t="s">
        <v>309</v>
      </c>
      <c r="H4" s="688" t="s">
        <v>310</v>
      </c>
      <c r="I4" s="688" t="s">
        <v>311</v>
      </c>
      <c r="J4" s="688" t="s">
        <v>312</v>
      </c>
      <c r="K4" s="743" t="s">
        <v>313</v>
      </c>
      <c r="L4" s="689" t="s">
        <v>314</v>
      </c>
      <c r="M4" s="690" t="s">
        <v>315</v>
      </c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</row>
    <row r="5" spans="1:195" ht="20.25" customHeight="1" x14ac:dyDescent="0.15">
      <c r="A5" s="691"/>
      <c r="B5" s="692"/>
      <c r="C5" s="693"/>
      <c r="D5" s="694" t="s">
        <v>93</v>
      </c>
      <c r="E5" s="694" t="s">
        <v>316</v>
      </c>
      <c r="F5" s="695" t="s">
        <v>317</v>
      </c>
      <c r="G5" s="696" t="s">
        <v>318</v>
      </c>
      <c r="H5" s="695" t="s">
        <v>319</v>
      </c>
      <c r="I5" s="695" t="s">
        <v>320</v>
      </c>
      <c r="J5" s="695" t="s">
        <v>321</v>
      </c>
      <c r="K5" s="697" t="s">
        <v>322</v>
      </c>
      <c r="L5" s="698"/>
      <c r="M5" s="699" t="s">
        <v>323</v>
      </c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</row>
    <row r="6" spans="1:195" ht="20.25" customHeight="1" x14ac:dyDescent="0.15">
      <c r="A6" s="927" t="s">
        <v>405</v>
      </c>
      <c r="B6" s="700"/>
      <c r="C6" s="686"/>
      <c r="D6" s="701"/>
      <c r="E6" s="701" t="s">
        <v>55</v>
      </c>
      <c r="F6" s="701"/>
      <c r="G6" s="701" t="s">
        <v>55</v>
      </c>
      <c r="H6" s="702"/>
      <c r="I6" s="702"/>
      <c r="J6" s="703"/>
      <c r="K6" s="701"/>
      <c r="L6" s="704"/>
      <c r="M6" s="701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</row>
    <row r="7" spans="1:195" ht="20.25" customHeight="1" x14ac:dyDescent="0.15">
      <c r="A7" s="927"/>
      <c r="B7" s="705" t="s">
        <v>448</v>
      </c>
      <c r="C7" s="706"/>
      <c r="D7" s="623">
        <v>48676</v>
      </c>
      <c r="E7" s="623">
        <v>16497</v>
      </c>
      <c r="F7" s="623">
        <v>43972</v>
      </c>
      <c r="G7" s="623">
        <v>10482</v>
      </c>
      <c r="H7" s="707">
        <v>0.90300000000000002</v>
      </c>
      <c r="I7" s="707">
        <v>0.63500000000000001</v>
      </c>
      <c r="J7" s="769">
        <v>7397</v>
      </c>
      <c r="K7" s="708">
        <v>0.152</v>
      </c>
      <c r="L7" s="709">
        <v>7455</v>
      </c>
      <c r="M7" s="708">
        <v>0.17</v>
      </c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6"/>
      <c r="EH7" s="276"/>
      <c r="EI7" s="276"/>
      <c r="EJ7" s="276"/>
      <c r="EK7" s="276"/>
      <c r="EL7" s="276"/>
      <c r="EM7" s="276"/>
      <c r="EN7" s="276"/>
      <c r="EO7" s="276"/>
      <c r="EP7" s="276"/>
      <c r="EQ7" s="276"/>
      <c r="ER7" s="276"/>
      <c r="ES7" s="276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6"/>
      <c r="FE7" s="276"/>
      <c r="FF7" s="276"/>
      <c r="FG7" s="276"/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6"/>
      <c r="GB7" s="276"/>
      <c r="GC7" s="276"/>
      <c r="GD7" s="276"/>
      <c r="GE7" s="276"/>
      <c r="GF7" s="276"/>
      <c r="GG7" s="276"/>
      <c r="GH7" s="276"/>
      <c r="GI7" s="276"/>
      <c r="GJ7" s="276"/>
      <c r="GK7" s="276"/>
      <c r="GL7" s="276"/>
      <c r="GM7" s="276"/>
    </row>
    <row r="8" spans="1:195" ht="20.25" customHeight="1" x14ac:dyDescent="0.15">
      <c r="A8" s="927"/>
      <c r="B8" s="770" t="s">
        <v>324</v>
      </c>
      <c r="C8" s="771"/>
      <c r="D8" s="600">
        <v>49025</v>
      </c>
      <c r="E8" s="714">
        <v>16745</v>
      </c>
      <c r="F8" s="600">
        <v>45600</v>
      </c>
      <c r="G8" s="714">
        <v>11100</v>
      </c>
      <c r="H8" s="715">
        <v>0.93</v>
      </c>
      <c r="I8" s="715">
        <v>0.66300000000000003</v>
      </c>
      <c r="J8" s="714">
        <v>6982</v>
      </c>
      <c r="K8" s="602">
        <v>0.14199999999999999</v>
      </c>
      <c r="L8" s="601">
        <v>7023</v>
      </c>
      <c r="M8" s="602">
        <v>0.154</v>
      </c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</row>
    <row r="9" spans="1:195" ht="20.25" customHeight="1" x14ac:dyDescent="0.15">
      <c r="A9" s="927"/>
      <c r="B9" s="710" t="s">
        <v>325</v>
      </c>
      <c r="C9" s="711"/>
      <c r="D9" s="619">
        <v>48620</v>
      </c>
      <c r="E9" s="620">
        <v>18797</v>
      </c>
      <c r="F9" s="619">
        <v>35543</v>
      </c>
      <c r="G9" s="620">
        <v>8589</v>
      </c>
      <c r="H9" s="712">
        <v>0.73099999999999998</v>
      </c>
      <c r="I9" s="712">
        <v>0.45700000000000002</v>
      </c>
      <c r="J9" s="620">
        <v>5732</v>
      </c>
      <c r="K9" s="622">
        <v>0.11799999999999999</v>
      </c>
      <c r="L9" s="621">
        <v>5838</v>
      </c>
      <c r="M9" s="622">
        <v>0.16400000000000001</v>
      </c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</row>
    <row r="10" spans="1:195" ht="20.25" customHeight="1" x14ac:dyDescent="0.15">
      <c r="A10" s="927"/>
      <c r="B10" s="713" t="s">
        <v>397</v>
      </c>
      <c r="C10" s="711"/>
      <c r="D10" s="619">
        <v>49543</v>
      </c>
      <c r="E10" s="620">
        <v>19244</v>
      </c>
      <c r="F10" s="619">
        <v>40407</v>
      </c>
      <c r="G10" s="620">
        <v>9609</v>
      </c>
      <c r="H10" s="712">
        <v>0.81599999999999995</v>
      </c>
      <c r="I10" s="712">
        <v>0.499</v>
      </c>
      <c r="J10" s="620">
        <v>5657</v>
      </c>
      <c r="K10" s="622">
        <v>0.114</v>
      </c>
      <c r="L10" s="621">
        <v>5740</v>
      </c>
      <c r="M10" s="622">
        <v>0.14199999999999999</v>
      </c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</row>
    <row r="11" spans="1:195" ht="20.25" hidden="1" customHeight="1" x14ac:dyDescent="0.15">
      <c r="A11" s="927"/>
      <c r="B11" s="716" t="s">
        <v>449</v>
      </c>
      <c r="C11" s="717" t="s">
        <v>450</v>
      </c>
      <c r="D11" s="623">
        <v>4784</v>
      </c>
      <c r="E11" s="746">
        <v>15933</v>
      </c>
      <c r="F11" s="603">
        <v>3870</v>
      </c>
      <c r="G11" s="603">
        <v>9792</v>
      </c>
      <c r="H11" s="718">
        <v>0.80900000000000005</v>
      </c>
      <c r="I11" s="718">
        <v>0.61499999999999999</v>
      </c>
      <c r="J11" s="604">
        <v>523</v>
      </c>
      <c r="K11" s="624">
        <v>0.109</v>
      </c>
      <c r="L11" s="605">
        <v>532</v>
      </c>
      <c r="M11" s="624">
        <v>0.13700000000000001</v>
      </c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</row>
    <row r="12" spans="1:195" ht="20.25" hidden="1" customHeight="1" x14ac:dyDescent="0.15">
      <c r="A12" s="927"/>
      <c r="B12" s="719" t="s">
        <v>449</v>
      </c>
      <c r="C12" s="717" t="s">
        <v>451</v>
      </c>
      <c r="D12" s="623">
        <v>5463</v>
      </c>
      <c r="E12" s="746">
        <v>17736</v>
      </c>
      <c r="F12" s="603">
        <v>3522</v>
      </c>
      <c r="G12" s="603">
        <v>9986</v>
      </c>
      <c r="H12" s="718">
        <v>0.64500000000000002</v>
      </c>
      <c r="I12" s="718">
        <v>0.56299999999999994</v>
      </c>
      <c r="J12" s="604">
        <v>611</v>
      </c>
      <c r="K12" s="624">
        <v>0.112</v>
      </c>
      <c r="L12" s="605">
        <v>622</v>
      </c>
      <c r="M12" s="624">
        <v>0.17699999999999999</v>
      </c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</row>
    <row r="13" spans="1:195" ht="20.25" hidden="1" customHeight="1" x14ac:dyDescent="0.15">
      <c r="A13" s="927"/>
      <c r="B13" s="719" t="s">
        <v>449</v>
      </c>
      <c r="C13" s="717" t="s">
        <v>188</v>
      </c>
      <c r="D13" s="623">
        <v>4912</v>
      </c>
      <c r="E13" s="746">
        <v>18882</v>
      </c>
      <c r="F13" s="603">
        <v>3550</v>
      </c>
      <c r="G13" s="603">
        <v>10404</v>
      </c>
      <c r="H13" s="718">
        <v>0.72299999999999998</v>
      </c>
      <c r="I13" s="718">
        <v>0.55100000000000005</v>
      </c>
      <c r="J13" s="604">
        <v>675</v>
      </c>
      <c r="K13" s="624">
        <v>0.13700000000000001</v>
      </c>
      <c r="L13" s="605">
        <v>691</v>
      </c>
      <c r="M13" s="624">
        <v>0.19500000000000001</v>
      </c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</row>
    <row r="14" spans="1:195" ht="20.25" hidden="1" customHeight="1" x14ac:dyDescent="0.15">
      <c r="A14" s="927"/>
      <c r="B14" s="719" t="s">
        <v>449</v>
      </c>
      <c r="C14" s="717" t="s">
        <v>189</v>
      </c>
      <c r="D14" s="623">
        <v>5084</v>
      </c>
      <c r="E14" s="746">
        <v>18384</v>
      </c>
      <c r="F14" s="603">
        <v>3735</v>
      </c>
      <c r="G14" s="603">
        <v>10388</v>
      </c>
      <c r="H14" s="718">
        <v>0.73499999999999999</v>
      </c>
      <c r="I14" s="718">
        <v>0.56499999999999995</v>
      </c>
      <c r="J14" s="604">
        <v>724</v>
      </c>
      <c r="K14" s="624">
        <v>0.14199999999999999</v>
      </c>
      <c r="L14" s="605">
        <v>734</v>
      </c>
      <c r="M14" s="624">
        <v>0.19700000000000001</v>
      </c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</row>
    <row r="15" spans="1:195" ht="20.25" hidden="1" customHeight="1" x14ac:dyDescent="0.15">
      <c r="A15" s="927"/>
      <c r="B15" s="719" t="s">
        <v>449</v>
      </c>
      <c r="C15" s="717" t="s">
        <v>190</v>
      </c>
      <c r="D15" s="623">
        <v>4286</v>
      </c>
      <c r="E15" s="746">
        <v>17772</v>
      </c>
      <c r="F15" s="603">
        <v>3364</v>
      </c>
      <c r="G15" s="603">
        <v>10153</v>
      </c>
      <c r="H15" s="718">
        <v>0.78500000000000003</v>
      </c>
      <c r="I15" s="718">
        <v>0.57099999999999995</v>
      </c>
      <c r="J15" s="604">
        <v>725</v>
      </c>
      <c r="K15" s="624">
        <v>0.16900000000000001</v>
      </c>
      <c r="L15" s="605">
        <v>727</v>
      </c>
      <c r="M15" s="624">
        <v>0.216</v>
      </c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</row>
    <row r="16" spans="1:195" ht="20.25" hidden="1" customHeight="1" x14ac:dyDescent="0.15">
      <c r="A16" s="927"/>
      <c r="B16" s="719" t="s">
        <v>449</v>
      </c>
      <c r="C16" s="717" t="s">
        <v>191</v>
      </c>
      <c r="D16" s="623">
        <v>3690</v>
      </c>
      <c r="E16" s="746">
        <v>16674</v>
      </c>
      <c r="F16" s="603">
        <v>3544</v>
      </c>
      <c r="G16" s="603">
        <v>10075</v>
      </c>
      <c r="H16" s="718">
        <v>0.96</v>
      </c>
      <c r="I16" s="718">
        <v>0.60399999999999998</v>
      </c>
      <c r="J16" s="604">
        <v>643</v>
      </c>
      <c r="K16" s="624">
        <v>0.17399999999999999</v>
      </c>
      <c r="L16" s="605">
        <v>648</v>
      </c>
      <c r="M16" s="624">
        <v>0.183</v>
      </c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</row>
    <row r="17" spans="1:195" ht="20.25" hidden="1" customHeight="1" x14ac:dyDescent="0.15">
      <c r="A17" s="927"/>
      <c r="B17" s="719" t="s">
        <v>449</v>
      </c>
      <c r="C17" s="717" t="s">
        <v>192</v>
      </c>
      <c r="D17" s="623">
        <v>3656</v>
      </c>
      <c r="E17" s="746">
        <v>16175</v>
      </c>
      <c r="F17" s="603">
        <v>3621</v>
      </c>
      <c r="G17" s="603">
        <v>9971</v>
      </c>
      <c r="H17" s="718">
        <v>0.99</v>
      </c>
      <c r="I17" s="718">
        <v>0.61599999999999999</v>
      </c>
      <c r="J17" s="604">
        <v>614</v>
      </c>
      <c r="K17" s="624">
        <v>0.16800000000000001</v>
      </c>
      <c r="L17" s="605">
        <v>623</v>
      </c>
      <c r="M17" s="624">
        <v>0.17199999999999999</v>
      </c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</row>
    <row r="18" spans="1:195" ht="20.25" hidden="1" customHeight="1" x14ac:dyDescent="0.15">
      <c r="A18" s="927"/>
      <c r="B18" s="719" t="s">
        <v>449</v>
      </c>
      <c r="C18" s="717" t="s">
        <v>193</v>
      </c>
      <c r="D18" s="623">
        <v>3678</v>
      </c>
      <c r="E18" s="746">
        <v>15907</v>
      </c>
      <c r="F18" s="603">
        <v>3652</v>
      </c>
      <c r="G18" s="603">
        <v>10276</v>
      </c>
      <c r="H18" s="718">
        <v>0.99299999999999999</v>
      </c>
      <c r="I18" s="718">
        <v>0.64600000000000002</v>
      </c>
      <c r="J18" s="604">
        <v>593</v>
      </c>
      <c r="K18" s="624">
        <v>0.161</v>
      </c>
      <c r="L18" s="605">
        <v>594</v>
      </c>
      <c r="M18" s="624">
        <v>0.16300000000000001</v>
      </c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6"/>
      <c r="DT18" s="276"/>
      <c r="DU18" s="276"/>
      <c r="DV18" s="276"/>
      <c r="DW18" s="276"/>
      <c r="DX18" s="276"/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276"/>
      <c r="FB18" s="276"/>
      <c r="FC18" s="276"/>
      <c r="FD18" s="276"/>
      <c r="FE18" s="276"/>
      <c r="FF18" s="276"/>
      <c r="FG18" s="276"/>
      <c r="FH18" s="276"/>
      <c r="FI18" s="276"/>
      <c r="FJ18" s="276"/>
      <c r="FK18" s="276"/>
      <c r="FL18" s="276"/>
      <c r="FM18" s="276"/>
      <c r="FN18" s="276"/>
      <c r="FO18" s="276"/>
      <c r="FP18" s="276"/>
      <c r="FQ18" s="276"/>
      <c r="FR18" s="276"/>
      <c r="FS18" s="276"/>
      <c r="FT18" s="276"/>
      <c r="FU18" s="276"/>
      <c r="FV18" s="276"/>
      <c r="FW18" s="276"/>
      <c r="FX18" s="276"/>
      <c r="FY18" s="276"/>
      <c r="FZ18" s="276"/>
      <c r="GA18" s="276"/>
      <c r="GB18" s="276"/>
      <c r="GC18" s="276"/>
      <c r="GD18" s="276"/>
      <c r="GE18" s="276"/>
      <c r="GF18" s="276"/>
      <c r="GG18" s="276"/>
      <c r="GH18" s="276"/>
      <c r="GI18" s="276"/>
      <c r="GJ18" s="276"/>
      <c r="GK18" s="276"/>
      <c r="GL18" s="276"/>
      <c r="GM18" s="276"/>
    </row>
    <row r="19" spans="1:195" ht="20.25" hidden="1" customHeight="1" x14ac:dyDescent="0.15">
      <c r="A19" s="927"/>
      <c r="B19" s="719" t="s">
        <v>449</v>
      </c>
      <c r="C19" s="717" t="s">
        <v>194</v>
      </c>
      <c r="D19" s="623">
        <v>3224</v>
      </c>
      <c r="E19" s="746">
        <v>15379</v>
      </c>
      <c r="F19" s="603">
        <v>3534</v>
      </c>
      <c r="G19" s="603">
        <v>10317</v>
      </c>
      <c r="H19" s="718">
        <v>1.0960000000000001</v>
      </c>
      <c r="I19" s="718">
        <v>0.67100000000000004</v>
      </c>
      <c r="J19" s="604">
        <v>559</v>
      </c>
      <c r="K19" s="624">
        <v>0.17299999999999999</v>
      </c>
      <c r="L19" s="605">
        <v>553</v>
      </c>
      <c r="M19" s="624">
        <v>0.156</v>
      </c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  <c r="DT19" s="276"/>
      <c r="DU19" s="276"/>
      <c r="DV19" s="276"/>
      <c r="DW19" s="276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  <c r="EI19" s="276"/>
      <c r="EJ19" s="276"/>
      <c r="EK19" s="276"/>
      <c r="EL19" s="276"/>
      <c r="EM19" s="276"/>
      <c r="EN19" s="276"/>
      <c r="EO19" s="276"/>
      <c r="EP19" s="276"/>
      <c r="EQ19" s="276"/>
      <c r="ER19" s="276"/>
      <c r="ES19" s="276"/>
      <c r="ET19" s="276"/>
      <c r="EU19" s="276"/>
      <c r="EV19" s="276"/>
      <c r="EW19" s="276"/>
      <c r="EX19" s="276"/>
      <c r="EY19" s="276"/>
      <c r="EZ19" s="276"/>
      <c r="FA19" s="276"/>
      <c r="FB19" s="276"/>
      <c r="FC19" s="276"/>
      <c r="FD19" s="276"/>
      <c r="FE19" s="276"/>
      <c r="FF19" s="276"/>
      <c r="FG19" s="276"/>
      <c r="FH19" s="276"/>
      <c r="FI19" s="276"/>
      <c r="FJ19" s="276"/>
      <c r="FK19" s="276"/>
      <c r="FL19" s="276"/>
      <c r="FM19" s="276"/>
      <c r="FN19" s="276"/>
      <c r="FO19" s="276"/>
      <c r="FP19" s="276"/>
      <c r="FQ19" s="276"/>
      <c r="FR19" s="276"/>
      <c r="FS19" s="276"/>
      <c r="FT19" s="276"/>
      <c r="FU19" s="276"/>
      <c r="FV19" s="276"/>
      <c r="FW19" s="276"/>
      <c r="FX19" s="276"/>
      <c r="FY19" s="276"/>
      <c r="FZ19" s="276"/>
      <c r="GA19" s="276"/>
      <c r="GB19" s="276"/>
      <c r="GC19" s="276"/>
      <c r="GD19" s="276"/>
      <c r="GE19" s="276"/>
      <c r="GF19" s="276"/>
      <c r="GG19" s="276"/>
      <c r="GH19" s="276"/>
      <c r="GI19" s="276"/>
      <c r="GJ19" s="276"/>
      <c r="GK19" s="276"/>
      <c r="GL19" s="276"/>
      <c r="GM19" s="276"/>
    </row>
    <row r="20" spans="1:195" ht="20.25" hidden="1" customHeight="1" x14ac:dyDescent="0.15">
      <c r="A20" s="927"/>
      <c r="B20" s="719" t="s">
        <v>449</v>
      </c>
      <c r="C20" s="717" t="s">
        <v>195</v>
      </c>
      <c r="D20" s="623">
        <v>3708</v>
      </c>
      <c r="E20" s="746">
        <v>15623</v>
      </c>
      <c r="F20" s="603">
        <v>3977</v>
      </c>
      <c r="G20" s="603">
        <v>10668</v>
      </c>
      <c r="H20" s="718">
        <v>1.073</v>
      </c>
      <c r="I20" s="718">
        <v>0.68300000000000005</v>
      </c>
      <c r="J20" s="604">
        <v>603</v>
      </c>
      <c r="K20" s="624">
        <v>0.16300000000000001</v>
      </c>
      <c r="L20" s="605">
        <v>611</v>
      </c>
      <c r="M20" s="624">
        <v>0.154</v>
      </c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  <c r="CT20" s="276"/>
      <c r="CU20" s="276"/>
      <c r="CV20" s="276"/>
      <c r="CW20" s="276"/>
      <c r="CX20" s="276"/>
      <c r="CY20" s="276"/>
      <c r="CZ20" s="276"/>
      <c r="DA20" s="276"/>
      <c r="DB20" s="276"/>
      <c r="DC20" s="276"/>
      <c r="DD20" s="276"/>
      <c r="DE20" s="276"/>
      <c r="DF20" s="276"/>
      <c r="DG20" s="276"/>
      <c r="DH20" s="276"/>
      <c r="DI20" s="276"/>
      <c r="DJ20" s="276"/>
      <c r="DK20" s="276"/>
      <c r="DL20" s="276"/>
      <c r="DM20" s="276"/>
      <c r="DN20" s="276"/>
      <c r="DO20" s="276"/>
      <c r="DP20" s="276"/>
      <c r="DQ20" s="276"/>
      <c r="DR20" s="276"/>
      <c r="DS20" s="276"/>
      <c r="DT20" s="276"/>
      <c r="DU20" s="276"/>
      <c r="DV20" s="276"/>
      <c r="DW20" s="276"/>
      <c r="DX20" s="276"/>
      <c r="DY20" s="276"/>
      <c r="DZ20" s="276"/>
      <c r="EA20" s="276"/>
      <c r="EB20" s="276"/>
      <c r="EC20" s="276"/>
      <c r="ED20" s="276"/>
      <c r="EE20" s="276"/>
      <c r="EF20" s="276"/>
      <c r="EG20" s="276"/>
      <c r="EH20" s="276"/>
      <c r="EI20" s="276"/>
      <c r="EJ20" s="276"/>
      <c r="EK20" s="276"/>
      <c r="EL20" s="276"/>
      <c r="EM20" s="276"/>
      <c r="EN20" s="276"/>
      <c r="EO20" s="276"/>
      <c r="EP20" s="276"/>
      <c r="EQ20" s="276"/>
      <c r="ER20" s="276"/>
      <c r="ES20" s="276"/>
      <c r="ET20" s="276"/>
      <c r="EU20" s="276"/>
      <c r="EV20" s="276"/>
      <c r="EW20" s="276"/>
      <c r="EX20" s="276"/>
      <c r="EY20" s="276"/>
      <c r="EZ20" s="276"/>
      <c r="FA20" s="276"/>
      <c r="FB20" s="276"/>
      <c r="FC20" s="276"/>
      <c r="FD20" s="276"/>
      <c r="FE20" s="276"/>
      <c r="FF20" s="276"/>
      <c r="FG20" s="276"/>
      <c r="FH20" s="276"/>
      <c r="FI20" s="276"/>
      <c r="FJ20" s="276"/>
      <c r="FK20" s="276"/>
      <c r="FL20" s="276"/>
      <c r="FM20" s="276"/>
      <c r="FN20" s="276"/>
      <c r="FO20" s="276"/>
      <c r="FP20" s="276"/>
      <c r="FQ20" s="276"/>
      <c r="FR20" s="276"/>
      <c r="FS20" s="276"/>
      <c r="FT20" s="276"/>
      <c r="FU20" s="276"/>
      <c r="FV20" s="276"/>
      <c r="FW20" s="276"/>
      <c r="FX20" s="276"/>
      <c r="FY20" s="276"/>
      <c r="FZ20" s="276"/>
      <c r="GA20" s="276"/>
      <c r="GB20" s="276"/>
      <c r="GC20" s="276"/>
      <c r="GD20" s="276"/>
      <c r="GE20" s="276"/>
      <c r="GF20" s="276"/>
      <c r="GG20" s="276"/>
      <c r="GH20" s="276"/>
      <c r="GI20" s="276"/>
      <c r="GJ20" s="276"/>
      <c r="GK20" s="276"/>
      <c r="GL20" s="276"/>
      <c r="GM20" s="276"/>
    </row>
    <row r="21" spans="1:195" ht="20.25" hidden="1" customHeight="1" x14ac:dyDescent="0.15">
      <c r="A21" s="927"/>
      <c r="B21" s="719" t="s">
        <v>449</v>
      </c>
      <c r="C21" s="717" t="s">
        <v>21</v>
      </c>
      <c r="D21" s="623">
        <v>3598</v>
      </c>
      <c r="E21" s="746">
        <v>15440</v>
      </c>
      <c r="F21" s="603">
        <v>3514</v>
      </c>
      <c r="G21" s="603">
        <v>10628</v>
      </c>
      <c r="H21" s="718">
        <v>0.97699999999999998</v>
      </c>
      <c r="I21" s="718">
        <v>0.68799999999999994</v>
      </c>
      <c r="J21" s="604">
        <v>570</v>
      </c>
      <c r="K21" s="624">
        <v>0.158</v>
      </c>
      <c r="L21" s="605">
        <v>583</v>
      </c>
      <c r="M21" s="624">
        <v>0.16600000000000001</v>
      </c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  <c r="DT21" s="276"/>
      <c r="DU21" s="276"/>
      <c r="DV21" s="276"/>
      <c r="DW21" s="276"/>
      <c r="DX21" s="276"/>
      <c r="DY21" s="276"/>
      <c r="DZ21" s="276"/>
      <c r="EA21" s="276"/>
      <c r="EB21" s="276"/>
      <c r="EC21" s="276"/>
      <c r="ED21" s="276"/>
      <c r="EE21" s="276"/>
      <c r="EF21" s="276"/>
      <c r="EG21" s="276"/>
      <c r="EH21" s="276"/>
      <c r="EI21" s="276"/>
      <c r="EJ21" s="276"/>
      <c r="EK21" s="276"/>
      <c r="EL21" s="276"/>
      <c r="EM21" s="276"/>
      <c r="EN21" s="276"/>
      <c r="EO21" s="276"/>
      <c r="EP21" s="276"/>
      <c r="EQ21" s="276"/>
      <c r="ER21" s="276"/>
      <c r="ES21" s="276"/>
      <c r="ET21" s="276"/>
      <c r="EU21" s="276"/>
      <c r="EV21" s="276"/>
      <c r="EW21" s="276"/>
      <c r="EX21" s="276"/>
      <c r="EY21" s="276"/>
      <c r="EZ21" s="276"/>
      <c r="FA21" s="276"/>
      <c r="FB21" s="276"/>
      <c r="FC21" s="276"/>
      <c r="FD21" s="276"/>
      <c r="FE21" s="276"/>
      <c r="FF21" s="276"/>
      <c r="FG21" s="276"/>
      <c r="FH21" s="276"/>
      <c r="FI21" s="276"/>
      <c r="FJ21" s="276"/>
      <c r="FK21" s="276"/>
      <c r="FL21" s="276"/>
      <c r="FM21" s="276"/>
      <c r="FN21" s="276"/>
      <c r="FO21" s="276"/>
      <c r="FP21" s="276"/>
      <c r="FQ21" s="276"/>
      <c r="FR21" s="276"/>
      <c r="FS21" s="276"/>
      <c r="FT21" s="276"/>
      <c r="FU21" s="276"/>
      <c r="FV21" s="276"/>
      <c r="FW21" s="276"/>
      <c r="FX21" s="276"/>
      <c r="FY21" s="276"/>
      <c r="FZ21" s="276"/>
      <c r="GA21" s="276"/>
      <c r="GB21" s="276"/>
      <c r="GC21" s="276"/>
      <c r="GD21" s="276"/>
      <c r="GE21" s="276"/>
      <c r="GF21" s="276"/>
      <c r="GG21" s="276"/>
      <c r="GH21" s="276"/>
      <c r="GI21" s="276"/>
      <c r="GJ21" s="276"/>
      <c r="GK21" s="276"/>
      <c r="GL21" s="276"/>
      <c r="GM21" s="276"/>
    </row>
    <row r="22" spans="1:195" ht="20.25" hidden="1" customHeight="1" x14ac:dyDescent="0.15">
      <c r="A22" s="927"/>
      <c r="B22" s="719" t="s">
        <v>449</v>
      </c>
      <c r="C22" s="717" t="s">
        <v>185</v>
      </c>
      <c r="D22" s="623">
        <v>2938</v>
      </c>
      <c r="E22" s="746">
        <v>14811</v>
      </c>
      <c r="F22" s="603">
        <v>3218</v>
      </c>
      <c r="G22" s="603">
        <v>10228</v>
      </c>
      <c r="H22" s="718">
        <v>1.095</v>
      </c>
      <c r="I22" s="718">
        <v>0.69099999999999995</v>
      </c>
      <c r="J22" s="604">
        <v>533</v>
      </c>
      <c r="K22" s="624">
        <v>0.18099999999999999</v>
      </c>
      <c r="L22" s="605">
        <v>542</v>
      </c>
      <c r="M22" s="624">
        <v>0.16800000000000001</v>
      </c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6"/>
      <c r="DD22" s="276"/>
      <c r="DE22" s="276"/>
      <c r="DF22" s="276"/>
      <c r="DG22" s="276"/>
      <c r="DH22" s="276"/>
      <c r="DI22" s="276"/>
      <c r="DJ22" s="276"/>
      <c r="DK22" s="276"/>
      <c r="DL22" s="276"/>
      <c r="DM22" s="276"/>
      <c r="DN22" s="276"/>
      <c r="DO22" s="276"/>
      <c r="DP22" s="276"/>
      <c r="DQ22" s="276"/>
      <c r="DR22" s="276"/>
      <c r="DS22" s="276"/>
      <c r="DT22" s="276"/>
      <c r="DU22" s="276"/>
      <c r="DV22" s="276"/>
      <c r="DW22" s="276"/>
      <c r="DX22" s="276"/>
      <c r="DY22" s="276"/>
      <c r="DZ22" s="276"/>
      <c r="EA22" s="276"/>
      <c r="EB22" s="276"/>
      <c r="EC22" s="276"/>
      <c r="ED22" s="276"/>
      <c r="EE22" s="276"/>
      <c r="EF22" s="276"/>
      <c r="EG22" s="276"/>
      <c r="EH22" s="276"/>
      <c r="EI22" s="276"/>
      <c r="EJ22" s="276"/>
      <c r="EK22" s="276"/>
      <c r="EL22" s="276"/>
      <c r="EM22" s="276"/>
      <c r="EN22" s="276"/>
      <c r="EO22" s="276"/>
      <c r="EP22" s="276"/>
      <c r="EQ22" s="276"/>
      <c r="ER22" s="276"/>
      <c r="ES22" s="276"/>
      <c r="ET22" s="276"/>
      <c r="EU22" s="276"/>
      <c r="EV22" s="276"/>
      <c r="EW22" s="276"/>
      <c r="EX22" s="276"/>
      <c r="EY22" s="276"/>
      <c r="EZ22" s="276"/>
      <c r="FA22" s="276"/>
      <c r="FB22" s="276"/>
      <c r="FC22" s="276"/>
      <c r="FD22" s="276"/>
      <c r="FE22" s="276"/>
      <c r="FF22" s="276"/>
      <c r="FG22" s="276"/>
      <c r="FH22" s="276"/>
      <c r="FI22" s="276"/>
      <c r="FJ22" s="276"/>
      <c r="FK22" s="276"/>
      <c r="FL22" s="276"/>
      <c r="FM22" s="276"/>
      <c r="FN22" s="276"/>
      <c r="FO22" s="276"/>
      <c r="FP22" s="276"/>
      <c r="FQ22" s="276"/>
      <c r="FR22" s="276"/>
      <c r="FS22" s="276"/>
      <c r="FT22" s="276"/>
      <c r="FU22" s="276"/>
      <c r="FV22" s="276"/>
      <c r="FW22" s="276"/>
      <c r="FX22" s="276"/>
      <c r="FY22" s="276"/>
      <c r="FZ22" s="276"/>
      <c r="GA22" s="276"/>
      <c r="GB22" s="276"/>
      <c r="GC22" s="276"/>
      <c r="GD22" s="276"/>
      <c r="GE22" s="276"/>
      <c r="GF22" s="276"/>
      <c r="GG22" s="276"/>
      <c r="GH22" s="276"/>
      <c r="GI22" s="276"/>
      <c r="GJ22" s="276"/>
      <c r="GK22" s="276"/>
      <c r="GL22" s="276"/>
      <c r="GM22" s="276"/>
    </row>
    <row r="23" spans="1:195" ht="20.25" hidden="1" customHeight="1" x14ac:dyDescent="0.15">
      <c r="A23" s="927"/>
      <c r="B23" s="719" t="s">
        <v>452</v>
      </c>
      <c r="C23" s="717" t="s">
        <v>186</v>
      </c>
      <c r="D23" s="623">
        <v>4707</v>
      </c>
      <c r="E23" s="746">
        <v>15700</v>
      </c>
      <c r="F23" s="603">
        <v>4261</v>
      </c>
      <c r="G23" s="603">
        <v>10662</v>
      </c>
      <c r="H23" s="718">
        <v>0.90500000000000003</v>
      </c>
      <c r="I23" s="718">
        <v>0.67900000000000005</v>
      </c>
      <c r="J23" s="604">
        <v>521</v>
      </c>
      <c r="K23" s="624">
        <v>0.111</v>
      </c>
      <c r="L23" s="605">
        <v>517</v>
      </c>
      <c r="M23" s="624">
        <v>0.121</v>
      </c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6"/>
      <c r="DD23" s="276"/>
      <c r="DE23" s="276"/>
      <c r="DF23" s="276"/>
      <c r="DG23" s="276"/>
      <c r="DH23" s="276"/>
      <c r="DI23" s="276"/>
      <c r="DJ23" s="276"/>
      <c r="DK23" s="276"/>
      <c r="DL23" s="276"/>
      <c r="DM23" s="276"/>
      <c r="DN23" s="276"/>
      <c r="DO23" s="276"/>
      <c r="DP23" s="276"/>
      <c r="DQ23" s="276"/>
      <c r="DR23" s="276"/>
      <c r="DS23" s="276"/>
      <c r="DT23" s="276"/>
      <c r="DU23" s="276"/>
      <c r="DV23" s="276"/>
      <c r="DW23" s="276"/>
      <c r="DX23" s="276"/>
      <c r="DY23" s="276"/>
      <c r="DZ23" s="276"/>
      <c r="EA23" s="276"/>
      <c r="EB23" s="276"/>
      <c r="EC23" s="276"/>
      <c r="ED23" s="276"/>
      <c r="EE23" s="276"/>
      <c r="EF23" s="276"/>
      <c r="EG23" s="276"/>
      <c r="EH23" s="276"/>
      <c r="EI23" s="276"/>
      <c r="EJ23" s="276"/>
      <c r="EK23" s="276"/>
      <c r="EL23" s="276"/>
      <c r="EM23" s="276"/>
      <c r="EN23" s="276"/>
      <c r="EO23" s="276"/>
      <c r="EP23" s="276"/>
      <c r="EQ23" s="276"/>
      <c r="ER23" s="276"/>
      <c r="ES23" s="276"/>
      <c r="ET23" s="276"/>
      <c r="EU23" s="276"/>
      <c r="EV23" s="276"/>
      <c r="EW23" s="276"/>
      <c r="EX23" s="276"/>
      <c r="EY23" s="276"/>
      <c r="EZ23" s="276"/>
      <c r="FA23" s="276"/>
      <c r="FB23" s="276"/>
      <c r="FC23" s="276"/>
      <c r="FD23" s="276"/>
      <c r="FE23" s="276"/>
      <c r="FF23" s="276"/>
      <c r="FG23" s="276"/>
      <c r="FH23" s="276"/>
      <c r="FI23" s="276"/>
      <c r="FJ23" s="276"/>
      <c r="FK23" s="276"/>
      <c r="FL23" s="276"/>
      <c r="FM23" s="276"/>
      <c r="FN23" s="276"/>
      <c r="FO23" s="276"/>
      <c r="FP23" s="276"/>
      <c r="FQ23" s="276"/>
      <c r="FR23" s="276"/>
      <c r="FS23" s="276"/>
      <c r="FT23" s="276"/>
      <c r="FU23" s="276"/>
      <c r="FV23" s="276"/>
      <c r="FW23" s="276"/>
      <c r="FX23" s="276"/>
      <c r="FY23" s="276"/>
      <c r="FZ23" s="276"/>
      <c r="GA23" s="276"/>
      <c r="GB23" s="276"/>
      <c r="GC23" s="276"/>
      <c r="GD23" s="276"/>
      <c r="GE23" s="276"/>
      <c r="GF23" s="276"/>
      <c r="GG23" s="276"/>
      <c r="GH23" s="276"/>
      <c r="GI23" s="276"/>
      <c r="GJ23" s="276"/>
      <c r="GK23" s="276"/>
      <c r="GL23" s="276"/>
      <c r="GM23" s="276"/>
    </row>
    <row r="24" spans="1:195" ht="20.25" hidden="1" customHeight="1" x14ac:dyDescent="0.15">
      <c r="A24" s="927"/>
      <c r="B24" s="719" t="s">
        <v>452</v>
      </c>
      <c r="C24" s="717" t="s">
        <v>187</v>
      </c>
      <c r="D24" s="623">
        <v>5389</v>
      </c>
      <c r="E24" s="746">
        <v>17531</v>
      </c>
      <c r="F24" s="603">
        <v>3944</v>
      </c>
      <c r="G24" s="603">
        <v>11097</v>
      </c>
      <c r="H24" s="718">
        <v>0.73199999999999998</v>
      </c>
      <c r="I24" s="718">
        <v>0.63300000000000001</v>
      </c>
      <c r="J24" s="604">
        <v>622</v>
      </c>
      <c r="K24" s="624">
        <v>0.115</v>
      </c>
      <c r="L24" s="605">
        <v>630</v>
      </c>
      <c r="M24" s="624">
        <v>0.16</v>
      </c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6"/>
      <c r="DD24" s="276"/>
      <c r="DE24" s="276"/>
      <c r="DF24" s="276"/>
      <c r="DG24" s="276"/>
      <c r="DH24" s="276"/>
      <c r="DI24" s="276"/>
      <c r="DJ24" s="276"/>
      <c r="DK24" s="276"/>
      <c r="DL24" s="276"/>
      <c r="DM24" s="276"/>
      <c r="DN24" s="276"/>
      <c r="DO24" s="276"/>
      <c r="DP24" s="276"/>
      <c r="DQ24" s="276"/>
      <c r="DR24" s="276"/>
      <c r="DS24" s="276"/>
      <c r="DT24" s="276"/>
      <c r="DU24" s="276"/>
      <c r="DV24" s="276"/>
      <c r="DW24" s="276"/>
      <c r="DX24" s="276"/>
      <c r="DY24" s="276"/>
      <c r="DZ24" s="276"/>
      <c r="EA24" s="276"/>
      <c r="EB24" s="276"/>
      <c r="EC24" s="276"/>
      <c r="ED24" s="276"/>
      <c r="EE24" s="276"/>
      <c r="EF24" s="276"/>
      <c r="EG24" s="276"/>
      <c r="EH24" s="276"/>
      <c r="EI24" s="276"/>
      <c r="EJ24" s="276"/>
      <c r="EK24" s="276"/>
      <c r="EL24" s="276"/>
      <c r="EM24" s="276"/>
      <c r="EN24" s="276"/>
      <c r="EO24" s="276"/>
      <c r="EP24" s="276"/>
      <c r="EQ24" s="276"/>
      <c r="ER24" s="276"/>
      <c r="ES24" s="276"/>
      <c r="ET24" s="276"/>
      <c r="EU24" s="276"/>
      <c r="EV24" s="276"/>
      <c r="EW24" s="276"/>
      <c r="EX24" s="276"/>
      <c r="EY24" s="276"/>
      <c r="EZ24" s="276"/>
      <c r="FA24" s="276"/>
      <c r="FB24" s="276"/>
      <c r="FC24" s="276"/>
      <c r="FD24" s="276"/>
      <c r="FE24" s="276"/>
      <c r="FF24" s="276"/>
      <c r="FG24" s="276"/>
      <c r="FH24" s="276"/>
      <c r="FI24" s="276"/>
      <c r="FJ24" s="276"/>
      <c r="FK24" s="276"/>
      <c r="FL24" s="276"/>
      <c r="FM24" s="276"/>
      <c r="FN24" s="276"/>
      <c r="FO24" s="276"/>
      <c r="FP24" s="276"/>
      <c r="FQ24" s="276"/>
      <c r="FR24" s="276"/>
      <c r="FS24" s="276"/>
      <c r="FT24" s="276"/>
      <c r="FU24" s="276"/>
      <c r="FV24" s="276"/>
      <c r="FW24" s="276"/>
      <c r="FX24" s="276"/>
      <c r="FY24" s="276"/>
      <c r="FZ24" s="276"/>
      <c r="GA24" s="276"/>
      <c r="GB24" s="276"/>
      <c r="GC24" s="276"/>
      <c r="GD24" s="276"/>
      <c r="GE24" s="276"/>
      <c r="GF24" s="276"/>
      <c r="GG24" s="276"/>
      <c r="GH24" s="276"/>
      <c r="GI24" s="276"/>
      <c r="GJ24" s="276"/>
      <c r="GK24" s="276"/>
      <c r="GL24" s="276"/>
      <c r="GM24" s="276"/>
    </row>
    <row r="25" spans="1:195" ht="20.25" hidden="1" customHeight="1" x14ac:dyDescent="0.15">
      <c r="A25" s="927"/>
      <c r="B25" s="719" t="s">
        <v>452</v>
      </c>
      <c r="C25" s="717" t="s">
        <v>188</v>
      </c>
      <c r="D25" s="623">
        <v>4718</v>
      </c>
      <c r="E25" s="746">
        <v>18572</v>
      </c>
      <c r="F25" s="603">
        <v>3608</v>
      </c>
      <c r="G25" s="603">
        <v>11320</v>
      </c>
      <c r="H25" s="718">
        <v>0.76500000000000001</v>
      </c>
      <c r="I25" s="718">
        <v>0.61</v>
      </c>
      <c r="J25" s="604">
        <v>690</v>
      </c>
      <c r="K25" s="624">
        <v>0.14599999999999999</v>
      </c>
      <c r="L25" s="605">
        <v>693</v>
      </c>
      <c r="M25" s="624">
        <v>0.192</v>
      </c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6"/>
      <c r="CS25" s="276"/>
      <c r="CT25" s="276"/>
      <c r="CU25" s="276"/>
      <c r="CV25" s="276"/>
      <c r="CW25" s="276"/>
      <c r="CX25" s="276"/>
      <c r="CY25" s="276"/>
      <c r="CZ25" s="276"/>
      <c r="DA25" s="276"/>
      <c r="DB25" s="276"/>
      <c r="DC25" s="276"/>
      <c r="DD25" s="276"/>
      <c r="DE25" s="276"/>
      <c r="DF25" s="276"/>
      <c r="DG25" s="276"/>
      <c r="DH25" s="276"/>
      <c r="DI25" s="276"/>
      <c r="DJ25" s="276"/>
      <c r="DK25" s="276"/>
      <c r="DL25" s="276"/>
      <c r="DM25" s="276"/>
      <c r="DN25" s="276"/>
      <c r="DO25" s="276"/>
      <c r="DP25" s="276"/>
      <c r="DQ25" s="276"/>
      <c r="DR25" s="276"/>
      <c r="DS25" s="276"/>
      <c r="DT25" s="276"/>
      <c r="DU25" s="276"/>
      <c r="DV25" s="276"/>
      <c r="DW25" s="276"/>
      <c r="DX25" s="276"/>
      <c r="DY25" s="276"/>
      <c r="DZ25" s="276"/>
      <c r="EA25" s="276"/>
      <c r="EB25" s="276"/>
      <c r="EC25" s="276"/>
      <c r="ED25" s="276"/>
      <c r="EE25" s="276"/>
      <c r="EF25" s="276"/>
      <c r="EG25" s="276"/>
      <c r="EH25" s="276"/>
      <c r="EI25" s="276"/>
      <c r="EJ25" s="276"/>
      <c r="EK25" s="276"/>
      <c r="EL25" s="276"/>
      <c r="EM25" s="276"/>
      <c r="EN25" s="276"/>
      <c r="EO25" s="276"/>
      <c r="EP25" s="276"/>
      <c r="EQ25" s="276"/>
      <c r="ER25" s="276"/>
      <c r="ES25" s="276"/>
      <c r="ET25" s="276"/>
      <c r="EU25" s="276"/>
      <c r="EV25" s="276"/>
      <c r="EW25" s="276"/>
      <c r="EX25" s="276"/>
      <c r="EY25" s="276"/>
      <c r="EZ25" s="276"/>
      <c r="FA25" s="276"/>
      <c r="FB25" s="276"/>
      <c r="FC25" s="276"/>
      <c r="FD25" s="276"/>
      <c r="FE25" s="276"/>
      <c r="FF25" s="276"/>
      <c r="FG25" s="276"/>
      <c r="FH25" s="276"/>
      <c r="FI25" s="276"/>
      <c r="FJ25" s="276"/>
      <c r="FK25" s="276"/>
      <c r="FL25" s="276"/>
      <c r="FM25" s="276"/>
      <c r="FN25" s="276"/>
      <c r="FO25" s="276"/>
      <c r="FP25" s="276"/>
      <c r="FQ25" s="276"/>
      <c r="FR25" s="276"/>
      <c r="FS25" s="276"/>
      <c r="FT25" s="276"/>
      <c r="FU25" s="276"/>
      <c r="FV25" s="276"/>
      <c r="FW25" s="276"/>
      <c r="FX25" s="276"/>
      <c r="FY25" s="276"/>
      <c r="FZ25" s="276"/>
      <c r="GA25" s="276"/>
      <c r="GB25" s="276"/>
      <c r="GC25" s="276"/>
      <c r="GD25" s="276"/>
      <c r="GE25" s="276"/>
      <c r="GF25" s="276"/>
      <c r="GG25" s="276"/>
      <c r="GH25" s="276"/>
      <c r="GI25" s="276"/>
      <c r="GJ25" s="276"/>
      <c r="GK25" s="276"/>
      <c r="GL25" s="276"/>
      <c r="GM25" s="276"/>
    </row>
    <row r="26" spans="1:195" ht="20.25" hidden="1" customHeight="1" x14ac:dyDescent="0.15">
      <c r="A26" s="927"/>
      <c r="B26" s="719" t="s">
        <v>452</v>
      </c>
      <c r="C26" s="717" t="s">
        <v>189</v>
      </c>
      <c r="D26" s="623">
        <v>5333</v>
      </c>
      <c r="E26" s="746">
        <v>18497</v>
      </c>
      <c r="F26" s="603">
        <v>3918</v>
      </c>
      <c r="G26" s="603">
        <v>11063</v>
      </c>
      <c r="H26" s="718">
        <v>0.73499999999999999</v>
      </c>
      <c r="I26" s="718">
        <v>0.59799999999999998</v>
      </c>
      <c r="J26" s="604">
        <v>641</v>
      </c>
      <c r="K26" s="624">
        <v>0.12</v>
      </c>
      <c r="L26" s="605">
        <v>662</v>
      </c>
      <c r="M26" s="624">
        <v>0.16900000000000001</v>
      </c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6"/>
      <c r="CN26" s="276"/>
      <c r="CO26" s="276"/>
      <c r="CP26" s="276"/>
      <c r="CQ26" s="276"/>
      <c r="CR26" s="276"/>
      <c r="CS26" s="276"/>
      <c r="CT26" s="276"/>
      <c r="CU26" s="276"/>
      <c r="CV26" s="276"/>
      <c r="CW26" s="276"/>
      <c r="CX26" s="276"/>
      <c r="CY26" s="276"/>
      <c r="CZ26" s="276"/>
      <c r="DA26" s="276"/>
      <c r="DB26" s="276"/>
      <c r="DC26" s="276"/>
      <c r="DD26" s="276"/>
      <c r="DE26" s="276"/>
      <c r="DF26" s="276"/>
      <c r="DG26" s="276"/>
      <c r="DH26" s="276"/>
      <c r="DI26" s="276"/>
      <c r="DJ26" s="276"/>
      <c r="DK26" s="276"/>
      <c r="DL26" s="276"/>
      <c r="DM26" s="276"/>
      <c r="DN26" s="276"/>
      <c r="DO26" s="276"/>
      <c r="DP26" s="276"/>
      <c r="DQ26" s="276"/>
      <c r="DR26" s="276"/>
      <c r="DS26" s="276"/>
      <c r="DT26" s="276"/>
      <c r="DU26" s="276"/>
      <c r="DV26" s="276"/>
      <c r="DW26" s="276"/>
      <c r="DX26" s="276"/>
      <c r="DY26" s="276"/>
      <c r="DZ26" s="276"/>
      <c r="EA26" s="276"/>
      <c r="EB26" s="276"/>
      <c r="EC26" s="276"/>
      <c r="ED26" s="276"/>
      <c r="EE26" s="276"/>
      <c r="EF26" s="276"/>
      <c r="EG26" s="276"/>
      <c r="EH26" s="276"/>
      <c r="EI26" s="276"/>
      <c r="EJ26" s="276"/>
      <c r="EK26" s="276"/>
      <c r="EL26" s="276"/>
      <c r="EM26" s="276"/>
      <c r="EN26" s="276"/>
      <c r="EO26" s="276"/>
      <c r="EP26" s="276"/>
      <c r="EQ26" s="276"/>
      <c r="ER26" s="276"/>
      <c r="ES26" s="276"/>
      <c r="ET26" s="276"/>
      <c r="EU26" s="276"/>
      <c r="EV26" s="276"/>
      <c r="EW26" s="276"/>
      <c r="EX26" s="276"/>
      <c r="EY26" s="276"/>
      <c r="EZ26" s="276"/>
      <c r="FA26" s="276"/>
      <c r="FB26" s="276"/>
      <c r="FC26" s="276"/>
      <c r="FD26" s="276"/>
      <c r="FE26" s="276"/>
      <c r="FF26" s="276"/>
      <c r="FG26" s="276"/>
      <c r="FH26" s="276"/>
      <c r="FI26" s="276"/>
      <c r="FJ26" s="276"/>
      <c r="FK26" s="276"/>
      <c r="FL26" s="276"/>
      <c r="FM26" s="276"/>
      <c r="FN26" s="276"/>
      <c r="FO26" s="276"/>
      <c r="FP26" s="276"/>
      <c r="FQ26" s="276"/>
      <c r="FR26" s="276"/>
      <c r="FS26" s="276"/>
      <c r="FT26" s="276"/>
      <c r="FU26" s="276"/>
      <c r="FV26" s="276"/>
      <c r="FW26" s="276"/>
      <c r="FX26" s="276"/>
      <c r="FY26" s="276"/>
      <c r="FZ26" s="276"/>
      <c r="GA26" s="276"/>
      <c r="GB26" s="276"/>
      <c r="GC26" s="276"/>
      <c r="GD26" s="276"/>
      <c r="GE26" s="276"/>
      <c r="GF26" s="276"/>
      <c r="GG26" s="276"/>
      <c r="GH26" s="276"/>
      <c r="GI26" s="276"/>
      <c r="GJ26" s="276"/>
      <c r="GK26" s="276"/>
      <c r="GL26" s="276"/>
      <c r="GM26" s="276"/>
    </row>
    <row r="27" spans="1:195" ht="20.25" hidden="1" customHeight="1" x14ac:dyDescent="0.15">
      <c r="A27" s="927"/>
      <c r="B27" s="719" t="s">
        <v>453</v>
      </c>
      <c r="C27" s="717" t="s">
        <v>190</v>
      </c>
      <c r="D27" s="623">
        <v>4187</v>
      </c>
      <c r="E27" s="746">
        <v>18046</v>
      </c>
      <c r="F27" s="603">
        <v>3890</v>
      </c>
      <c r="G27" s="603">
        <v>11065</v>
      </c>
      <c r="H27" s="718">
        <v>0.92900000000000005</v>
      </c>
      <c r="I27" s="718">
        <v>0.61299999999999999</v>
      </c>
      <c r="J27" s="604">
        <v>677</v>
      </c>
      <c r="K27" s="624">
        <v>0.16200000000000001</v>
      </c>
      <c r="L27" s="605">
        <v>674</v>
      </c>
      <c r="M27" s="624">
        <v>0.17299999999999999</v>
      </c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276"/>
      <c r="CV27" s="276"/>
      <c r="CW27" s="276"/>
      <c r="CX27" s="276"/>
      <c r="CY27" s="276"/>
      <c r="CZ27" s="276"/>
      <c r="DA27" s="276"/>
      <c r="DB27" s="276"/>
      <c r="DC27" s="276"/>
      <c r="DD27" s="276"/>
      <c r="DE27" s="276"/>
      <c r="DF27" s="276"/>
      <c r="DG27" s="276"/>
      <c r="DH27" s="276"/>
      <c r="DI27" s="276"/>
      <c r="DJ27" s="276"/>
      <c r="DK27" s="276"/>
      <c r="DL27" s="276"/>
      <c r="DM27" s="276"/>
      <c r="DN27" s="276"/>
      <c r="DO27" s="276"/>
      <c r="DP27" s="276"/>
      <c r="DQ27" s="276"/>
      <c r="DR27" s="276"/>
      <c r="DS27" s="276"/>
      <c r="DT27" s="276"/>
      <c r="DU27" s="276"/>
      <c r="DV27" s="276"/>
      <c r="DW27" s="276"/>
      <c r="DX27" s="276"/>
      <c r="DY27" s="276"/>
      <c r="DZ27" s="276"/>
      <c r="EA27" s="276"/>
      <c r="EB27" s="276"/>
      <c r="EC27" s="276"/>
      <c r="ED27" s="276"/>
      <c r="EE27" s="276"/>
      <c r="EF27" s="276"/>
      <c r="EG27" s="276"/>
      <c r="EH27" s="276"/>
      <c r="EI27" s="276"/>
      <c r="EJ27" s="276"/>
      <c r="EK27" s="276"/>
      <c r="EL27" s="276"/>
      <c r="EM27" s="276"/>
      <c r="EN27" s="276"/>
      <c r="EO27" s="276"/>
      <c r="EP27" s="276"/>
      <c r="EQ27" s="276"/>
      <c r="ER27" s="276"/>
      <c r="ES27" s="276"/>
      <c r="ET27" s="276"/>
      <c r="EU27" s="276"/>
      <c r="EV27" s="276"/>
      <c r="EW27" s="276"/>
      <c r="EX27" s="276"/>
      <c r="EY27" s="276"/>
      <c r="EZ27" s="276"/>
      <c r="FA27" s="276"/>
      <c r="FB27" s="276"/>
      <c r="FC27" s="276"/>
      <c r="FD27" s="276"/>
      <c r="FE27" s="276"/>
      <c r="FF27" s="276"/>
      <c r="FG27" s="276"/>
      <c r="FH27" s="276"/>
      <c r="FI27" s="276"/>
      <c r="FJ27" s="276"/>
      <c r="FK27" s="276"/>
      <c r="FL27" s="276"/>
      <c r="FM27" s="276"/>
      <c r="FN27" s="276"/>
      <c r="FO27" s="276"/>
      <c r="FP27" s="276"/>
      <c r="FQ27" s="276"/>
      <c r="FR27" s="276"/>
      <c r="FS27" s="276"/>
      <c r="FT27" s="276"/>
      <c r="FU27" s="276"/>
      <c r="FV27" s="276"/>
      <c r="FW27" s="276"/>
      <c r="FX27" s="276"/>
      <c r="FY27" s="276"/>
      <c r="FZ27" s="276"/>
      <c r="GA27" s="276"/>
      <c r="GB27" s="276"/>
      <c r="GC27" s="276"/>
      <c r="GD27" s="276"/>
      <c r="GE27" s="276"/>
      <c r="GF27" s="276"/>
      <c r="GG27" s="276"/>
      <c r="GH27" s="276"/>
      <c r="GI27" s="276"/>
      <c r="GJ27" s="276"/>
      <c r="GK27" s="276"/>
      <c r="GL27" s="276"/>
      <c r="GM27" s="276"/>
    </row>
    <row r="28" spans="1:195" ht="20.25" hidden="1" customHeight="1" x14ac:dyDescent="0.15">
      <c r="A28" s="927"/>
      <c r="B28" s="719" t="s">
        <v>453</v>
      </c>
      <c r="C28" s="717" t="s">
        <v>191</v>
      </c>
      <c r="D28" s="623">
        <v>3581</v>
      </c>
      <c r="E28" s="746">
        <v>16987</v>
      </c>
      <c r="F28" s="603">
        <v>3794</v>
      </c>
      <c r="G28" s="603">
        <v>11042</v>
      </c>
      <c r="H28" s="718">
        <v>1.0589999999999999</v>
      </c>
      <c r="I28" s="718">
        <v>0.65</v>
      </c>
      <c r="J28" s="604">
        <v>671</v>
      </c>
      <c r="K28" s="624">
        <v>0.187</v>
      </c>
      <c r="L28" s="605">
        <v>672</v>
      </c>
      <c r="M28" s="624">
        <v>0.17699999999999999</v>
      </c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6"/>
      <c r="FB28" s="276"/>
      <c r="FC28" s="276"/>
      <c r="FD28" s="276"/>
      <c r="FE28" s="276"/>
      <c r="FF28" s="276"/>
      <c r="FG28" s="276"/>
      <c r="FH28" s="276"/>
      <c r="FI28" s="276"/>
      <c r="FJ28" s="276"/>
      <c r="FK28" s="276"/>
      <c r="FL28" s="276"/>
      <c r="FM28" s="276"/>
      <c r="FN28" s="276"/>
      <c r="FO28" s="276"/>
      <c r="FP28" s="276"/>
      <c r="FQ28" s="276"/>
      <c r="FR28" s="276"/>
      <c r="FS28" s="276"/>
      <c r="FT28" s="276"/>
      <c r="FU28" s="276"/>
      <c r="FV28" s="276"/>
      <c r="FW28" s="276"/>
      <c r="FX28" s="276"/>
      <c r="FY28" s="276"/>
      <c r="FZ28" s="276"/>
      <c r="GA28" s="276"/>
      <c r="GB28" s="276"/>
      <c r="GC28" s="276"/>
      <c r="GD28" s="276"/>
      <c r="GE28" s="276"/>
      <c r="GF28" s="276"/>
      <c r="GG28" s="276"/>
      <c r="GH28" s="276"/>
      <c r="GI28" s="276"/>
      <c r="GJ28" s="276"/>
      <c r="GK28" s="276"/>
      <c r="GL28" s="276"/>
      <c r="GM28" s="276"/>
    </row>
    <row r="29" spans="1:195" ht="20.25" hidden="1" customHeight="1" x14ac:dyDescent="0.15">
      <c r="A29" s="927"/>
      <c r="B29" s="719" t="s">
        <v>453</v>
      </c>
      <c r="C29" s="717" t="s">
        <v>192</v>
      </c>
      <c r="D29" s="623">
        <v>4006</v>
      </c>
      <c r="E29" s="746">
        <v>16512</v>
      </c>
      <c r="F29" s="603">
        <v>3990</v>
      </c>
      <c r="G29" s="603">
        <v>11265</v>
      </c>
      <c r="H29" s="718">
        <v>0.996</v>
      </c>
      <c r="I29" s="718">
        <v>0.68200000000000005</v>
      </c>
      <c r="J29" s="604">
        <v>672</v>
      </c>
      <c r="K29" s="624">
        <v>0.16800000000000001</v>
      </c>
      <c r="L29" s="605">
        <v>673</v>
      </c>
      <c r="M29" s="624">
        <v>0.16900000000000001</v>
      </c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  <c r="CS29" s="276"/>
      <c r="CT29" s="276"/>
      <c r="CU29" s="276"/>
      <c r="CV29" s="276"/>
      <c r="CW29" s="276"/>
      <c r="CX29" s="276"/>
      <c r="CY29" s="276"/>
      <c r="CZ29" s="276"/>
      <c r="DA29" s="276"/>
      <c r="DB29" s="276"/>
      <c r="DC29" s="276"/>
      <c r="DD29" s="276"/>
      <c r="DE29" s="276"/>
      <c r="DF29" s="276"/>
      <c r="DG29" s="276"/>
      <c r="DH29" s="276"/>
      <c r="DI29" s="276"/>
      <c r="DJ29" s="276"/>
      <c r="DK29" s="276"/>
      <c r="DL29" s="276"/>
      <c r="DM29" s="276"/>
      <c r="DN29" s="276"/>
      <c r="DO29" s="276"/>
      <c r="DP29" s="276"/>
      <c r="DQ29" s="276"/>
      <c r="DR29" s="276"/>
      <c r="DS29" s="276"/>
      <c r="DT29" s="276"/>
      <c r="DU29" s="276"/>
      <c r="DV29" s="276"/>
      <c r="DW29" s="276"/>
      <c r="DX29" s="276"/>
      <c r="DY29" s="276"/>
      <c r="DZ29" s="276"/>
      <c r="EA29" s="276"/>
      <c r="EB29" s="276"/>
      <c r="EC29" s="276"/>
      <c r="ED29" s="276"/>
      <c r="EE29" s="276"/>
      <c r="EF29" s="276"/>
      <c r="EG29" s="276"/>
      <c r="EH29" s="276"/>
      <c r="EI29" s="276"/>
      <c r="EJ29" s="276"/>
      <c r="EK29" s="276"/>
      <c r="EL29" s="276"/>
      <c r="EM29" s="276"/>
      <c r="EN29" s="276"/>
      <c r="EO29" s="276"/>
      <c r="EP29" s="276"/>
      <c r="EQ29" s="276"/>
      <c r="ER29" s="276"/>
      <c r="ES29" s="276"/>
      <c r="ET29" s="276"/>
      <c r="EU29" s="276"/>
      <c r="EV29" s="276"/>
      <c r="EW29" s="276"/>
      <c r="EX29" s="276"/>
      <c r="EY29" s="276"/>
      <c r="EZ29" s="276"/>
      <c r="FA29" s="276"/>
      <c r="FB29" s="276"/>
      <c r="FC29" s="276"/>
      <c r="FD29" s="276"/>
      <c r="FE29" s="276"/>
      <c r="FF29" s="276"/>
      <c r="FG29" s="276"/>
      <c r="FH29" s="276"/>
      <c r="FI29" s="276"/>
      <c r="FJ29" s="276"/>
      <c r="FK29" s="276"/>
      <c r="FL29" s="276"/>
      <c r="FM29" s="276"/>
      <c r="FN29" s="276"/>
      <c r="FO29" s="276"/>
      <c r="FP29" s="276"/>
      <c r="FQ29" s="276"/>
      <c r="FR29" s="276"/>
      <c r="FS29" s="276"/>
      <c r="FT29" s="276"/>
      <c r="FU29" s="276"/>
      <c r="FV29" s="276"/>
      <c r="FW29" s="276"/>
      <c r="FX29" s="276"/>
      <c r="FY29" s="276"/>
      <c r="FZ29" s="276"/>
      <c r="GA29" s="276"/>
      <c r="GB29" s="276"/>
      <c r="GC29" s="276"/>
      <c r="GD29" s="276"/>
      <c r="GE29" s="276"/>
      <c r="GF29" s="276"/>
      <c r="GG29" s="276"/>
      <c r="GH29" s="276"/>
      <c r="GI29" s="276"/>
      <c r="GJ29" s="276"/>
      <c r="GK29" s="276"/>
      <c r="GL29" s="276"/>
      <c r="GM29" s="276"/>
    </row>
    <row r="30" spans="1:195" ht="20.25" hidden="1" customHeight="1" x14ac:dyDescent="0.15">
      <c r="A30" s="927"/>
      <c r="B30" s="719" t="s">
        <v>453</v>
      </c>
      <c r="C30" s="717" t="s">
        <v>193</v>
      </c>
      <c r="D30" s="623">
        <v>3481</v>
      </c>
      <c r="E30" s="746">
        <v>16026</v>
      </c>
      <c r="F30" s="603">
        <v>4003</v>
      </c>
      <c r="G30" s="603">
        <v>11434</v>
      </c>
      <c r="H30" s="718">
        <v>1.1499999999999999</v>
      </c>
      <c r="I30" s="718">
        <v>0.71299999999999997</v>
      </c>
      <c r="J30" s="604">
        <v>606</v>
      </c>
      <c r="K30" s="624">
        <v>0.17399999999999999</v>
      </c>
      <c r="L30" s="605">
        <v>611</v>
      </c>
      <c r="M30" s="624">
        <v>0.153</v>
      </c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  <c r="CS30" s="276"/>
      <c r="CT30" s="276"/>
      <c r="CU30" s="276"/>
      <c r="CV30" s="276"/>
      <c r="CW30" s="276"/>
      <c r="CX30" s="276"/>
      <c r="CY30" s="276"/>
      <c r="CZ30" s="276"/>
      <c r="DA30" s="276"/>
      <c r="DB30" s="276"/>
      <c r="DC30" s="276"/>
      <c r="DD30" s="276"/>
      <c r="DE30" s="276"/>
      <c r="DF30" s="276"/>
      <c r="DG30" s="276"/>
      <c r="DH30" s="276"/>
      <c r="DI30" s="276"/>
      <c r="DJ30" s="276"/>
      <c r="DK30" s="276"/>
      <c r="DL30" s="276"/>
      <c r="DM30" s="276"/>
      <c r="DN30" s="276"/>
      <c r="DO30" s="276"/>
      <c r="DP30" s="276"/>
      <c r="DQ30" s="276"/>
      <c r="DR30" s="276"/>
      <c r="DS30" s="276"/>
      <c r="DT30" s="276"/>
      <c r="DU30" s="276"/>
      <c r="DV30" s="276"/>
      <c r="DW30" s="276"/>
      <c r="DX30" s="276"/>
      <c r="DY30" s="276"/>
      <c r="DZ30" s="276"/>
      <c r="EA30" s="276"/>
      <c r="EB30" s="276"/>
      <c r="EC30" s="276"/>
      <c r="ED30" s="276"/>
      <c r="EE30" s="276"/>
      <c r="EF30" s="276"/>
      <c r="EG30" s="276"/>
      <c r="EH30" s="276"/>
      <c r="EI30" s="276"/>
      <c r="EJ30" s="276"/>
      <c r="EK30" s="276"/>
      <c r="EL30" s="276"/>
      <c r="EM30" s="276"/>
      <c r="EN30" s="276"/>
      <c r="EO30" s="276"/>
      <c r="EP30" s="276"/>
      <c r="EQ30" s="276"/>
      <c r="ER30" s="276"/>
      <c r="ES30" s="276"/>
      <c r="ET30" s="276"/>
      <c r="EU30" s="276"/>
      <c r="EV30" s="276"/>
      <c r="EW30" s="276"/>
      <c r="EX30" s="276"/>
      <c r="EY30" s="276"/>
      <c r="EZ30" s="276"/>
      <c r="FA30" s="276"/>
      <c r="FB30" s="276"/>
      <c r="FC30" s="276"/>
      <c r="FD30" s="276"/>
      <c r="FE30" s="276"/>
      <c r="FF30" s="276"/>
      <c r="FG30" s="276"/>
      <c r="FH30" s="276"/>
      <c r="FI30" s="276"/>
      <c r="FJ30" s="276"/>
      <c r="FK30" s="276"/>
      <c r="FL30" s="276"/>
      <c r="FM30" s="276"/>
      <c r="FN30" s="276"/>
      <c r="FO30" s="276"/>
      <c r="FP30" s="276"/>
      <c r="FQ30" s="276"/>
      <c r="FR30" s="276"/>
      <c r="FS30" s="276"/>
      <c r="FT30" s="276"/>
      <c r="FU30" s="276"/>
      <c r="FV30" s="276"/>
      <c r="FW30" s="276"/>
      <c r="FX30" s="276"/>
      <c r="FY30" s="276"/>
      <c r="FZ30" s="276"/>
      <c r="GA30" s="276"/>
      <c r="GB30" s="276"/>
      <c r="GC30" s="276"/>
      <c r="GD30" s="276"/>
      <c r="GE30" s="276"/>
      <c r="GF30" s="276"/>
      <c r="GG30" s="276"/>
      <c r="GH30" s="276"/>
      <c r="GI30" s="276"/>
      <c r="GJ30" s="276"/>
      <c r="GK30" s="276"/>
      <c r="GL30" s="276"/>
      <c r="GM30" s="276"/>
    </row>
    <row r="31" spans="1:195" ht="20.25" hidden="1" customHeight="1" x14ac:dyDescent="0.15">
      <c r="A31" s="927"/>
      <c r="B31" s="719" t="s">
        <v>453</v>
      </c>
      <c r="C31" s="717" t="s">
        <v>194</v>
      </c>
      <c r="D31" s="623">
        <v>3493</v>
      </c>
      <c r="E31" s="746">
        <v>15884</v>
      </c>
      <c r="F31" s="603">
        <v>3645</v>
      </c>
      <c r="G31" s="603">
        <v>11076</v>
      </c>
      <c r="H31" s="718">
        <v>1.044</v>
      </c>
      <c r="I31" s="718">
        <v>0.69699999999999995</v>
      </c>
      <c r="J31" s="604">
        <v>508</v>
      </c>
      <c r="K31" s="624">
        <v>0.14499999999999999</v>
      </c>
      <c r="L31" s="605">
        <v>517</v>
      </c>
      <c r="M31" s="624">
        <v>0.14199999999999999</v>
      </c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  <c r="CS31" s="276"/>
      <c r="CT31" s="276"/>
      <c r="CU31" s="276"/>
      <c r="CV31" s="276"/>
      <c r="CW31" s="276"/>
      <c r="CX31" s="276"/>
      <c r="CY31" s="276"/>
      <c r="CZ31" s="276"/>
      <c r="DA31" s="276"/>
      <c r="DB31" s="276"/>
      <c r="DC31" s="276"/>
      <c r="DD31" s="276"/>
      <c r="DE31" s="276"/>
      <c r="DF31" s="276"/>
      <c r="DG31" s="276"/>
      <c r="DH31" s="276"/>
      <c r="DI31" s="276"/>
      <c r="DJ31" s="276"/>
      <c r="DK31" s="276"/>
      <c r="DL31" s="276"/>
      <c r="DM31" s="276"/>
      <c r="DN31" s="276"/>
      <c r="DO31" s="276"/>
      <c r="DP31" s="276"/>
      <c r="DQ31" s="276"/>
      <c r="DR31" s="276"/>
      <c r="DS31" s="276"/>
      <c r="DT31" s="276"/>
      <c r="DU31" s="276"/>
      <c r="DV31" s="276"/>
      <c r="DW31" s="276"/>
      <c r="DX31" s="276"/>
      <c r="DY31" s="276"/>
      <c r="DZ31" s="276"/>
      <c r="EA31" s="276"/>
      <c r="EB31" s="276"/>
      <c r="EC31" s="276"/>
      <c r="ED31" s="276"/>
      <c r="EE31" s="276"/>
      <c r="EF31" s="276"/>
      <c r="EG31" s="276"/>
      <c r="EH31" s="276"/>
      <c r="EI31" s="276"/>
      <c r="EJ31" s="276"/>
      <c r="EK31" s="276"/>
      <c r="EL31" s="276"/>
      <c r="EM31" s="276"/>
      <c r="EN31" s="276"/>
      <c r="EO31" s="276"/>
      <c r="EP31" s="276"/>
      <c r="EQ31" s="276"/>
      <c r="ER31" s="276"/>
      <c r="ES31" s="276"/>
      <c r="ET31" s="276"/>
      <c r="EU31" s="276"/>
      <c r="EV31" s="276"/>
      <c r="EW31" s="276"/>
      <c r="EX31" s="276"/>
      <c r="EY31" s="276"/>
      <c r="EZ31" s="276"/>
      <c r="FA31" s="276"/>
      <c r="FB31" s="276"/>
      <c r="FC31" s="276"/>
      <c r="FD31" s="276"/>
      <c r="FE31" s="276"/>
      <c r="FF31" s="276"/>
      <c r="FG31" s="276"/>
      <c r="FH31" s="276"/>
      <c r="FI31" s="276"/>
      <c r="FJ31" s="276"/>
      <c r="FK31" s="276"/>
      <c r="FL31" s="276"/>
      <c r="FM31" s="276"/>
      <c r="FN31" s="276"/>
      <c r="FO31" s="276"/>
      <c r="FP31" s="276"/>
      <c r="FQ31" s="276"/>
      <c r="FR31" s="276"/>
      <c r="FS31" s="276"/>
      <c r="FT31" s="276"/>
      <c r="FU31" s="276"/>
      <c r="FV31" s="276"/>
      <c r="FW31" s="276"/>
      <c r="FX31" s="276"/>
      <c r="FY31" s="276"/>
      <c r="FZ31" s="276"/>
      <c r="GA31" s="276"/>
      <c r="GB31" s="276"/>
      <c r="GC31" s="276"/>
      <c r="GD31" s="276"/>
      <c r="GE31" s="276"/>
      <c r="GF31" s="276"/>
      <c r="GG31" s="276"/>
      <c r="GH31" s="276"/>
      <c r="GI31" s="276"/>
      <c r="GJ31" s="276"/>
      <c r="GK31" s="276"/>
      <c r="GL31" s="276"/>
      <c r="GM31" s="276"/>
    </row>
    <row r="32" spans="1:195" ht="20.25" hidden="1" customHeight="1" x14ac:dyDescent="0.15">
      <c r="A32" s="927"/>
      <c r="B32" s="719" t="s">
        <v>453</v>
      </c>
      <c r="C32" s="717" t="s">
        <v>195</v>
      </c>
      <c r="D32" s="623">
        <v>3854</v>
      </c>
      <c r="E32" s="746">
        <v>15962</v>
      </c>
      <c r="F32" s="603">
        <v>4161</v>
      </c>
      <c r="G32" s="603">
        <v>11524</v>
      </c>
      <c r="H32" s="718">
        <v>1.08</v>
      </c>
      <c r="I32" s="718">
        <v>0.72199999999999998</v>
      </c>
      <c r="J32" s="604">
        <v>585</v>
      </c>
      <c r="K32" s="624">
        <v>0.152</v>
      </c>
      <c r="L32" s="605">
        <v>572</v>
      </c>
      <c r="M32" s="624">
        <v>0.13700000000000001</v>
      </c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  <c r="CS32" s="276"/>
      <c r="CT32" s="276"/>
      <c r="CU32" s="276"/>
      <c r="CV32" s="276"/>
      <c r="CW32" s="276"/>
      <c r="CX32" s="276"/>
      <c r="CY32" s="276"/>
      <c r="CZ32" s="276"/>
      <c r="DA32" s="276"/>
      <c r="DB32" s="276"/>
      <c r="DC32" s="276"/>
      <c r="DD32" s="276"/>
      <c r="DE32" s="276"/>
      <c r="DF32" s="276"/>
      <c r="DG32" s="276"/>
      <c r="DH32" s="276"/>
      <c r="DI32" s="276"/>
      <c r="DJ32" s="276"/>
      <c r="DK32" s="276"/>
      <c r="DL32" s="276"/>
      <c r="DM32" s="276"/>
      <c r="DN32" s="276"/>
      <c r="DO32" s="276"/>
      <c r="DP32" s="276"/>
      <c r="DQ32" s="276"/>
      <c r="DR32" s="276"/>
      <c r="DS32" s="276"/>
      <c r="DT32" s="276"/>
      <c r="DU32" s="276"/>
      <c r="DV32" s="276"/>
      <c r="DW32" s="276"/>
      <c r="DX32" s="276"/>
      <c r="DY32" s="276"/>
      <c r="DZ32" s="276"/>
      <c r="EA32" s="276"/>
      <c r="EB32" s="276"/>
      <c r="EC32" s="276"/>
      <c r="ED32" s="276"/>
      <c r="EE32" s="276"/>
      <c r="EF32" s="276"/>
      <c r="EG32" s="276"/>
      <c r="EH32" s="276"/>
      <c r="EI32" s="276"/>
      <c r="EJ32" s="276"/>
      <c r="EK32" s="276"/>
      <c r="EL32" s="276"/>
      <c r="EM32" s="276"/>
      <c r="EN32" s="276"/>
      <c r="EO32" s="276"/>
      <c r="EP32" s="276"/>
      <c r="EQ32" s="276"/>
      <c r="ER32" s="276"/>
      <c r="ES32" s="276"/>
      <c r="ET32" s="276"/>
      <c r="EU32" s="276"/>
      <c r="EV32" s="276"/>
      <c r="EW32" s="276"/>
      <c r="EX32" s="276"/>
      <c r="EY32" s="276"/>
      <c r="EZ32" s="276"/>
      <c r="FA32" s="276"/>
      <c r="FB32" s="276"/>
      <c r="FC32" s="276"/>
      <c r="FD32" s="276"/>
      <c r="FE32" s="276"/>
      <c r="FF32" s="276"/>
      <c r="FG32" s="276"/>
      <c r="FH32" s="276"/>
      <c r="FI32" s="276"/>
      <c r="FJ32" s="276"/>
      <c r="FK32" s="276"/>
      <c r="FL32" s="276"/>
      <c r="FM32" s="276"/>
      <c r="FN32" s="276"/>
      <c r="FO32" s="276"/>
      <c r="FP32" s="276"/>
      <c r="FQ32" s="276"/>
      <c r="FR32" s="276"/>
      <c r="FS32" s="276"/>
      <c r="FT32" s="276"/>
      <c r="FU32" s="276"/>
      <c r="FV32" s="276"/>
      <c r="FW32" s="276"/>
      <c r="FX32" s="276"/>
      <c r="FY32" s="276"/>
      <c r="FZ32" s="276"/>
      <c r="GA32" s="276"/>
      <c r="GB32" s="276"/>
      <c r="GC32" s="276"/>
      <c r="GD32" s="276"/>
      <c r="GE32" s="276"/>
      <c r="GF32" s="276"/>
      <c r="GG32" s="276"/>
      <c r="GH32" s="276"/>
      <c r="GI32" s="276"/>
      <c r="GJ32" s="276"/>
      <c r="GK32" s="276"/>
      <c r="GL32" s="276"/>
      <c r="GM32" s="276"/>
    </row>
    <row r="33" spans="1:195" ht="20.25" hidden="1" customHeight="1" x14ac:dyDescent="0.15">
      <c r="A33" s="927"/>
      <c r="B33" s="719" t="s">
        <v>453</v>
      </c>
      <c r="C33" s="717" t="s">
        <v>21</v>
      </c>
      <c r="D33" s="623">
        <v>3632</v>
      </c>
      <c r="E33" s="746">
        <v>15830</v>
      </c>
      <c r="F33" s="603">
        <v>3813</v>
      </c>
      <c r="G33" s="603">
        <v>11351</v>
      </c>
      <c r="H33" s="718">
        <v>1.05</v>
      </c>
      <c r="I33" s="718">
        <v>0.71699999999999997</v>
      </c>
      <c r="J33" s="604">
        <v>547</v>
      </c>
      <c r="K33" s="624">
        <v>0.151</v>
      </c>
      <c r="L33" s="605">
        <v>531</v>
      </c>
      <c r="M33" s="624">
        <v>0.13900000000000001</v>
      </c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  <c r="CD33" s="276"/>
      <c r="CE33" s="276"/>
      <c r="CF33" s="276"/>
      <c r="CG33" s="276"/>
      <c r="CH33" s="276"/>
      <c r="CI33" s="276"/>
      <c r="CJ33" s="276"/>
      <c r="CK33" s="276"/>
      <c r="CL33" s="276"/>
      <c r="CM33" s="276"/>
      <c r="CN33" s="276"/>
      <c r="CO33" s="276"/>
      <c r="CP33" s="276"/>
      <c r="CQ33" s="276"/>
      <c r="CR33" s="276"/>
      <c r="CS33" s="276"/>
      <c r="CT33" s="276"/>
      <c r="CU33" s="276"/>
      <c r="CV33" s="276"/>
      <c r="CW33" s="276"/>
      <c r="CX33" s="276"/>
      <c r="CY33" s="276"/>
      <c r="CZ33" s="276"/>
      <c r="DA33" s="276"/>
      <c r="DB33" s="276"/>
      <c r="DC33" s="276"/>
      <c r="DD33" s="276"/>
      <c r="DE33" s="276"/>
      <c r="DF33" s="276"/>
      <c r="DG33" s="276"/>
      <c r="DH33" s="276"/>
      <c r="DI33" s="276"/>
      <c r="DJ33" s="276"/>
      <c r="DK33" s="276"/>
      <c r="DL33" s="276"/>
      <c r="DM33" s="276"/>
      <c r="DN33" s="276"/>
      <c r="DO33" s="276"/>
      <c r="DP33" s="276"/>
      <c r="DQ33" s="276"/>
      <c r="DR33" s="276"/>
      <c r="DS33" s="276"/>
      <c r="DT33" s="276"/>
      <c r="DU33" s="276"/>
      <c r="DV33" s="276"/>
      <c r="DW33" s="276"/>
      <c r="DX33" s="276"/>
      <c r="DY33" s="276"/>
      <c r="DZ33" s="276"/>
      <c r="EA33" s="276"/>
      <c r="EB33" s="276"/>
      <c r="EC33" s="276"/>
      <c r="ED33" s="276"/>
      <c r="EE33" s="276"/>
      <c r="EF33" s="276"/>
      <c r="EG33" s="276"/>
      <c r="EH33" s="276"/>
      <c r="EI33" s="276"/>
      <c r="EJ33" s="276"/>
      <c r="EK33" s="276"/>
      <c r="EL33" s="276"/>
      <c r="EM33" s="276"/>
      <c r="EN33" s="276"/>
      <c r="EO33" s="276"/>
      <c r="EP33" s="276"/>
      <c r="EQ33" s="276"/>
      <c r="ER33" s="276"/>
      <c r="ES33" s="276"/>
      <c r="ET33" s="276"/>
      <c r="EU33" s="276"/>
      <c r="EV33" s="276"/>
      <c r="EW33" s="276"/>
      <c r="EX33" s="276"/>
      <c r="EY33" s="276"/>
      <c r="EZ33" s="276"/>
      <c r="FA33" s="276"/>
      <c r="FB33" s="276"/>
      <c r="FC33" s="276"/>
      <c r="FD33" s="276"/>
      <c r="FE33" s="276"/>
      <c r="FF33" s="276"/>
      <c r="FG33" s="276"/>
      <c r="FH33" s="276"/>
      <c r="FI33" s="276"/>
      <c r="FJ33" s="276"/>
      <c r="FK33" s="276"/>
      <c r="FL33" s="276"/>
      <c r="FM33" s="276"/>
      <c r="FN33" s="276"/>
      <c r="FO33" s="276"/>
      <c r="FP33" s="276"/>
      <c r="FQ33" s="276"/>
      <c r="FR33" s="276"/>
      <c r="FS33" s="276"/>
      <c r="FT33" s="276"/>
      <c r="FU33" s="276"/>
      <c r="FV33" s="276"/>
      <c r="FW33" s="276"/>
      <c r="FX33" s="276"/>
      <c r="FY33" s="276"/>
      <c r="FZ33" s="276"/>
      <c r="GA33" s="276"/>
      <c r="GB33" s="276"/>
      <c r="GC33" s="276"/>
      <c r="GD33" s="276"/>
      <c r="GE33" s="276"/>
      <c r="GF33" s="276"/>
      <c r="GG33" s="276"/>
      <c r="GH33" s="276"/>
      <c r="GI33" s="276"/>
      <c r="GJ33" s="276"/>
      <c r="GK33" s="276"/>
      <c r="GL33" s="276"/>
      <c r="GM33" s="276"/>
    </row>
    <row r="34" spans="1:195" ht="20.25" hidden="1" customHeight="1" x14ac:dyDescent="0.15">
      <c r="A34" s="927"/>
      <c r="B34" s="719" t="s">
        <v>453</v>
      </c>
      <c r="C34" s="717" t="s">
        <v>454</v>
      </c>
      <c r="D34" s="623">
        <v>3122</v>
      </c>
      <c r="E34" s="746">
        <v>15386</v>
      </c>
      <c r="F34" s="603">
        <v>3448</v>
      </c>
      <c r="G34" s="603">
        <v>11046</v>
      </c>
      <c r="H34" s="718">
        <v>1.1040000000000001</v>
      </c>
      <c r="I34" s="718">
        <v>0.71799999999999997</v>
      </c>
      <c r="J34" s="604">
        <v>480</v>
      </c>
      <c r="K34" s="624">
        <v>0.154</v>
      </c>
      <c r="L34" s="605">
        <v>490</v>
      </c>
      <c r="M34" s="624">
        <v>0.14199999999999999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  <c r="CD34" s="276"/>
      <c r="CE34" s="276"/>
      <c r="CF34" s="276"/>
      <c r="CG34" s="276"/>
      <c r="CH34" s="276"/>
      <c r="CI34" s="276"/>
      <c r="CJ34" s="276"/>
      <c r="CK34" s="276"/>
      <c r="CL34" s="276"/>
      <c r="CM34" s="276"/>
      <c r="CN34" s="276"/>
      <c r="CO34" s="276"/>
      <c r="CP34" s="276"/>
      <c r="CQ34" s="276"/>
      <c r="CR34" s="276"/>
      <c r="CS34" s="276"/>
      <c r="CT34" s="276"/>
      <c r="CU34" s="276"/>
      <c r="CV34" s="276"/>
      <c r="CW34" s="276"/>
      <c r="CX34" s="276"/>
      <c r="CY34" s="276"/>
      <c r="CZ34" s="276"/>
      <c r="DA34" s="276"/>
      <c r="DB34" s="276"/>
      <c r="DC34" s="276"/>
      <c r="DD34" s="276"/>
      <c r="DE34" s="276"/>
      <c r="DF34" s="276"/>
      <c r="DG34" s="276"/>
      <c r="DH34" s="276"/>
      <c r="DI34" s="276"/>
      <c r="DJ34" s="276"/>
      <c r="DK34" s="276"/>
      <c r="DL34" s="276"/>
      <c r="DM34" s="276"/>
      <c r="DN34" s="276"/>
      <c r="DO34" s="276"/>
      <c r="DP34" s="276"/>
      <c r="DQ34" s="276"/>
      <c r="DR34" s="276"/>
      <c r="DS34" s="276"/>
      <c r="DT34" s="276"/>
      <c r="DU34" s="276"/>
      <c r="DV34" s="276"/>
      <c r="DW34" s="276"/>
      <c r="DX34" s="276"/>
      <c r="DY34" s="276"/>
      <c r="DZ34" s="276"/>
      <c r="EA34" s="276"/>
      <c r="EB34" s="276"/>
      <c r="EC34" s="276"/>
      <c r="ED34" s="276"/>
      <c r="EE34" s="276"/>
      <c r="EF34" s="276"/>
      <c r="EG34" s="276"/>
      <c r="EH34" s="276"/>
      <c r="EI34" s="276"/>
      <c r="EJ34" s="276"/>
      <c r="EK34" s="276"/>
      <c r="EL34" s="276"/>
      <c r="EM34" s="276"/>
      <c r="EN34" s="276"/>
      <c r="EO34" s="276"/>
      <c r="EP34" s="276"/>
      <c r="EQ34" s="276"/>
      <c r="ER34" s="276"/>
      <c r="ES34" s="276"/>
      <c r="ET34" s="276"/>
      <c r="EU34" s="276"/>
      <c r="EV34" s="276"/>
      <c r="EW34" s="276"/>
      <c r="EX34" s="276"/>
      <c r="EY34" s="276"/>
      <c r="EZ34" s="276"/>
      <c r="FA34" s="276"/>
      <c r="FB34" s="276"/>
      <c r="FC34" s="276"/>
      <c r="FD34" s="276"/>
      <c r="FE34" s="276"/>
      <c r="FF34" s="276"/>
      <c r="FG34" s="276"/>
      <c r="FH34" s="276"/>
      <c r="FI34" s="276"/>
      <c r="FJ34" s="276"/>
      <c r="FK34" s="276"/>
      <c r="FL34" s="276"/>
      <c r="FM34" s="276"/>
      <c r="FN34" s="276"/>
      <c r="FO34" s="276"/>
      <c r="FP34" s="276"/>
      <c r="FQ34" s="276"/>
      <c r="FR34" s="276"/>
      <c r="FS34" s="276"/>
      <c r="FT34" s="276"/>
      <c r="FU34" s="276"/>
      <c r="FV34" s="276"/>
      <c r="FW34" s="276"/>
      <c r="FX34" s="276"/>
      <c r="FY34" s="276"/>
      <c r="FZ34" s="276"/>
      <c r="GA34" s="276"/>
      <c r="GB34" s="276"/>
      <c r="GC34" s="276"/>
      <c r="GD34" s="276"/>
      <c r="GE34" s="276"/>
      <c r="GF34" s="276"/>
      <c r="GG34" s="276"/>
      <c r="GH34" s="276"/>
      <c r="GI34" s="276"/>
      <c r="GJ34" s="276"/>
      <c r="GK34" s="276"/>
      <c r="GL34" s="276"/>
      <c r="GM34" s="276"/>
    </row>
    <row r="35" spans="1:195" ht="20.25" hidden="1" customHeight="1" x14ac:dyDescent="0.15">
      <c r="A35" s="927"/>
      <c r="B35" s="719" t="s">
        <v>455</v>
      </c>
      <c r="C35" s="717" t="s">
        <v>450</v>
      </c>
      <c r="D35" s="623">
        <v>4363</v>
      </c>
      <c r="E35" s="746">
        <v>15789</v>
      </c>
      <c r="F35" s="603">
        <v>3741</v>
      </c>
      <c r="G35" s="603">
        <v>10785</v>
      </c>
      <c r="H35" s="718">
        <v>0.85699999999999998</v>
      </c>
      <c r="I35" s="718">
        <v>0.68300000000000005</v>
      </c>
      <c r="J35" s="604">
        <v>499</v>
      </c>
      <c r="K35" s="624">
        <v>0.114</v>
      </c>
      <c r="L35" s="605">
        <v>499</v>
      </c>
      <c r="M35" s="624">
        <v>0.13300000000000001</v>
      </c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  <c r="CD35" s="276"/>
      <c r="CE35" s="276"/>
      <c r="CF35" s="276"/>
      <c r="CG35" s="276"/>
      <c r="CH35" s="276"/>
      <c r="CI35" s="276"/>
      <c r="CJ35" s="276"/>
      <c r="CK35" s="276"/>
      <c r="CL35" s="276"/>
      <c r="CM35" s="276"/>
      <c r="CN35" s="276"/>
      <c r="CO35" s="276"/>
      <c r="CP35" s="276"/>
      <c r="CQ35" s="276"/>
      <c r="CR35" s="276"/>
      <c r="CS35" s="276"/>
      <c r="CT35" s="276"/>
      <c r="CU35" s="276"/>
      <c r="CV35" s="276"/>
      <c r="CW35" s="276"/>
      <c r="CX35" s="276"/>
      <c r="CY35" s="276"/>
      <c r="CZ35" s="276"/>
      <c r="DA35" s="276"/>
      <c r="DB35" s="276"/>
      <c r="DC35" s="276"/>
      <c r="DD35" s="276"/>
      <c r="DE35" s="276"/>
      <c r="DF35" s="276"/>
      <c r="DG35" s="276"/>
      <c r="DH35" s="276"/>
      <c r="DI35" s="276"/>
      <c r="DJ35" s="276"/>
      <c r="DK35" s="276"/>
      <c r="DL35" s="276"/>
      <c r="DM35" s="276"/>
      <c r="DN35" s="276"/>
      <c r="DO35" s="276"/>
      <c r="DP35" s="276"/>
      <c r="DQ35" s="276"/>
      <c r="DR35" s="276"/>
      <c r="DS35" s="276"/>
      <c r="DT35" s="276"/>
      <c r="DU35" s="276"/>
      <c r="DV35" s="276"/>
      <c r="DW35" s="276"/>
      <c r="DX35" s="276"/>
      <c r="DY35" s="276"/>
      <c r="DZ35" s="276"/>
      <c r="EA35" s="276"/>
      <c r="EB35" s="276"/>
      <c r="EC35" s="276"/>
      <c r="ED35" s="276"/>
      <c r="EE35" s="276"/>
      <c r="EF35" s="276"/>
      <c r="EG35" s="276"/>
      <c r="EH35" s="276"/>
      <c r="EI35" s="276"/>
      <c r="EJ35" s="276"/>
      <c r="EK35" s="276"/>
      <c r="EL35" s="276"/>
      <c r="EM35" s="276"/>
      <c r="EN35" s="276"/>
      <c r="EO35" s="276"/>
      <c r="EP35" s="276"/>
      <c r="EQ35" s="276"/>
      <c r="ER35" s="276"/>
      <c r="ES35" s="276"/>
      <c r="ET35" s="276"/>
      <c r="EU35" s="276"/>
      <c r="EV35" s="276"/>
      <c r="EW35" s="276"/>
      <c r="EX35" s="276"/>
      <c r="EY35" s="276"/>
      <c r="EZ35" s="276"/>
      <c r="FA35" s="276"/>
      <c r="FB35" s="276"/>
      <c r="FC35" s="276"/>
      <c r="FD35" s="276"/>
      <c r="FE35" s="276"/>
      <c r="FF35" s="276"/>
      <c r="FG35" s="276"/>
      <c r="FH35" s="276"/>
      <c r="FI35" s="276"/>
      <c r="FJ35" s="276"/>
      <c r="FK35" s="276"/>
      <c r="FL35" s="276"/>
      <c r="FM35" s="276"/>
      <c r="FN35" s="276"/>
      <c r="FO35" s="276"/>
      <c r="FP35" s="276"/>
      <c r="FQ35" s="276"/>
      <c r="FR35" s="276"/>
      <c r="FS35" s="276"/>
      <c r="FT35" s="276"/>
      <c r="FU35" s="276"/>
      <c r="FV35" s="276"/>
      <c r="FW35" s="276"/>
      <c r="FX35" s="276"/>
      <c r="FY35" s="276"/>
      <c r="FZ35" s="276"/>
      <c r="GA35" s="276"/>
      <c r="GB35" s="276"/>
      <c r="GC35" s="276"/>
      <c r="GD35" s="276"/>
      <c r="GE35" s="276"/>
      <c r="GF35" s="276"/>
      <c r="GG35" s="276"/>
      <c r="GH35" s="276"/>
      <c r="GI35" s="276"/>
      <c r="GJ35" s="276"/>
      <c r="GK35" s="276"/>
      <c r="GL35" s="276"/>
      <c r="GM35" s="276"/>
    </row>
    <row r="36" spans="1:195" ht="20.25" hidden="1" customHeight="1" x14ac:dyDescent="0.15">
      <c r="A36" s="927"/>
      <c r="B36" s="719" t="s">
        <v>455</v>
      </c>
      <c r="C36" s="717" t="s">
        <v>451</v>
      </c>
      <c r="D36" s="623">
        <v>5231</v>
      </c>
      <c r="E36" s="746">
        <v>17433</v>
      </c>
      <c r="F36" s="603">
        <v>3759</v>
      </c>
      <c r="G36" s="603">
        <v>10761</v>
      </c>
      <c r="H36" s="718">
        <v>0.71899999999999997</v>
      </c>
      <c r="I36" s="718">
        <v>0.61699999999999999</v>
      </c>
      <c r="J36" s="604">
        <v>476</v>
      </c>
      <c r="K36" s="624">
        <v>9.0999999999999998E-2</v>
      </c>
      <c r="L36" s="605">
        <v>484</v>
      </c>
      <c r="M36" s="624">
        <v>0.129</v>
      </c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6"/>
      <c r="BB36" s="276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  <c r="CD36" s="276"/>
      <c r="CE36" s="276"/>
      <c r="CF36" s="276"/>
      <c r="CG36" s="276"/>
      <c r="CH36" s="276"/>
      <c r="CI36" s="276"/>
      <c r="CJ36" s="276"/>
      <c r="CK36" s="276"/>
      <c r="CL36" s="276"/>
      <c r="CM36" s="276"/>
      <c r="CN36" s="276"/>
      <c r="CO36" s="276"/>
      <c r="CP36" s="276"/>
      <c r="CQ36" s="276"/>
      <c r="CR36" s="276"/>
      <c r="CS36" s="276"/>
      <c r="CT36" s="276"/>
      <c r="CU36" s="276"/>
      <c r="CV36" s="276"/>
      <c r="CW36" s="276"/>
      <c r="CX36" s="276"/>
      <c r="CY36" s="276"/>
      <c r="CZ36" s="276"/>
      <c r="DA36" s="276"/>
      <c r="DB36" s="276"/>
      <c r="DC36" s="276"/>
      <c r="DD36" s="276"/>
      <c r="DE36" s="276"/>
      <c r="DF36" s="276"/>
      <c r="DG36" s="276"/>
      <c r="DH36" s="276"/>
      <c r="DI36" s="276"/>
      <c r="DJ36" s="276"/>
      <c r="DK36" s="276"/>
      <c r="DL36" s="276"/>
      <c r="DM36" s="276"/>
      <c r="DN36" s="276"/>
      <c r="DO36" s="276"/>
      <c r="DP36" s="276"/>
      <c r="DQ36" s="276"/>
      <c r="DR36" s="276"/>
      <c r="DS36" s="276"/>
      <c r="DT36" s="276"/>
      <c r="DU36" s="276"/>
      <c r="DV36" s="276"/>
      <c r="DW36" s="276"/>
      <c r="DX36" s="276"/>
      <c r="DY36" s="276"/>
      <c r="DZ36" s="276"/>
      <c r="EA36" s="276"/>
      <c r="EB36" s="276"/>
      <c r="EC36" s="276"/>
      <c r="ED36" s="276"/>
      <c r="EE36" s="276"/>
      <c r="EF36" s="276"/>
      <c r="EG36" s="276"/>
      <c r="EH36" s="276"/>
      <c r="EI36" s="276"/>
      <c r="EJ36" s="276"/>
      <c r="EK36" s="276"/>
      <c r="EL36" s="276"/>
      <c r="EM36" s="276"/>
      <c r="EN36" s="276"/>
      <c r="EO36" s="276"/>
      <c r="EP36" s="276"/>
      <c r="EQ36" s="276"/>
      <c r="ER36" s="276"/>
      <c r="ES36" s="276"/>
      <c r="ET36" s="276"/>
      <c r="EU36" s="276"/>
      <c r="EV36" s="276"/>
      <c r="EW36" s="276"/>
      <c r="EX36" s="276"/>
      <c r="EY36" s="276"/>
      <c r="EZ36" s="276"/>
      <c r="FA36" s="276"/>
      <c r="FB36" s="276"/>
      <c r="FC36" s="276"/>
      <c r="FD36" s="276"/>
      <c r="FE36" s="276"/>
      <c r="FF36" s="276"/>
      <c r="FG36" s="276"/>
      <c r="FH36" s="276"/>
      <c r="FI36" s="276"/>
      <c r="FJ36" s="276"/>
      <c r="FK36" s="276"/>
      <c r="FL36" s="276"/>
      <c r="FM36" s="276"/>
      <c r="FN36" s="276"/>
      <c r="FO36" s="276"/>
      <c r="FP36" s="276"/>
      <c r="FQ36" s="276"/>
      <c r="FR36" s="276"/>
      <c r="FS36" s="276"/>
      <c r="FT36" s="276"/>
      <c r="FU36" s="276"/>
      <c r="FV36" s="276"/>
      <c r="FW36" s="276"/>
      <c r="FX36" s="276"/>
      <c r="FY36" s="276"/>
      <c r="FZ36" s="276"/>
      <c r="GA36" s="276"/>
      <c r="GB36" s="276"/>
      <c r="GC36" s="276"/>
      <c r="GD36" s="276"/>
      <c r="GE36" s="276"/>
      <c r="GF36" s="276"/>
      <c r="GG36" s="276"/>
      <c r="GH36" s="276"/>
      <c r="GI36" s="276"/>
      <c r="GJ36" s="276"/>
      <c r="GK36" s="276"/>
      <c r="GL36" s="276"/>
      <c r="GM36" s="276"/>
    </row>
    <row r="37" spans="1:195" ht="20.25" hidden="1" customHeight="1" x14ac:dyDescent="0.15">
      <c r="A37" s="927"/>
      <c r="B37" s="719" t="s">
        <v>455</v>
      </c>
      <c r="C37" s="717" t="s">
        <v>188</v>
      </c>
      <c r="D37" s="623">
        <v>4742</v>
      </c>
      <c r="E37" s="746">
        <v>18590</v>
      </c>
      <c r="F37" s="603">
        <v>3438</v>
      </c>
      <c r="G37" s="603">
        <v>10789</v>
      </c>
      <c r="H37" s="718">
        <v>0.72499999999999998</v>
      </c>
      <c r="I37" s="718">
        <v>0.57999999999999996</v>
      </c>
      <c r="J37" s="604">
        <v>620</v>
      </c>
      <c r="K37" s="624">
        <v>0.13100000000000001</v>
      </c>
      <c r="L37" s="605">
        <v>638</v>
      </c>
      <c r="M37" s="624">
        <v>0.186</v>
      </c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  <c r="CD37" s="276"/>
      <c r="CE37" s="276"/>
      <c r="CF37" s="276"/>
      <c r="CG37" s="276"/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  <c r="CS37" s="276"/>
      <c r="CT37" s="276"/>
      <c r="CU37" s="276"/>
      <c r="CV37" s="276"/>
      <c r="CW37" s="276"/>
      <c r="CX37" s="276"/>
      <c r="CY37" s="276"/>
      <c r="CZ37" s="276"/>
      <c r="DA37" s="276"/>
      <c r="DB37" s="276"/>
      <c r="DC37" s="276"/>
      <c r="DD37" s="276"/>
      <c r="DE37" s="276"/>
      <c r="DF37" s="276"/>
      <c r="DG37" s="276"/>
      <c r="DH37" s="276"/>
      <c r="DI37" s="276"/>
      <c r="DJ37" s="276"/>
      <c r="DK37" s="276"/>
      <c r="DL37" s="276"/>
      <c r="DM37" s="276"/>
      <c r="DN37" s="276"/>
      <c r="DO37" s="276"/>
      <c r="DP37" s="276"/>
      <c r="DQ37" s="276"/>
      <c r="DR37" s="276"/>
      <c r="DS37" s="276"/>
      <c r="DT37" s="276"/>
      <c r="DU37" s="276"/>
      <c r="DV37" s="276"/>
      <c r="DW37" s="276"/>
      <c r="DX37" s="276"/>
      <c r="DY37" s="276"/>
      <c r="DZ37" s="276"/>
      <c r="EA37" s="276"/>
      <c r="EB37" s="276"/>
      <c r="EC37" s="276"/>
      <c r="ED37" s="276"/>
      <c r="EE37" s="276"/>
      <c r="EF37" s="276"/>
      <c r="EG37" s="276"/>
      <c r="EH37" s="276"/>
      <c r="EI37" s="276"/>
      <c r="EJ37" s="276"/>
      <c r="EK37" s="276"/>
      <c r="EL37" s="276"/>
      <c r="EM37" s="276"/>
      <c r="EN37" s="276"/>
      <c r="EO37" s="276"/>
      <c r="EP37" s="276"/>
      <c r="EQ37" s="276"/>
      <c r="ER37" s="276"/>
      <c r="ES37" s="276"/>
      <c r="ET37" s="276"/>
      <c r="EU37" s="276"/>
      <c r="EV37" s="276"/>
      <c r="EW37" s="276"/>
      <c r="EX37" s="276"/>
      <c r="EY37" s="276"/>
      <c r="EZ37" s="276"/>
      <c r="FA37" s="276"/>
      <c r="FB37" s="276"/>
      <c r="FC37" s="276"/>
      <c r="FD37" s="276"/>
      <c r="FE37" s="276"/>
      <c r="FF37" s="276"/>
      <c r="FG37" s="276"/>
      <c r="FH37" s="276"/>
      <c r="FI37" s="276"/>
      <c r="FJ37" s="276"/>
      <c r="FK37" s="276"/>
      <c r="FL37" s="276"/>
      <c r="FM37" s="276"/>
      <c r="FN37" s="276"/>
      <c r="FO37" s="276"/>
      <c r="FP37" s="276"/>
      <c r="FQ37" s="276"/>
      <c r="FR37" s="276"/>
      <c r="FS37" s="276"/>
      <c r="FT37" s="276"/>
      <c r="FU37" s="276"/>
      <c r="FV37" s="276"/>
      <c r="FW37" s="276"/>
      <c r="FX37" s="276"/>
      <c r="FY37" s="276"/>
      <c r="FZ37" s="276"/>
      <c r="GA37" s="276"/>
      <c r="GB37" s="276"/>
      <c r="GC37" s="276"/>
      <c r="GD37" s="276"/>
      <c r="GE37" s="276"/>
      <c r="GF37" s="276"/>
      <c r="GG37" s="276"/>
      <c r="GH37" s="276"/>
      <c r="GI37" s="276"/>
      <c r="GJ37" s="276"/>
      <c r="GK37" s="276"/>
      <c r="GL37" s="276"/>
      <c r="GM37" s="276"/>
    </row>
    <row r="38" spans="1:195" ht="20.25" hidden="1" customHeight="1" x14ac:dyDescent="0.15">
      <c r="A38" s="927"/>
      <c r="B38" s="719" t="s">
        <v>455</v>
      </c>
      <c r="C38" s="717" t="s">
        <v>189</v>
      </c>
      <c r="D38" s="623">
        <v>5317</v>
      </c>
      <c r="E38" s="746">
        <v>18995</v>
      </c>
      <c r="F38" s="603">
        <v>2599</v>
      </c>
      <c r="G38" s="603">
        <v>9449</v>
      </c>
      <c r="H38" s="718">
        <v>0.48899999999999999</v>
      </c>
      <c r="I38" s="718">
        <v>0.497</v>
      </c>
      <c r="J38" s="604">
        <v>506</v>
      </c>
      <c r="K38" s="624">
        <v>9.5000000000000001E-2</v>
      </c>
      <c r="L38" s="605">
        <v>514</v>
      </c>
      <c r="M38" s="624">
        <v>0.19800000000000001</v>
      </c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  <c r="CD38" s="276"/>
      <c r="CE38" s="276"/>
      <c r="CF38" s="276"/>
      <c r="CG38" s="276"/>
      <c r="CH38" s="276"/>
      <c r="CI38" s="276"/>
      <c r="CJ38" s="276"/>
      <c r="CK38" s="276"/>
      <c r="CL38" s="276"/>
      <c r="CM38" s="276"/>
      <c r="CN38" s="276"/>
      <c r="CO38" s="276"/>
      <c r="CP38" s="276"/>
      <c r="CQ38" s="276"/>
      <c r="CR38" s="276"/>
      <c r="CS38" s="276"/>
      <c r="CT38" s="276"/>
      <c r="CU38" s="276"/>
      <c r="CV38" s="276"/>
      <c r="CW38" s="276"/>
      <c r="CX38" s="276"/>
      <c r="CY38" s="276"/>
      <c r="CZ38" s="276"/>
      <c r="DA38" s="276"/>
      <c r="DB38" s="276"/>
      <c r="DC38" s="276"/>
      <c r="DD38" s="276"/>
      <c r="DE38" s="276"/>
      <c r="DF38" s="276"/>
      <c r="DG38" s="276"/>
      <c r="DH38" s="276"/>
      <c r="DI38" s="276"/>
      <c r="DJ38" s="276"/>
      <c r="DK38" s="276"/>
      <c r="DL38" s="276"/>
      <c r="DM38" s="276"/>
      <c r="DN38" s="276"/>
      <c r="DO38" s="276"/>
      <c r="DP38" s="276"/>
      <c r="DQ38" s="276"/>
      <c r="DR38" s="276"/>
      <c r="DS38" s="276"/>
      <c r="DT38" s="276"/>
      <c r="DU38" s="276"/>
      <c r="DV38" s="276"/>
      <c r="DW38" s="276"/>
      <c r="DX38" s="276"/>
      <c r="DY38" s="276"/>
      <c r="DZ38" s="276"/>
      <c r="EA38" s="276"/>
      <c r="EB38" s="276"/>
      <c r="EC38" s="276"/>
      <c r="ED38" s="276"/>
      <c r="EE38" s="276"/>
      <c r="EF38" s="276"/>
      <c r="EG38" s="276"/>
      <c r="EH38" s="276"/>
      <c r="EI38" s="276"/>
      <c r="EJ38" s="276"/>
      <c r="EK38" s="276"/>
      <c r="EL38" s="276"/>
      <c r="EM38" s="276"/>
      <c r="EN38" s="276"/>
      <c r="EO38" s="276"/>
      <c r="EP38" s="276"/>
      <c r="EQ38" s="276"/>
      <c r="ER38" s="276"/>
      <c r="ES38" s="276"/>
      <c r="ET38" s="276"/>
      <c r="EU38" s="276"/>
      <c r="EV38" s="276"/>
      <c r="EW38" s="276"/>
      <c r="EX38" s="276"/>
      <c r="EY38" s="276"/>
      <c r="EZ38" s="276"/>
      <c r="FA38" s="276"/>
      <c r="FB38" s="276"/>
      <c r="FC38" s="276"/>
      <c r="FD38" s="276"/>
      <c r="FE38" s="276"/>
      <c r="FF38" s="276"/>
      <c r="FG38" s="276"/>
      <c r="FH38" s="276"/>
      <c r="FI38" s="276"/>
      <c r="FJ38" s="276"/>
      <c r="FK38" s="276"/>
      <c r="FL38" s="276"/>
      <c r="FM38" s="276"/>
      <c r="FN38" s="276"/>
      <c r="FO38" s="276"/>
      <c r="FP38" s="276"/>
      <c r="FQ38" s="276"/>
      <c r="FR38" s="276"/>
      <c r="FS38" s="276"/>
      <c r="FT38" s="276"/>
      <c r="FU38" s="276"/>
      <c r="FV38" s="276"/>
      <c r="FW38" s="276"/>
      <c r="FX38" s="276"/>
      <c r="FY38" s="276"/>
      <c r="FZ38" s="276"/>
      <c r="GA38" s="276"/>
      <c r="GB38" s="276"/>
      <c r="GC38" s="276"/>
      <c r="GD38" s="276"/>
      <c r="GE38" s="276"/>
      <c r="GF38" s="276"/>
      <c r="GG38" s="276"/>
      <c r="GH38" s="276"/>
      <c r="GI38" s="276"/>
      <c r="GJ38" s="276"/>
      <c r="GK38" s="276"/>
      <c r="GL38" s="276"/>
      <c r="GM38" s="276"/>
    </row>
    <row r="39" spans="1:195" ht="20.25" hidden="1" customHeight="1" x14ac:dyDescent="0.15">
      <c r="A39" s="927"/>
      <c r="B39" s="719" t="s">
        <v>455</v>
      </c>
      <c r="C39" s="717" t="s">
        <v>190</v>
      </c>
      <c r="D39" s="623">
        <v>3943</v>
      </c>
      <c r="E39" s="746">
        <v>18340</v>
      </c>
      <c r="F39" s="603">
        <v>2322</v>
      </c>
      <c r="G39" s="603">
        <v>7882</v>
      </c>
      <c r="H39" s="718">
        <v>0.58899999999999997</v>
      </c>
      <c r="I39" s="718">
        <v>0.43</v>
      </c>
      <c r="J39" s="604">
        <v>418</v>
      </c>
      <c r="K39" s="624">
        <v>0.106</v>
      </c>
      <c r="L39" s="605">
        <v>420</v>
      </c>
      <c r="M39" s="624">
        <v>0.18099999999999999</v>
      </c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  <c r="CD39" s="276"/>
      <c r="CE39" s="276"/>
      <c r="CF39" s="276"/>
      <c r="CG39" s="276"/>
      <c r="CH39" s="276"/>
      <c r="CI39" s="276"/>
      <c r="CJ39" s="276"/>
      <c r="CK39" s="276"/>
      <c r="CL39" s="276"/>
      <c r="CM39" s="276"/>
      <c r="CN39" s="276"/>
      <c r="CO39" s="276"/>
      <c r="CP39" s="276"/>
      <c r="CQ39" s="276"/>
      <c r="CR39" s="276"/>
      <c r="CS39" s="276"/>
      <c r="CT39" s="276"/>
      <c r="CU39" s="276"/>
      <c r="CV39" s="276"/>
      <c r="CW39" s="276"/>
      <c r="CX39" s="276"/>
      <c r="CY39" s="276"/>
      <c r="CZ39" s="276"/>
      <c r="DA39" s="276"/>
      <c r="DB39" s="276"/>
      <c r="DC39" s="276"/>
      <c r="DD39" s="276"/>
      <c r="DE39" s="276"/>
      <c r="DF39" s="276"/>
      <c r="DG39" s="276"/>
      <c r="DH39" s="276"/>
      <c r="DI39" s="276"/>
      <c r="DJ39" s="276"/>
      <c r="DK39" s="276"/>
      <c r="DL39" s="276"/>
      <c r="DM39" s="276"/>
      <c r="DN39" s="276"/>
      <c r="DO39" s="276"/>
      <c r="DP39" s="276"/>
      <c r="DQ39" s="276"/>
      <c r="DR39" s="276"/>
      <c r="DS39" s="276"/>
      <c r="DT39" s="276"/>
      <c r="DU39" s="276"/>
      <c r="DV39" s="276"/>
      <c r="DW39" s="276"/>
      <c r="DX39" s="276"/>
      <c r="DY39" s="276"/>
      <c r="DZ39" s="276"/>
      <c r="EA39" s="276"/>
      <c r="EB39" s="276"/>
      <c r="EC39" s="276"/>
      <c r="ED39" s="276"/>
      <c r="EE39" s="276"/>
      <c r="EF39" s="276"/>
      <c r="EG39" s="276"/>
      <c r="EH39" s="276"/>
      <c r="EI39" s="276"/>
      <c r="EJ39" s="276"/>
      <c r="EK39" s="276"/>
      <c r="EL39" s="276"/>
      <c r="EM39" s="276"/>
      <c r="EN39" s="276"/>
      <c r="EO39" s="276"/>
      <c r="EP39" s="276"/>
      <c r="EQ39" s="276"/>
      <c r="ER39" s="276"/>
      <c r="ES39" s="276"/>
      <c r="ET39" s="276"/>
      <c r="EU39" s="276"/>
      <c r="EV39" s="276"/>
      <c r="EW39" s="276"/>
      <c r="EX39" s="276"/>
      <c r="EY39" s="276"/>
      <c r="EZ39" s="276"/>
      <c r="FA39" s="276"/>
      <c r="FB39" s="276"/>
      <c r="FC39" s="276"/>
      <c r="FD39" s="276"/>
      <c r="FE39" s="276"/>
      <c r="FF39" s="276"/>
      <c r="FG39" s="276"/>
      <c r="FH39" s="276"/>
      <c r="FI39" s="276"/>
      <c r="FJ39" s="276"/>
      <c r="FK39" s="276"/>
      <c r="FL39" s="276"/>
      <c r="FM39" s="276"/>
      <c r="FN39" s="276"/>
      <c r="FO39" s="276"/>
      <c r="FP39" s="276"/>
      <c r="FQ39" s="276"/>
      <c r="FR39" s="276"/>
      <c r="FS39" s="276"/>
      <c r="FT39" s="276"/>
      <c r="FU39" s="276"/>
      <c r="FV39" s="276"/>
      <c r="FW39" s="276"/>
      <c r="FX39" s="276"/>
      <c r="FY39" s="276"/>
      <c r="FZ39" s="276"/>
      <c r="GA39" s="276"/>
      <c r="GB39" s="276"/>
      <c r="GC39" s="276"/>
      <c r="GD39" s="276"/>
      <c r="GE39" s="276"/>
      <c r="GF39" s="276"/>
      <c r="GG39" s="276"/>
      <c r="GH39" s="276"/>
      <c r="GI39" s="276"/>
      <c r="GJ39" s="276"/>
      <c r="GK39" s="276"/>
      <c r="GL39" s="276"/>
      <c r="GM39" s="276"/>
    </row>
    <row r="40" spans="1:195" ht="20.25" hidden="1" customHeight="1" x14ac:dyDescent="0.15">
      <c r="A40" s="927"/>
      <c r="B40" s="719" t="s">
        <v>455</v>
      </c>
      <c r="C40" s="717" t="s">
        <v>191</v>
      </c>
      <c r="D40" s="623">
        <v>4070</v>
      </c>
      <c r="E40" s="746">
        <v>18440</v>
      </c>
      <c r="F40" s="603">
        <v>3249</v>
      </c>
      <c r="G40" s="603">
        <v>7918</v>
      </c>
      <c r="H40" s="718">
        <v>0.79800000000000004</v>
      </c>
      <c r="I40" s="718">
        <v>0.42899999999999999</v>
      </c>
      <c r="J40" s="604">
        <v>511</v>
      </c>
      <c r="K40" s="624">
        <v>0.126</v>
      </c>
      <c r="L40" s="605">
        <v>524</v>
      </c>
      <c r="M40" s="624">
        <v>0.161</v>
      </c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6"/>
      <c r="CQ40" s="276"/>
      <c r="CR40" s="276"/>
      <c r="CS40" s="276"/>
      <c r="CT40" s="276"/>
      <c r="CU40" s="276"/>
      <c r="CV40" s="276"/>
      <c r="CW40" s="276"/>
      <c r="CX40" s="276"/>
      <c r="CY40" s="276"/>
      <c r="CZ40" s="276"/>
      <c r="DA40" s="276"/>
      <c r="DB40" s="276"/>
      <c r="DC40" s="276"/>
      <c r="DD40" s="276"/>
      <c r="DE40" s="276"/>
      <c r="DF40" s="276"/>
      <c r="DG40" s="276"/>
      <c r="DH40" s="276"/>
      <c r="DI40" s="276"/>
      <c r="DJ40" s="276"/>
      <c r="DK40" s="276"/>
      <c r="DL40" s="276"/>
      <c r="DM40" s="276"/>
      <c r="DN40" s="276"/>
      <c r="DO40" s="276"/>
      <c r="DP40" s="276"/>
      <c r="DQ40" s="276"/>
      <c r="DR40" s="276"/>
      <c r="DS40" s="276"/>
      <c r="DT40" s="276"/>
      <c r="DU40" s="276"/>
      <c r="DV40" s="276"/>
      <c r="DW40" s="276"/>
      <c r="DX40" s="276"/>
      <c r="DY40" s="276"/>
      <c r="DZ40" s="276"/>
      <c r="EA40" s="276"/>
      <c r="EB40" s="276"/>
      <c r="EC40" s="276"/>
      <c r="ED40" s="276"/>
      <c r="EE40" s="276"/>
      <c r="EF40" s="276"/>
      <c r="EG40" s="276"/>
      <c r="EH40" s="276"/>
      <c r="EI40" s="276"/>
      <c r="EJ40" s="276"/>
      <c r="EK40" s="276"/>
      <c r="EL40" s="276"/>
      <c r="EM40" s="276"/>
      <c r="EN40" s="276"/>
      <c r="EO40" s="276"/>
      <c r="EP40" s="276"/>
      <c r="EQ40" s="276"/>
      <c r="ER40" s="276"/>
      <c r="ES40" s="276"/>
      <c r="ET40" s="276"/>
      <c r="EU40" s="276"/>
      <c r="EV40" s="276"/>
      <c r="EW40" s="276"/>
      <c r="EX40" s="276"/>
      <c r="EY40" s="276"/>
      <c r="EZ40" s="276"/>
      <c r="FA40" s="276"/>
      <c r="FB40" s="276"/>
      <c r="FC40" s="276"/>
      <c r="FD40" s="276"/>
      <c r="FE40" s="276"/>
      <c r="FF40" s="276"/>
      <c r="FG40" s="276"/>
      <c r="FH40" s="276"/>
      <c r="FI40" s="276"/>
      <c r="FJ40" s="276"/>
      <c r="FK40" s="276"/>
      <c r="FL40" s="276"/>
      <c r="FM40" s="276"/>
      <c r="FN40" s="276"/>
      <c r="FO40" s="276"/>
      <c r="FP40" s="276"/>
      <c r="FQ40" s="276"/>
      <c r="FR40" s="276"/>
      <c r="FS40" s="276"/>
      <c r="FT40" s="276"/>
      <c r="FU40" s="276"/>
      <c r="FV40" s="276"/>
      <c r="FW40" s="276"/>
      <c r="FX40" s="276"/>
      <c r="FY40" s="276"/>
      <c r="FZ40" s="276"/>
      <c r="GA40" s="276"/>
      <c r="GB40" s="276"/>
      <c r="GC40" s="276"/>
      <c r="GD40" s="276"/>
      <c r="GE40" s="276"/>
      <c r="GF40" s="276"/>
      <c r="GG40" s="276"/>
      <c r="GH40" s="276"/>
      <c r="GI40" s="276"/>
      <c r="GJ40" s="276"/>
      <c r="GK40" s="276"/>
      <c r="GL40" s="276"/>
      <c r="GM40" s="276"/>
    </row>
    <row r="41" spans="1:195" ht="20.25" hidden="1" customHeight="1" x14ac:dyDescent="0.15">
      <c r="A41" s="927"/>
      <c r="B41" s="719" t="s">
        <v>455</v>
      </c>
      <c r="C41" s="717" t="s">
        <v>192</v>
      </c>
      <c r="D41" s="623">
        <v>3830</v>
      </c>
      <c r="E41" s="746">
        <v>18599</v>
      </c>
      <c r="F41" s="603">
        <v>2959</v>
      </c>
      <c r="G41" s="603">
        <v>8198</v>
      </c>
      <c r="H41" s="718">
        <v>0.77300000000000002</v>
      </c>
      <c r="I41" s="718">
        <v>0.441</v>
      </c>
      <c r="J41" s="604">
        <v>459</v>
      </c>
      <c r="K41" s="624">
        <v>0.12</v>
      </c>
      <c r="L41" s="605">
        <v>459</v>
      </c>
      <c r="M41" s="624">
        <v>0.155</v>
      </c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  <c r="CD41" s="276"/>
      <c r="CE41" s="276"/>
      <c r="CF41" s="276"/>
      <c r="CG41" s="276"/>
      <c r="CH41" s="276"/>
      <c r="CI41" s="276"/>
      <c r="CJ41" s="276"/>
      <c r="CK41" s="276"/>
      <c r="CL41" s="276"/>
      <c r="CM41" s="276"/>
      <c r="CN41" s="276"/>
      <c r="CO41" s="276"/>
      <c r="CP41" s="276"/>
      <c r="CQ41" s="276"/>
      <c r="CR41" s="276"/>
      <c r="CS41" s="276"/>
      <c r="CT41" s="276"/>
      <c r="CU41" s="276"/>
      <c r="CV41" s="276"/>
      <c r="CW41" s="276"/>
      <c r="CX41" s="276"/>
      <c r="CY41" s="276"/>
      <c r="CZ41" s="276"/>
      <c r="DA41" s="276"/>
      <c r="DB41" s="276"/>
      <c r="DC41" s="276"/>
      <c r="DD41" s="276"/>
      <c r="DE41" s="276"/>
      <c r="DF41" s="276"/>
      <c r="DG41" s="276"/>
      <c r="DH41" s="276"/>
      <c r="DI41" s="276"/>
      <c r="DJ41" s="276"/>
      <c r="DK41" s="276"/>
      <c r="DL41" s="276"/>
      <c r="DM41" s="276"/>
      <c r="DN41" s="276"/>
      <c r="DO41" s="276"/>
      <c r="DP41" s="276"/>
      <c r="DQ41" s="276"/>
      <c r="DR41" s="276"/>
      <c r="DS41" s="276"/>
      <c r="DT41" s="276"/>
      <c r="DU41" s="276"/>
      <c r="DV41" s="276"/>
      <c r="DW41" s="276"/>
      <c r="DX41" s="276"/>
      <c r="DY41" s="276"/>
      <c r="DZ41" s="276"/>
      <c r="EA41" s="276"/>
      <c r="EB41" s="276"/>
      <c r="EC41" s="276"/>
      <c r="ED41" s="276"/>
      <c r="EE41" s="276"/>
      <c r="EF41" s="276"/>
      <c r="EG41" s="276"/>
      <c r="EH41" s="276"/>
      <c r="EI41" s="276"/>
      <c r="EJ41" s="276"/>
      <c r="EK41" s="276"/>
      <c r="EL41" s="276"/>
      <c r="EM41" s="276"/>
      <c r="EN41" s="276"/>
      <c r="EO41" s="276"/>
      <c r="EP41" s="276"/>
      <c r="EQ41" s="276"/>
      <c r="ER41" s="276"/>
      <c r="ES41" s="276"/>
      <c r="ET41" s="276"/>
      <c r="EU41" s="276"/>
      <c r="EV41" s="276"/>
      <c r="EW41" s="276"/>
      <c r="EX41" s="276"/>
      <c r="EY41" s="276"/>
      <c r="EZ41" s="276"/>
      <c r="FA41" s="276"/>
      <c r="FB41" s="276"/>
      <c r="FC41" s="276"/>
      <c r="FD41" s="276"/>
      <c r="FE41" s="276"/>
      <c r="FF41" s="276"/>
      <c r="FG41" s="276"/>
      <c r="FH41" s="276"/>
      <c r="FI41" s="276"/>
      <c r="FJ41" s="276"/>
      <c r="FK41" s="276"/>
      <c r="FL41" s="276"/>
      <c r="FM41" s="276"/>
      <c r="FN41" s="276"/>
      <c r="FO41" s="276"/>
      <c r="FP41" s="276"/>
      <c r="FQ41" s="276"/>
      <c r="FR41" s="276"/>
      <c r="FS41" s="276"/>
      <c r="FT41" s="276"/>
      <c r="FU41" s="276"/>
      <c r="FV41" s="276"/>
      <c r="FW41" s="276"/>
      <c r="FX41" s="276"/>
      <c r="FY41" s="276"/>
      <c r="FZ41" s="276"/>
      <c r="GA41" s="276"/>
      <c r="GB41" s="276"/>
      <c r="GC41" s="276"/>
      <c r="GD41" s="276"/>
      <c r="GE41" s="276"/>
      <c r="GF41" s="276"/>
      <c r="GG41" s="276"/>
      <c r="GH41" s="276"/>
      <c r="GI41" s="276"/>
      <c r="GJ41" s="276"/>
      <c r="GK41" s="276"/>
      <c r="GL41" s="276"/>
      <c r="GM41" s="276"/>
    </row>
    <row r="42" spans="1:195" ht="20.25" hidden="1" customHeight="1" x14ac:dyDescent="0.15">
      <c r="A42" s="927"/>
      <c r="B42" s="719" t="s">
        <v>455</v>
      </c>
      <c r="C42" s="717" t="s">
        <v>193</v>
      </c>
      <c r="D42" s="623">
        <v>3091</v>
      </c>
      <c r="E42" s="746">
        <v>18437</v>
      </c>
      <c r="F42" s="603">
        <v>2532</v>
      </c>
      <c r="G42" s="603">
        <v>8219</v>
      </c>
      <c r="H42" s="718">
        <v>0.81899999999999995</v>
      </c>
      <c r="I42" s="718">
        <v>0.44600000000000001</v>
      </c>
      <c r="J42" s="604">
        <v>496</v>
      </c>
      <c r="K42" s="624">
        <v>0.16</v>
      </c>
      <c r="L42" s="605">
        <v>500</v>
      </c>
      <c r="M42" s="624">
        <v>0.19700000000000001</v>
      </c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6"/>
      <c r="CP42" s="276"/>
      <c r="CQ42" s="276"/>
      <c r="CR42" s="276"/>
      <c r="CS42" s="276"/>
      <c r="CT42" s="276"/>
      <c r="CU42" s="276"/>
      <c r="CV42" s="276"/>
      <c r="CW42" s="276"/>
      <c r="CX42" s="276"/>
      <c r="CY42" s="276"/>
      <c r="CZ42" s="276"/>
      <c r="DA42" s="276"/>
      <c r="DB42" s="276"/>
      <c r="DC42" s="276"/>
      <c r="DD42" s="276"/>
      <c r="DE42" s="276"/>
      <c r="DF42" s="276"/>
      <c r="DG42" s="276"/>
      <c r="DH42" s="276"/>
      <c r="DI42" s="276"/>
      <c r="DJ42" s="276"/>
      <c r="DK42" s="276"/>
      <c r="DL42" s="276"/>
      <c r="DM42" s="276"/>
      <c r="DN42" s="276"/>
      <c r="DO42" s="276"/>
      <c r="DP42" s="276"/>
      <c r="DQ42" s="276"/>
      <c r="DR42" s="276"/>
      <c r="DS42" s="276"/>
      <c r="DT42" s="276"/>
      <c r="DU42" s="276"/>
      <c r="DV42" s="276"/>
      <c r="DW42" s="276"/>
      <c r="DX42" s="276"/>
      <c r="DY42" s="276"/>
      <c r="DZ42" s="276"/>
      <c r="EA42" s="276"/>
      <c r="EB42" s="276"/>
      <c r="EC42" s="276"/>
      <c r="ED42" s="276"/>
      <c r="EE42" s="276"/>
      <c r="EF42" s="276"/>
      <c r="EG42" s="276"/>
      <c r="EH42" s="276"/>
      <c r="EI42" s="276"/>
      <c r="EJ42" s="276"/>
      <c r="EK42" s="276"/>
      <c r="EL42" s="276"/>
      <c r="EM42" s="276"/>
      <c r="EN42" s="276"/>
      <c r="EO42" s="276"/>
      <c r="EP42" s="276"/>
      <c r="EQ42" s="276"/>
      <c r="ER42" s="276"/>
      <c r="ES42" s="276"/>
      <c r="ET42" s="276"/>
      <c r="EU42" s="276"/>
      <c r="EV42" s="276"/>
      <c r="EW42" s="276"/>
      <c r="EX42" s="276"/>
      <c r="EY42" s="276"/>
      <c r="EZ42" s="276"/>
      <c r="FA42" s="276"/>
      <c r="FB42" s="276"/>
      <c r="FC42" s="276"/>
      <c r="FD42" s="276"/>
      <c r="FE42" s="276"/>
      <c r="FF42" s="276"/>
      <c r="FG42" s="276"/>
      <c r="FH42" s="276"/>
      <c r="FI42" s="276"/>
      <c r="FJ42" s="276"/>
      <c r="FK42" s="276"/>
      <c r="FL42" s="276"/>
      <c r="FM42" s="276"/>
      <c r="FN42" s="276"/>
      <c r="FO42" s="276"/>
      <c r="FP42" s="276"/>
      <c r="FQ42" s="276"/>
      <c r="FR42" s="276"/>
      <c r="FS42" s="276"/>
      <c r="FT42" s="276"/>
      <c r="FU42" s="276"/>
      <c r="FV42" s="276"/>
      <c r="FW42" s="276"/>
      <c r="FX42" s="276"/>
      <c r="FY42" s="276"/>
      <c r="FZ42" s="276"/>
      <c r="GA42" s="276"/>
      <c r="GB42" s="276"/>
      <c r="GC42" s="276"/>
      <c r="GD42" s="276"/>
      <c r="GE42" s="276"/>
      <c r="GF42" s="276"/>
      <c r="GG42" s="276"/>
      <c r="GH42" s="276"/>
      <c r="GI42" s="276"/>
      <c r="GJ42" s="276"/>
      <c r="GK42" s="276"/>
      <c r="GL42" s="276"/>
      <c r="GM42" s="276"/>
    </row>
    <row r="43" spans="1:195" ht="20.25" hidden="1" customHeight="1" x14ac:dyDescent="0.15">
      <c r="A43" s="927"/>
      <c r="B43" s="719" t="s">
        <v>455</v>
      </c>
      <c r="C43" s="717" t="s">
        <v>194</v>
      </c>
      <c r="D43" s="623">
        <v>3463</v>
      </c>
      <c r="E43" s="746">
        <v>18422</v>
      </c>
      <c r="F43" s="603">
        <v>2841</v>
      </c>
      <c r="G43" s="603">
        <v>7882</v>
      </c>
      <c r="H43" s="718">
        <v>0.82</v>
      </c>
      <c r="I43" s="718">
        <v>0.42799999999999999</v>
      </c>
      <c r="J43" s="604">
        <v>422</v>
      </c>
      <c r="K43" s="624">
        <v>0.122</v>
      </c>
      <c r="L43" s="605">
        <v>424</v>
      </c>
      <c r="M43" s="624">
        <v>0.14899999999999999</v>
      </c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  <c r="CD43" s="276"/>
      <c r="CE43" s="276"/>
      <c r="CF43" s="276"/>
      <c r="CG43" s="276"/>
      <c r="CH43" s="276"/>
      <c r="CI43" s="276"/>
      <c r="CJ43" s="276"/>
      <c r="CK43" s="276"/>
      <c r="CL43" s="276"/>
      <c r="CM43" s="276"/>
      <c r="CN43" s="276"/>
      <c r="CO43" s="276"/>
      <c r="CP43" s="276"/>
      <c r="CQ43" s="276"/>
      <c r="CR43" s="276"/>
      <c r="CS43" s="276"/>
      <c r="CT43" s="276"/>
      <c r="CU43" s="276"/>
      <c r="CV43" s="276"/>
      <c r="CW43" s="276"/>
      <c r="CX43" s="276"/>
      <c r="CY43" s="276"/>
      <c r="CZ43" s="276"/>
      <c r="DA43" s="276"/>
      <c r="DB43" s="276"/>
      <c r="DC43" s="276"/>
      <c r="DD43" s="276"/>
      <c r="DE43" s="276"/>
      <c r="DF43" s="276"/>
      <c r="DG43" s="276"/>
      <c r="DH43" s="276"/>
      <c r="DI43" s="276"/>
      <c r="DJ43" s="276"/>
      <c r="DK43" s="276"/>
      <c r="DL43" s="276"/>
      <c r="DM43" s="276"/>
      <c r="DN43" s="276"/>
      <c r="DO43" s="276"/>
      <c r="DP43" s="276"/>
      <c r="DQ43" s="276"/>
      <c r="DR43" s="276"/>
      <c r="DS43" s="276"/>
      <c r="DT43" s="276"/>
      <c r="DU43" s="276"/>
      <c r="DV43" s="276"/>
      <c r="DW43" s="276"/>
      <c r="DX43" s="276"/>
      <c r="DY43" s="276"/>
      <c r="DZ43" s="276"/>
      <c r="EA43" s="276"/>
      <c r="EB43" s="276"/>
      <c r="EC43" s="276"/>
      <c r="ED43" s="276"/>
      <c r="EE43" s="276"/>
      <c r="EF43" s="276"/>
      <c r="EG43" s="276"/>
      <c r="EH43" s="276"/>
      <c r="EI43" s="276"/>
      <c r="EJ43" s="276"/>
      <c r="EK43" s="276"/>
      <c r="EL43" s="276"/>
      <c r="EM43" s="276"/>
      <c r="EN43" s="276"/>
      <c r="EO43" s="276"/>
      <c r="EP43" s="276"/>
      <c r="EQ43" s="276"/>
      <c r="ER43" s="276"/>
      <c r="ES43" s="276"/>
      <c r="ET43" s="276"/>
      <c r="EU43" s="276"/>
      <c r="EV43" s="276"/>
      <c r="EW43" s="276"/>
      <c r="EX43" s="276"/>
      <c r="EY43" s="276"/>
      <c r="EZ43" s="276"/>
      <c r="FA43" s="276"/>
      <c r="FB43" s="276"/>
      <c r="FC43" s="276"/>
      <c r="FD43" s="276"/>
      <c r="FE43" s="276"/>
      <c r="FF43" s="276"/>
      <c r="FG43" s="276"/>
      <c r="FH43" s="276"/>
      <c r="FI43" s="276"/>
      <c r="FJ43" s="276"/>
      <c r="FK43" s="276"/>
      <c r="FL43" s="276"/>
      <c r="FM43" s="276"/>
      <c r="FN43" s="276"/>
      <c r="FO43" s="276"/>
      <c r="FP43" s="276"/>
      <c r="FQ43" s="276"/>
      <c r="FR43" s="276"/>
      <c r="FS43" s="276"/>
      <c r="FT43" s="276"/>
      <c r="FU43" s="276"/>
      <c r="FV43" s="276"/>
      <c r="FW43" s="276"/>
      <c r="FX43" s="276"/>
      <c r="FY43" s="276"/>
      <c r="FZ43" s="276"/>
      <c r="GA43" s="276"/>
      <c r="GB43" s="276"/>
      <c r="GC43" s="276"/>
      <c r="GD43" s="276"/>
      <c r="GE43" s="276"/>
      <c r="GF43" s="276"/>
      <c r="GG43" s="276"/>
      <c r="GH43" s="276"/>
      <c r="GI43" s="276"/>
      <c r="GJ43" s="276"/>
      <c r="GK43" s="276"/>
      <c r="GL43" s="276"/>
      <c r="GM43" s="276"/>
    </row>
    <row r="44" spans="1:195" ht="20.25" hidden="1" customHeight="1" x14ac:dyDescent="0.15">
      <c r="A44" s="927"/>
      <c r="B44" s="719" t="s">
        <v>455</v>
      </c>
      <c r="C44" s="717" t="s">
        <v>195</v>
      </c>
      <c r="D44" s="623">
        <v>3891</v>
      </c>
      <c r="E44" s="746">
        <v>19056</v>
      </c>
      <c r="F44" s="603">
        <v>3311</v>
      </c>
      <c r="G44" s="603">
        <v>8411</v>
      </c>
      <c r="H44" s="718">
        <v>0.85099999999999998</v>
      </c>
      <c r="I44" s="718">
        <v>0.441</v>
      </c>
      <c r="J44" s="604">
        <v>532</v>
      </c>
      <c r="K44" s="624">
        <v>0.13700000000000001</v>
      </c>
      <c r="L44" s="605">
        <v>532</v>
      </c>
      <c r="M44" s="624">
        <v>0.161</v>
      </c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6"/>
      <c r="CL44" s="276"/>
      <c r="CM44" s="276"/>
      <c r="CN44" s="276"/>
      <c r="CO44" s="276"/>
      <c r="CP44" s="276"/>
      <c r="CQ44" s="276"/>
      <c r="CR44" s="276"/>
      <c r="CS44" s="276"/>
      <c r="CT44" s="276"/>
      <c r="CU44" s="276"/>
      <c r="CV44" s="276"/>
      <c r="CW44" s="276"/>
      <c r="CX44" s="276"/>
      <c r="CY44" s="276"/>
      <c r="CZ44" s="276"/>
      <c r="DA44" s="276"/>
      <c r="DB44" s="276"/>
      <c r="DC44" s="276"/>
      <c r="DD44" s="276"/>
      <c r="DE44" s="276"/>
      <c r="DF44" s="276"/>
      <c r="DG44" s="276"/>
      <c r="DH44" s="276"/>
      <c r="DI44" s="276"/>
      <c r="DJ44" s="276"/>
      <c r="DK44" s="276"/>
      <c r="DL44" s="276"/>
      <c r="DM44" s="276"/>
      <c r="DN44" s="276"/>
      <c r="DO44" s="276"/>
      <c r="DP44" s="276"/>
      <c r="DQ44" s="276"/>
      <c r="DR44" s="276"/>
      <c r="DS44" s="276"/>
      <c r="DT44" s="276"/>
      <c r="DU44" s="276"/>
      <c r="DV44" s="276"/>
      <c r="DW44" s="276"/>
      <c r="DX44" s="276"/>
      <c r="DY44" s="276"/>
      <c r="DZ44" s="276"/>
      <c r="EA44" s="276"/>
      <c r="EB44" s="276"/>
      <c r="EC44" s="276"/>
      <c r="ED44" s="276"/>
      <c r="EE44" s="276"/>
      <c r="EF44" s="276"/>
      <c r="EG44" s="276"/>
      <c r="EH44" s="276"/>
      <c r="EI44" s="276"/>
      <c r="EJ44" s="276"/>
      <c r="EK44" s="276"/>
      <c r="EL44" s="276"/>
      <c r="EM44" s="276"/>
      <c r="EN44" s="276"/>
      <c r="EO44" s="276"/>
      <c r="EP44" s="276"/>
      <c r="EQ44" s="276"/>
      <c r="ER44" s="276"/>
      <c r="ES44" s="276"/>
      <c r="ET44" s="276"/>
      <c r="EU44" s="276"/>
      <c r="EV44" s="276"/>
      <c r="EW44" s="276"/>
      <c r="EX44" s="276"/>
      <c r="EY44" s="276"/>
      <c r="EZ44" s="276"/>
      <c r="FA44" s="276"/>
      <c r="FB44" s="276"/>
      <c r="FC44" s="276"/>
      <c r="FD44" s="276"/>
      <c r="FE44" s="276"/>
      <c r="FF44" s="276"/>
      <c r="FG44" s="276"/>
      <c r="FH44" s="276"/>
      <c r="FI44" s="276"/>
      <c r="FJ44" s="276"/>
      <c r="FK44" s="276"/>
      <c r="FL44" s="276"/>
      <c r="FM44" s="276"/>
      <c r="FN44" s="276"/>
      <c r="FO44" s="276"/>
      <c r="FP44" s="276"/>
      <c r="FQ44" s="276"/>
      <c r="FR44" s="276"/>
      <c r="FS44" s="276"/>
      <c r="FT44" s="276"/>
      <c r="FU44" s="276"/>
      <c r="FV44" s="276"/>
      <c r="FW44" s="276"/>
      <c r="FX44" s="276"/>
      <c r="FY44" s="276"/>
      <c r="FZ44" s="276"/>
      <c r="GA44" s="276"/>
      <c r="GB44" s="276"/>
      <c r="GC44" s="276"/>
      <c r="GD44" s="276"/>
      <c r="GE44" s="276"/>
      <c r="GF44" s="276"/>
      <c r="GG44" s="276"/>
      <c r="GH44" s="276"/>
      <c r="GI44" s="276"/>
      <c r="GJ44" s="276"/>
      <c r="GK44" s="276"/>
      <c r="GL44" s="276"/>
      <c r="GM44" s="276"/>
    </row>
    <row r="45" spans="1:195" ht="20.25" hidden="1" customHeight="1" x14ac:dyDescent="0.15">
      <c r="A45" s="927"/>
      <c r="B45" s="719" t="s">
        <v>455</v>
      </c>
      <c r="C45" s="717" t="s">
        <v>21</v>
      </c>
      <c r="D45" s="623">
        <v>3275</v>
      </c>
      <c r="E45" s="746">
        <v>18598</v>
      </c>
      <c r="F45" s="603">
        <v>3043</v>
      </c>
      <c r="G45" s="603">
        <v>8775</v>
      </c>
      <c r="H45" s="718">
        <v>0.92900000000000005</v>
      </c>
      <c r="I45" s="718">
        <v>0.47199999999999998</v>
      </c>
      <c r="J45" s="604">
        <v>452</v>
      </c>
      <c r="K45" s="624">
        <v>0.13800000000000001</v>
      </c>
      <c r="L45" s="605">
        <v>463</v>
      </c>
      <c r="M45" s="624">
        <v>0.152</v>
      </c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  <c r="CS45" s="276"/>
      <c r="CT45" s="276"/>
      <c r="CU45" s="276"/>
      <c r="CV45" s="276"/>
      <c r="CW45" s="276"/>
      <c r="CX45" s="276"/>
      <c r="CY45" s="276"/>
      <c r="CZ45" s="276"/>
      <c r="DA45" s="276"/>
      <c r="DB45" s="276"/>
      <c r="DC45" s="276"/>
      <c r="DD45" s="276"/>
      <c r="DE45" s="276"/>
      <c r="DF45" s="276"/>
      <c r="DG45" s="276"/>
      <c r="DH45" s="276"/>
      <c r="DI45" s="276"/>
      <c r="DJ45" s="276"/>
      <c r="DK45" s="276"/>
      <c r="DL45" s="276"/>
      <c r="DM45" s="276"/>
      <c r="DN45" s="276"/>
      <c r="DO45" s="276"/>
      <c r="DP45" s="276"/>
      <c r="DQ45" s="276"/>
      <c r="DR45" s="276"/>
      <c r="DS45" s="276"/>
      <c r="DT45" s="276"/>
      <c r="DU45" s="276"/>
      <c r="DV45" s="276"/>
      <c r="DW45" s="276"/>
      <c r="DX45" s="276"/>
      <c r="DY45" s="276"/>
      <c r="DZ45" s="276"/>
      <c r="EA45" s="276"/>
      <c r="EB45" s="276"/>
      <c r="EC45" s="276"/>
      <c r="ED45" s="276"/>
      <c r="EE45" s="276"/>
      <c r="EF45" s="276"/>
      <c r="EG45" s="276"/>
      <c r="EH45" s="276"/>
      <c r="EI45" s="276"/>
      <c r="EJ45" s="276"/>
      <c r="EK45" s="276"/>
      <c r="EL45" s="276"/>
      <c r="EM45" s="276"/>
      <c r="EN45" s="276"/>
      <c r="EO45" s="276"/>
      <c r="EP45" s="276"/>
      <c r="EQ45" s="276"/>
      <c r="ER45" s="276"/>
      <c r="ES45" s="276"/>
      <c r="ET45" s="276"/>
      <c r="EU45" s="276"/>
      <c r="EV45" s="276"/>
      <c r="EW45" s="276"/>
      <c r="EX45" s="276"/>
      <c r="EY45" s="276"/>
      <c r="EZ45" s="276"/>
      <c r="FA45" s="276"/>
      <c r="FB45" s="276"/>
      <c r="FC45" s="276"/>
      <c r="FD45" s="276"/>
      <c r="FE45" s="276"/>
      <c r="FF45" s="276"/>
      <c r="FG45" s="276"/>
      <c r="FH45" s="276"/>
      <c r="FI45" s="276"/>
      <c r="FJ45" s="276"/>
      <c r="FK45" s="276"/>
      <c r="FL45" s="276"/>
      <c r="FM45" s="276"/>
      <c r="FN45" s="276"/>
      <c r="FO45" s="276"/>
      <c r="FP45" s="276"/>
      <c r="FQ45" s="276"/>
      <c r="FR45" s="276"/>
      <c r="FS45" s="276"/>
      <c r="FT45" s="276"/>
      <c r="FU45" s="276"/>
      <c r="FV45" s="276"/>
      <c r="FW45" s="276"/>
      <c r="FX45" s="276"/>
      <c r="FY45" s="276"/>
      <c r="FZ45" s="276"/>
      <c r="GA45" s="276"/>
      <c r="GB45" s="276"/>
      <c r="GC45" s="276"/>
      <c r="GD45" s="276"/>
      <c r="GE45" s="276"/>
      <c r="GF45" s="276"/>
      <c r="GG45" s="276"/>
      <c r="GH45" s="276"/>
      <c r="GI45" s="276"/>
      <c r="GJ45" s="276"/>
      <c r="GK45" s="276"/>
      <c r="GL45" s="276"/>
      <c r="GM45" s="276"/>
    </row>
    <row r="46" spans="1:195" ht="20.25" hidden="1" customHeight="1" x14ac:dyDescent="0.15">
      <c r="A46" s="927"/>
      <c r="B46" s="719" t="s">
        <v>455</v>
      </c>
      <c r="C46" s="717" t="s">
        <v>185</v>
      </c>
      <c r="D46" s="623">
        <v>2822</v>
      </c>
      <c r="E46" s="746">
        <v>17743</v>
      </c>
      <c r="F46" s="603">
        <v>2974</v>
      </c>
      <c r="G46" s="603">
        <v>8928</v>
      </c>
      <c r="H46" s="718">
        <v>1.054</v>
      </c>
      <c r="I46" s="718">
        <v>0.503</v>
      </c>
      <c r="J46" s="604">
        <v>403</v>
      </c>
      <c r="K46" s="624">
        <v>0.14299999999999999</v>
      </c>
      <c r="L46" s="605">
        <v>412</v>
      </c>
      <c r="M46" s="624">
        <v>0.13900000000000001</v>
      </c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  <c r="CD46" s="276"/>
      <c r="CE46" s="276"/>
      <c r="CF46" s="276"/>
      <c r="CG46" s="276"/>
      <c r="CH46" s="276"/>
      <c r="CI46" s="276"/>
      <c r="CJ46" s="276"/>
      <c r="CK46" s="276"/>
      <c r="CL46" s="276"/>
      <c r="CM46" s="276"/>
      <c r="CN46" s="276"/>
      <c r="CO46" s="276"/>
      <c r="CP46" s="276"/>
      <c r="CQ46" s="276"/>
      <c r="CR46" s="276"/>
      <c r="CS46" s="276"/>
      <c r="CT46" s="276"/>
      <c r="CU46" s="276"/>
      <c r="CV46" s="276"/>
      <c r="CW46" s="276"/>
      <c r="CX46" s="276"/>
      <c r="CY46" s="276"/>
      <c r="CZ46" s="276"/>
      <c r="DA46" s="276"/>
      <c r="DB46" s="276"/>
      <c r="DC46" s="276"/>
      <c r="DD46" s="276"/>
      <c r="DE46" s="276"/>
      <c r="DF46" s="276"/>
      <c r="DG46" s="276"/>
      <c r="DH46" s="276"/>
      <c r="DI46" s="276"/>
      <c r="DJ46" s="276"/>
      <c r="DK46" s="276"/>
      <c r="DL46" s="276"/>
      <c r="DM46" s="276"/>
      <c r="DN46" s="276"/>
      <c r="DO46" s="276"/>
      <c r="DP46" s="276"/>
      <c r="DQ46" s="276"/>
      <c r="DR46" s="276"/>
      <c r="DS46" s="276"/>
      <c r="DT46" s="276"/>
      <c r="DU46" s="276"/>
      <c r="DV46" s="276"/>
      <c r="DW46" s="276"/>
      <c r="DX46" s="276"/>
      <c r="DY46" s="276"/>
      <c r="DZ46" s="276"/>
      <c r="EA46" s="276"/>
      <c r="EB46" s="276"/>
      <c r="EC46" s="276"/>
      <c r="ED46" s="276"/>
      <c r="EE46" s="276"/>
      <c r="EF46" s="276"/>
      <c r="EG46" s="276"/>
      <c r="EH46" s="276"/>
      <c r="EI46" s="276"/>
      <c r="EJ46" s="276"/>
      <c r="EK46" s="276"/>
      <c r="EL46" s="276"/>
      <c r="EM46" s="276"/>
      <c r="EN46" s="276"/>
      <c r="EO46" s="276"/>
      <c r="EP46" s="276"/>
      <c r="EQ46" s="276"/>
      <c r="ER46" s="276"/>
      <c r="ES46" s="276"/>
      <c r="ET46" s="276"/>
      <c r="EU46" s="276"/>
      <c r="EV46" s="276"/>
      <c r="EW46" s="276"/>
      <c r="EX46" s="276"/>
      <c r="EY46" s="276"/>
      <c r="EZ46" s="276"/>
      <c r="FA46" s="276"/>
      <c r="FB46" s="276"/>
      <c r="FC46" s="276"/>
      <c r="FD46" s="276"/>
      <c r="FE46" s="276"/>
      <c r="FF46" s="276"/>
      <c r="FG46" s="276"/>
      <c r="FH46" s="276"/>
      <c r="FI46" s="276"/>
      <c r="FJ46" s="276"/>
      <c r="FK46" s="276"/>
      <c r="FL46" s="276"/>
      <c r="FM46" s="276"/>
      <c r="FN46" s="276"/>
      <c r="FO46" s="276"/>
      <c r="FP46" s="276"/>
      <c r="FQ46" s="276"/>
      <c r="FR46" s="276"/>
      <c r="FS46" s="276"/>
      <c r="FT46" s="276"/>
      <c r="FU46" s="276"/>
      <c r="FV46" s="276"/>
      <c r="FW46" s="276"/>
      <c r="FX46" s="276"/>
      <c r="FY46" s="276"/>
      <c r="FZ46" s="276"/>
      <c r="GA46" s="276"/>
      <c r="GB46" s="276"/>
      <c r="GC46" s="276"/>
      <c r="GD46" s="276"/>
      <c r="GE46" s="276"/>
      <c r="GF46" s="276"/>
      <c r="GG46" s="276"/>
      <c r="GH46" s="276"/>
      <c r="GI46" s="276"/>
      <c r="GJ46" s="276"/>
      <c r="GK46" s="276"/>
      <c r="GL46" s="276"/>
      <c r="GM46" s="276"/>
    </row>
    <row r="47" spans="1:195" ht="20.25" hidden="1" customHeight="1" x14ac:dyDescent="0.15">
      <c r="A47" s="927"/>
      <c r="B47" s="719" t="s">
        <v>326</v>
      </c>
      <c r="C47" s="717" t="s">
        <v>186</v>
      </c>
      <c r="D47" s="623">
        <v>4204</v>
      </c>
      <c r="E47" s="746">
        <v>17887</v>
      </c>
      <c r="F47" s="603">
        <v>3364</v>
      </c>
      <c r="G47" s="603">
        <v>9030</v>
      </c>
      <c r="H47" s="718">
        <v>0.8</v>
      </c>
      <c r="I47" s="718">
        <v>0.505</v>
      </c>
      <c r="J47" s="604">
        <v>417</v>
      </c>
      <c r="K47" s="624">
        <v>9.9000000000000005E-2</v>
      </c>
      <c r="L47" s="605">
        <v>430</v>
      </c>
      <c r="M47" s="624">
        <v>0.128</v>
      </c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6"/>
      <c r="BD47" s="276"/>
      <c r="BE47" s="276"/>
      <c r="BF47" s="276"/>
      <c r="BG47" s="276"/>
      <c r="BH47" s="276"/>
      <c r="BI47" s="276"/>
      <c r="BJ47" s="276"/>
      <c r="BK47" s="276"/>
      <c r="BL47" s="276"/>
      <c r="BM47" s="276"/>
      <c r="BN47" s="276"/>
      <c r="BO47" s="276"/>
      <c r="BP47" s="276"/>
      <c r="BQ47" s="276"/>
      <c r="BR47" s="276"/>
      <c r="BS47" s="276"/>
      <c r="BT47" s="276"/>
      <c r="BU47" s="276"/>
      <c r="BV47" s="276"/>
      <c r="BW47" s="276"/>
      <c r="BX47" s="276"/>
      <c r="BY47" s="276"/>
      <c r="BZ47" s="276"/>
      <c r="CA47" s="276"/>
      <c r="CB47" s="276"/>
      <c r="CC47" s="276"/>
      <c r="CD47" s="276"/>
      <c r="CE47" s="276"/>
      <c r="CF47" s="276"/>
      <c r="CG47" s="276"/>
      <c r="CH47" s="276"/>
      <c r="CI47" s="276"/>
      <c r="CJ47" s="276"/>
      <c r="CK47" s="276"/>
      <c r="CL47" s="276"/>
      <c r="CM47" s="276"/>
      <c r="CN47" s="276"/>
      <c r="CO47" s="276"/>
      <c r="CP47" s="276"/>
      <c r="CQ47" s="276"/>
      <c r="CR47" s="276"/>
      <c r="CS47" s="276"/>
      <c r="CT47" s="276"/>
      <c r="CU47" s="276"/>
      <c r="CV47" s="276"/>
      <c r="CW47" s="276"/>
      <c r="CX47" s="276"/>
      <c r="CY47" s="276"/>
      <c r="CZ47" s="276"/>
      <c r="DA47" s="276"/>
      <c r="DB47" s="276"/>
      <c r="DC47" s="276"/>
      <c r="DD47" s="276"/>
      <c r="DE47" s="276"/>
      <c r="DF47" s="276"/>
      <c r="DG47" s="276"/>
      <c r="DH47" s="276"/>
      <c r="DI47" s="276"/>
      <c r="DJ47" s="276"/>
      <c r="DK47" s="276"/>
      <c r="DL47" s="276"/>
      <c r="DM47" s="276"/>
      <c r="DN47" s="276"/>
      <c r="DO47" s="276"/>
      <c r="DP47" s="276"/>
      <c r="DQ47" s="276"/>
      <c r="DR47" s="276"/>
      <c r="DS47" s="276"/>
      <c r="DT47" s="276"/>
      <c r="DU47" s="276"/>
      <c r="DV47" s="276"/>
      <c r="DW47" s="276"/>
      <c r="DX47" s="276"/>
      <c r="DY47" s="276"/>
      <c r="DZ47" s="276"/>
      <c r="EA47" s="276"/>
      <c r="EB47" s="276"/>
      <c r="EC47" s="276"/>
      <c r="ED47" s="276"/>
      <c r="EE47" s="276"/>
      <c r="EF47" s="276"/>
      <c r="EG47" s="276"/>
      <c r="EH47" s="276"/>
      <c r="EI47" s="276"/>
      <c r="EJ47" s="276"/>
      <c r="EK47" s="276"/>
      <c r="EL47" s="276"/>
      <c r="EM47" s="276"/>
      <c r="EN47" s="276"/>
      <c r="EO47" s="276"/>
      <c r="EP47" s="276"/>
      <c r="EQ47" s="276"/>
      <c r="ER47" s="276"/>
      <c r="ES47" s="276"/>
      <c r="ET47" s="276"/>
      <c r="EU47" s="276"/>
      <c r="EV47" s="276"/>
      <c r="EW47" s="276"/>
      <c r="EX47" s="276"/>
      <c r="EY47" s="276"/>
      <c r="EZ47" s="276"/>
      <c r="FA47" s="276"/>
      <c r="FB47" s="276"/>
      <c r="FC47" s="276"/>
      <c r="FD47" s="276"/>
      <c r="FE47" s="276"/>
      <c r="FF47" s="276"/>
      <c r="FG47" s="276"/>
      <c r="FH47" s="276"/>
      <c r="FI47" s="276"/>
      <c r="FJ47" s="276"/>
      <c r="FK47" s="276"/>
      <c r="FL47" s="276"/>
      <c r="FM47" s="276"/>
      <c r="FN47" s="276"/>
      <c r="FO47" s="276"/>
      <c r="FP47" s="276"/>
      <c r="FQ47" s="276"/>
      <c r="FR47" s="276"/>
      <c r="FS47" s="276"/>
      <c r="FT47" s="276"/>
      <c r="FU47" s="276"/>
      <c r="FV47" s="276"/>
      <c r="FW47" s="276"/>
      <c r="FX47" s="276"/>
      <c r="FY47" s="276"/>
      <c r="FZ47" s="276"/>
      <c r="GA47" s="276"/>
      <c r="GB47" s="276"/>
      <c r="GC47" s="276"/>
      <c r="GD47" s="276"/>
      <c r="GE47" s="276"/>
      <c r="GF47" s="276"/>
      <c r="GG47" s="276"/>
      <c r="GH47" s="276"/>
      <c r="GI47" s="276"/>
      <c r="GJ47" s="276"/>
      <c r="GK47" s="276"/>
      <c r="GL47" s="276"/>
      <c r="GM47" s="276"/>
    </row>
    <row r="48" spans="1:195" ht="20.25" hidden="1" customHeight="1" x14ac:dyDescent="0.15">
      <c r="A48" s="927"/>
      <c r="B48" s="719" t="s">
        <v>326</v>
      </c>
      <c r="C48" s="717" t="s">
        <v>187</v>
      </c>
      <c r="D48" s="623">
        <v>5590</v>
      </c>
      <c r="E48" s="746">
        <v>19933</v>
      </c>
      <c r="F48" s="603">
        <v>3016</v>
      </c>
      <c r="G48" s="603">
        <v>9060</v>
      </c>
      <c r="H48" s="718">
        <v>0.54</v>
      </c>
      <c r="I48" s="718">
        <v>0.45500000000000002</v>
      </c>
      <c r="J48" s="604">
        <v>503</v>
      </c>
      <c r="K48" s="624">
        <v>0.09</v>
      </c>
      <c r="L48" s="605">
        <v>520</v>
      </c>
      <c r="M48" s="624">
        <v>0.17199999999999999</v>
      </c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6"/>
      <c r="BQ48" s="276"/>
      <c r="BR48" s="276"/>
      <c r="BS48" s="276"/>
      <c r="BT48" s="276"/>
      <c r="BU48" s="276"/>
      <c r="BV48" s="276"/>
      <c r="BW48" s="276"/>
      <c r="BX48" s="276"/>
      <c r="BY48" s="276"/>
      <c r="BZ48" s="276"/>
      <c r="CA48" s="276"/>
      <c r="CB48" s="276"/>
      <c r="CC48" s="276"/>
      <c r="CD48" s="276"/>
      <c r="CE48" s="276"/>
      <c r="CF48" s="276"/>
      <c r="CG48" s="276"/>
      <c r="CH48" s="276"/>
      <c r="CI48" s="276"/>
      <c r="CJ48" s="276"/>
      <c r="CK48" s="276"/>
      <c r="CL48" s="276"/>
      <c r="CM48" s="276"/>
      <c r="CN48" s="276"/>
      <c r="CO48" s="276"/>
      <c r="CP48" s="276"/>
      <c r="CQ48" s="276"/>
      <c r="CR48" s="276"/>
      <c r="CS48" s="276"/>
      <c r="CT48" s="276"/>
      <c r="CU48" s="276"/>
      <c r="CV48" s="276"/>
      <c r="CW48" s="276"/>
      <c r="CX48" s="276"/>
      <c r="CY48" s="276"/>
      <c r="CZ48" s="276"/>
      <c r="DA48" s="276"/>
      <c r="DB48" s="276"/>
      <c r="DC48" s="276"/>
      <c r="DD48" s="276"/>
      <c r="DE48" s="276"/>
      <c r="DF48" s="276"/>
      <c r="DG48" s="276"/>
      <c r="DH48" s="276"/>
      <c r="DI48" s="276"/>
      <c r="DJ48" s="276"/>
      <c r="DK48" s="276"/>
      <c r="DL48" s="276"/>
      <c r="DM48" s="276"/>
      <c r="DN48" s="276"/>
      <c r="DO48" s="276"/>
      <c r="DP48" s="276"/>
      <c r="DQ48" s="276"/>
      <c r="DR48" s="276"/>
      <c r="DS48" s="276"/>
      <c r="DT48" s="276"/>
      <c r="DU48" s="276"/>
      <c r="DV48" s="276"/>
      <c r="DW48" s="276"/>
      <c r="DX48" s="276"/>
      <c r="DY48" s="276"/>
      <c r="DZ48" s="276"/>
      <c r="EA48" s="276"/>
      <c r="EB48" s="276"/>
      <c r="EC48" s="276"/>
      <c r="ED48" s="276"/>
      <c r="EE48" s="276"/>
      <c r="EF48" s="276"/>
      <c r="EG48" s="276"/>
      <c r="EH48" s="276"/>
      <c r="EI48" s="276"/>
      <c r="EJ48" s="276"/>
      <c r="EK48" s="276"/>
      <c r="EL48" s="276"/>
      <c r="EM48" s="276"/>
      <c r="EN48" s="276"/>
      <c r="EO48" s="276"/>
      <c r="EP48" s="276"/>
      <c r="EQ48" s="276"/>
      <c r="ER48" s="276"/>
      <c r="ES48" s="276"/>
      <c r="ET48" s="276"/>
      <c r="EU48" s="276"/>
      <c r="EV48" s="276"/>
      <c r="EW48" s="276"/>
      <c r="EX48" s="276"/>
      <c r="EY48" s="276"/>
      <c r="EZ48" s="276"/>
      <c r="FA48" s="276"/>
      <c r="FB48" s="276"/>
      <c r="FC48" s="276"/>
      <c r="FD48" s="276"/>
      <c r="FE48" s="276"/>
      <c r="FF48" s="276"/>
      <c r="FG48" s="276"/>
      <c r="FH48" s="276"/>
      <c r="FI48" s="276"/>
      <c r="FJ48" s="276"/>
      <c r="FK48" s="276"/>
      <c r="FL48" s="276"/>
      <c r="FM48" s="276"/>
      <c r="FN48" s="276"/>
      <c r="FO48" s="276"/>
      <c r="FP48" s="276"/>
      <c r="FQ48" s="276"/>
      <c r="FR48" s="276"/>
      <c r="FS48" s="276"/>
      <c r="FT48" s="276"/>
      <c r="FU48" s="276"/>
      <c r="FV48" s="276"/>
      <c r="FW48" s="276"/>
      <c r="FX48" s="276"/>
      <c r="FY48" s="276"/>
      <c r="FZ48" s="276"/>
      <c r="GA48" s="276"/>
      <c r="GB48" s="276"/>
      <c r="GC48" s="276"/>
      <c r="GD48" s="276"/>
      <c r="GE48" s="276"/>
      <c r="GF48" s="276"/>
      <c r="GG48" s="276"/>
      <c r="GH48" s="276"/>
      <c r="GI48" s="276"/>
      <c r="GJ48" s="276"/>
      <c r="GK48" s="276"/>
      <c r="GL48" s="276"/>
      <c r="GM48" s="276"/>
    </row>
    <row r="49" spans="1:195" ht="20.25" hidden="1" customHeight="1" x14ac:dyDescent="0.15">
      <c r="A49" s="927"/>
      <c r="B49" s="719" t="s">
        <v>326</v>
      </c>
      <c r="C49" s="717" t="s">
        <v>188</v>
      </c>
      <c r="D49" s="623">
        <v>5124</v>
      </c>
      <c r="E49" s="746">
        <v>21118</v>
      </c>
      <c r="F49" s="603">
        <v>3333</v>
      </c>
      <c r="G49" s="603">
        <v>9310</v>
      </c>
      <c r="H49" s="718">
        <v>0.65</v>
      </c>
      <c r="I49" s="718">
        <v>0.441</v>
      </c>
      <c r="J49" s="604">
        <v>613</v>
      </c>
      <c r="K49" s="624">
        <v>0.12</v>
      </c>
      <c r="L49" s="605">
        <v>640</v>
      </c>
      <c r="M49" s="624">
        <v>0.192</v>
      </c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6"/>
      <c r="AU49" s="276"/>
      <c r="AV49" s="276"/>
      <c r="AW49" s="276"/>
      <c r="AX49" s="276"/>
      <c r="AY49" s="276"/>
      <c r="AZ49" s="276"/>
      <c r="BA49" s="276"/>
      <c r="BB49" s="276"/>
      <c r="BC49" s="276"/>
      <c r="BD49" s="276"/>
      <c r="BE49" s="276"/>
      <c r="BF49" s="276"/>
      <c r="BG49" s="276"/>
      <c r="BH49" s="276"/>
      <c r="BI49" s="276"/>
      <c r="BJ49" s="276"/>
      <c r="BK49" s="276"/>
      <c r="BL49" s="276"/>
      <c r="BM49" s="276"/>
      <c r="BN49" s="276"/>
      <c r="BO49" s="276"/>
      <c r="BP49" s="276"/>
      <c r="BQ49" s="276"/>
      <c r="BR49" s="276"/>
      <c r="BS49" s="276"/>
      <c r="BT49" s="276"/>
      <c r="BU49" s="276"/>
      <c r="BV49" s="276"/>
      <c r="BW49" s="276"/>
      <c r="BX49" s="276"/>
      <c r="BY49" s="276"/>
      <c r="BZ49" s="276"/>
      <c r="CA49" s="276"/>
      <c r="CB49" s="276"/>
      <c r="CC49" s="276"/>
      <c r="CD49" s="276"/>
      <c r="CE49" s="276"/>
      <c r="CF49" s="276"/>
      <c r="CG49" s="276"/>
      <c r="CH49" s="276"/>
      <c r="CI49" s="276"/>
      <c r="CJ49" s="276"/>
      <c r="CK49" s="276"/>
      <c r="CL49" s="276"/>
      <c r="CM49" s="276"/>
      <c r="CN49" s="276"/>
      <c r="CO49" s="276"/>
      <c r="CP49" s="276"/>
      <c r="CQ49" s="276"/>
      <c r="CR49" s="276"/>
      <c r="CS49" s="276"/>
      <c r="CT49" s="276"/>
      <c r="CU49" s="276"/>
      <c r="CV49" s="276"/>
      <c r="CW49" s="276"/>
      <c r="CX49" s="276"/>
      <c r="CY49" s="276"/>
      <c r="CZ49" s="276"/>
      <c r="DA49" s="276"/>
      <c r="DB49" s="276"/>
      <c r="DC49" s="276"/>
      <c r="DD49" s="276"/>
      <c r="DE49" s="276"/>
      <c r="DF49" s="276"/>
      <c r="DG49" s="276"/>
      <c r="DH49" s="276"/>
      <c r="DI49" s="276"/>
      <c r="DJ49" s="276"/>
      <c r="DK49" s="276"/>
      <c r="DL49" s="276"/>
      <c r="DM49" s="276"/>
      <c r="DN49" s="276"/>
      <c r="DO49" s="276"/>
      <c r="DP49" s="276"/>
      <c r="DQ49" s="276"/>
      <c r="DR49" s="276"/>
      <c r="DS49" s="276"/>
      <c r="DT49" s="276"/>
      <c r="DU49" s="276"/>
      <c r="DV49" s="276"/>
      <c r="DW49" s="276"/>
      <c r="DX49" s="276"/>
      <c r="DY49" s="276"/>
      <c r="DZ49" s="276"/>
      <c r="EA49" s="276"/>
      <c r="EB49" s="276"/>
      <c r="EC49" s="276"/>
      <c r="ED49" s="276"/>
      <c r="EE49" s="276"/>
      <c r="EF49" s="276"/>
      <c r="EG49" s="276"/>
      <c r="EH49" s="276"/>
      <c r="EI49" s="276"/>
      <c r="EJ49" s="276"/>
      <c r="EK49" s="276"/>
      <c r="EL49" s="276"/>
      <c r="EM49" s="276"/>
      <c r="EN49" s="276"/>
      <c r="EO49" s="276"/>
      <c r="EP49" s="276"/>
      <c r="EQ49" s="276"/>
      <c r="ER49" s="276"/>
      <c r="ES49" s="276"/>
      <c r="ET49" s="276"/>
      <c r="EU49" s="276"/>
      <c r="EV49" s="276"/>
      <c r="EW49" s="276"/>
      <c r="EX49" s="276"/>
      <c r="EY49" s="276"/>
      <c r="EZ49" s="276"/>
      <c r="FA49" s="276"/>
      <c r="FB49" s="276"/>
      <c r="FC49" s="276"/>
      <c r="FD49" s="276"/>
      <c r="FE49" s="276"/>
      <c r="FF49" s="276"/>
      <c r="FG49" s="276"/>
      <c r="FH49" s="276"/>
      <c r="FI49" s="276"/>
      <c r="FJ49" s="276"/>
      <c r="FK49" s="276"/>
      <c r="FL49" s="276"/>
      <c r="FM49" s="276"/>
      <c r="FN49" s="276"/>
      <c r="FO49" s="276"/>
      <c r="FP49" s="276"/>
      <c r="FQ49" s="276"/>
      <c r="FR49" s="276"/>
      <c r="FS49" s="276"/>
      <c r="FT49" s="276"/>
      <c r="FU49" s="276"/>
      <c r="FV49" s="276"/>
      <c r="FW49" s="276"/>
      <c r="FX49" s="276"/>
      <c r="FY49" s="276"/>
      <c r="FZ49" s="276"/>
      <c r="GA49" s="276"/>
      <c r="GB49" s="276"/>
      <c r="GC49" s="276"/>
      <c r="GD49" s="276"/>
      <c r="GE49" s="276"/>
      <c r="GF49" s="276"/>
      <c r="GG49" s="276"/>
      <c r="GH49" s="276"/>
      <c r="GI49" s="276"/>
      <c r="GJ49" s="276"/>
      <c r="GK49" s="276"/>
      <c r="GL49" s="276"/>
      <c r="GM49" s="276"/>
    </row>
    <row r="50" spans="1:195" ht="20.25" hidden="1" customHeight="1" x14ac:dyDescent="0.15">
      <c r="A50" s="927"/>
      <c r="B50" s="719" t="s">
        <v>326</v>
      </c>
      <c r="C50" s="720" t="s">
        <v>189</v>
      </c>
      <c r="D50" s="623">
        <v>5239</v>
      </c>
      <c r="E50" s="746">
        <v>20753</v>
      </c>
      <c r="F50" s="603">
        <v>3027</v>
      </c>
      <c r="G50" s="603">
        <v>8893</v>
      </c>
      <c r="H50" s="718">
        <v>0.57799999999999996</v>
      </c>
      <c r="I50" s="718">
        <v>0.42899999999999999</v>
      </c>
      <c r="J50" s="604">
        <v>580</v>
      </c>
      <c r="K50" s="624">
        <v>0.111</v>
      </c>
      <c r="L50" s="607">
        <v>593</v>
      </c>
      <c r="M50" s="624">
        <v>0.19600000000000001</v>
      </c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6"/>
      <c r="BR50" s="276"/>
      <c r="BS50" s="276"/>
      <c r="BT50" s="276"/>
      <c r="BU50" s="276"/>
      <c r="BV50" s="276"/>
      <c r="BW50" s="276"/>
      <c r="BX50" s="276"/>
      <c r="BY50" s="276"/>
      <c r="BZ50" s="276"/>
      <c r="CA50" s="276"/>
      <c r="CB50" s="276"/>
      <c r="CC50" s="276"/>
      <c r="CD50" s="276"/>
      <c r="CE50" s="276"/>
      <c r="CF50" s="276"/>
      <c r="CG50" s="276"/>
      <c r="CH50" s="276"/>
      <c r="CI50" s="276"/>
      <c r="CJ50" s="276"/>
      <c r="CK50" s="276"/>
      <c r="CL50" s="276"/>
      <c r="CM50" s="276"/>
      <c r="CN50" s="276"/>
      <c r="CO50" s="276"/>
      <c r="CP50" s="276"/>
      <c r="CQ50" s="276"/>
      <c r="CR50" s="276"/>
      <c r="CS50" s="276"/>
      <c r="CT50" s="276"/>
      <c r="CU50" s="276"/>
      <c r="CV50" s="276"/>
      <c r="CW50" s="276"/>
      <c r="CX50" s="276"/>
      <c r="CY50" s="276"/>
      <c r="CZ50" s="276"/>
      <c r="DA50" s="276"/>
      <c r="DB50" s="276"/>
      <c r="DC50" s="276"/>
      <c r="DD50" s="276"/>
      <c r="DE50" s="276"/>
      <c r="DF50" s="276"/>
      <c r="DG50" s="276"/>
      <c r="DH50" s="276"/>
      <c r="DI50" s="276"/>
      <c r="DJ50" s="276"/>
      <c r="DK50" s="276"/>
      <c r="DL50" s="276"/>
      <c r="DM50" s="276"/>
      <c r="DN50" s="276"/>
      <c r="DO50" s="276"/>
      <c r="DP50" s="276"/>
      <c r="DQ50" s="276"/>
      <c r="DR50" s="276"/>
      <c r="DS50" s="276"/>
      <c r="DT50" s="276"/>
      <c r="DU50" s="276"/>
      <c r="DV50" s="276"/>
      <c r="DW50" s="276"/>
      <c r="DX50" s="276"/>
      <c r="DY50" s="276"/>
      <c r="DZ50" s="276"/>
      <c r="EA50" s="276"/>
      <c r="EB50" s="276"/>
      <c r="EC50" s="276"/>
      <c r="ED50" s="276"/>
      <c r="EE50" s="276"/>
      <c r="EF50" s="276"/>
      <c r="EG50" s="276"/>
      <c r="EH50" s="276"/>
      <c r="EI50" s="276"/>
      <c r="EJ50" s="276"/>
      <c r="EK50" s="276"/>
      <c r="EL50" s="276"/>
      <c r="EM50" s="276"/>
      <c r="EN50" s="276"/>
      <c r="EO50" s="276"/>
      <c r="EP50" s="276"/>
      <c r="EQ50" s="276"/>
      <c r="ER50" s="276"/>
      <c r="ES50" s="276"/>
      <c r="ET50" s="276"/>
      <c r="EU50" s="276"/>
      <c r="EV50" s="276"/>
      <c r="EW50" s="276"/>
      <c r="EX50" s="276"/>
      <c r="EY50" s="276"/>
      <c r="EZ50" s="276"/>
      <c r="FA50" s="276"/>
      <c r="FB50" s="276"/>
      <c r="FC50" s="276"/>
      <c r="FD50" s="276"/>
      <c r="FE50" s="276"/>
      <c r="FF50" s="276"/>
      <c r="FG50" s="276"/>
      <c r="FH50" s="276"/>
      <c r="FI50" s="276"/>
      <c r="FJ50" s="276"/>
      <c r="FK50" s="276"/>
      <c r="FL50" s="276"/>
      <c r="FM50" s="276"/>
      <c r="FN50" s="276"/>
      <c r="FO50" s="276"/>
      <c r="FP50" s="276"/>
      <c r="FQ50" s="276"/>
      <c r="FR50" s="276"/>
      <c r="FS50" s="276"/>
      <c r="FT50" s="276"/>
      <c r="FU50" s="276"/>
      <c r="FV50" s="276"/>
      <c r="FW50" s="276"/>
      <c r="FX50" s="276"/>
      <c r="FY50" s="276"/>
      <c r="FZ50" s="276"/>
      <c r="GA50" s="276"/>
      <c r="GB50" s="276"/>
      <c r="GC50" s="276"/>
      <c r="GD50" s="276"/>
      <c r="GE50" s="276"/>
      <c r="GF50" s="276"/>
      <c r="GG50" s="276"/>
      <c r="GH50" s="276"/>
      <c r="GI50" s="276"/>
      <c r="GJ50" s="276"/>
      <c r="GK50" s="276"/>
      <c r="GL50" s="276"/>
      <c r="GM50" s="276"/>
    </row>
    <row r="51" spans="1:195" ht="20.25" customHeight="1" x14ac:dyDescent="0.15">
      <c r="A51" s="927"/>
      <c r="B51" s="716" t="s">
        <v>326</v>
      </c>
      <c r="C51" s="720" t="s">
        <v>192</v>
      </c>
      <c r="D51" s="623">
        <v>3837</v>
      </c>
      <c r="E51" s="746">
        <v>18073</v>
      </c>
      <c r="F51" s="603">
        <v>3296</v>
      </c>
      <c r="G51" s="603">
        <v>8976</v>
      </c>
      <c r="H51" s="718">
        <v>0.85899999999999999</v>
      </c>
      <c r="I51" s="718">
        <v>0.497</v>
      </c>
      <c r="J51" s="604">
        <v>431</v>
      </c>
      <c r="K51" s="624">
        <v>0.112</v>
      </c>
      <c r="L51" s="607">
        <v>433</v>
      </c>
      <c r="M51" s="624">
        <v>0.13100000000000001</v>
      </c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276"/>
      <c r="BT51" s="276"/>
      <c r="BU51" s="276"/>
      <c r="BV51" s="276"/>
      <c r="BW51" s="276"/>
      <c r="BX51" s="276"/>
      <c r="BY51" s="276"/>
      <c r="BZ51" s="276"/>
      <c r="CA51" s="276"/>
      <c r="CB51" s="276"/>
      <c r="CC51" s="276"/>
      <c r="CD51" s="276"/>
      <c r="CE51" s="276"/>
      <c r="CF51" s="276"/>
      <c r="CG51" s="276"/>
      <c r="CH51" s="276"/>
      <c r="CI51" s="276"/>
      <c r="CJ51" s="276"/>
      <c r="CK51" s="276"/>
      <c r="CL51" s="276"/>
      <c r="CM51" s="276"/>
      <c r="CN51" s="276"/>
      <c r="CO51" s="276"/>
      <c r="CP51" s="276"/>
      <c r="CQ51" s="276"/>
      <c r="CR51" s="276"/>
      <c r="CS51" s="276"/>
      <c r="CT51" s="276"/>
      <c r="CU51" s="276"/>
      <c r="CV51" s="276"/>
      <c r="CW51" s="276"/>
      <c r="CX51" s="276"/>
      <c r="CY51" s="276"/>
      <c r="CZ51" s="276"/>
      <c r="DA51" s="276"/>
      <c r="DB51" s="276"/>
      <c r="DC51" s="276"/>
      <c r="DD51" s="276"/>
      <c r="DE51" s="276"/>
      <c r="DF51" s="276"/>
      <c r="DG51" s="276"/>
      <c r="DH51" s="276"/>
      <c r="DI51" s="276"/>
      <c r="DJ51" s="276"/>
      <c r="DK51" s="276"/>
      <c r="DL51" s="276"/>
      <c r="DM51" s="276"/>
      <c r="DN51" s="276"/>
      <c r="DO51" s="276"/>
      <c r="DP51" s="276"/>
      <c r="DQ51" s="276"/>
      <c r="DR51" s="276"/>
      <c r="DS51" s="276"/>
      <c r="DT51" s="276"/>
      <c r="DU51" s="276"/>
      <c r="DV51" s="276"/>
      <c r="DW51" s="276"/>
      <c r="DX51" s="276"/>
      <c r="DY51" s="276"/>
      <c r="DZ51" s="276"/>
      <c r="EA51" s="276"/>
      <c r="EB51" s="276"/>
      <c r="EC51" s="276"/>
      <c r="ED51" s="276"/>
      <c r="EE51" s="276"/>
      <c r="EF51" s="276"/>
      <c r="EG51" s="276"/>
      <c r="EH51" s="276"/>
      <c r="EI51" s="276"/>
      <c r="EJ51" s="276"/>
      <c r="EK51" s="276"/>
      <c r="EL51" s="276"/>
      <c r="EM51" s="276"/>
      <c r="EN51" s="276"/>
      <c r="EO51" s="276"/>
      <c r="EP51" s="276"/>
      <c r="EQ51" s="276"/>
      <c r="ER51" s="276"/>
      <c r="ES51" s="276"/>
      <c r="ET51" s="276"/>
      <c r="EU51" s="276"/>
      <c r="EV51" s="276"/>
      <c r="EW51" s="276"/>
      <c r="EX51" s="276"/>
      <c r="EY51" s="276"/>
      <c r="EZ51" s="276"/>
      <c r="FA51" s="276"/>
      <c r="FB51" s="276"/>
      <c r="FC51" s="276"/>
      <c r="FD51" s="276"/>
      <c r="FE51" s="276"/>
      <c r="FF51" s="276"/>
      <c r="FG51" s="276"/>
      <c r="FH51" s="276"/>
      <c r="FI51" s="276"/>
      <c r="FJ51" s="276"/>
      <c r="FK51" s="276"/>
      <c r="FL51" s="276"/>
      <c r="FM51" s="276"/>
      <c r="FN51" s="276"/>
      <c r="FO51" s="276"/>
      <c r="FP51" s="276"/>
      <c r="FQ51" s="276"/>
      <c r="FR51" s="276"/>
      <c r="FS51" s="276"/>
      <c r="FT51" s="276"/>
      <c r="FU51" s="276"/>
      <c r="FV51" s="276"/>
      <c r="FW51" s="276"/>
      <c r="FX51" s="276"/>
      <c r="FY51" s="276"/>
      <c r="FZ51" s="276"/>
      <c r="GA51" s="276"/>
      <c r="GB51" s="276"/>
      <c r="GC51" s="276"/>
      <c r="GD51" s="276"/>
      <c r="GE51" s="276"/>
      <c r="GF51" s="276"/>
      <c r="GG51" s="276"/>
      <c r="GH51" s="276"/>
      <c r="GI51" s="276"/>
      <c r="GJ51" s="276"/>
      <c r="GK51" s="276"/>
      <c r="GL51" s="276"/>
      <c r="GM51" s="276"/>
    </row>
    <row r="52" spans="1:195" ht="20.25" customHeight="1" x14ac:dyDescent="0.15">
      <c r="A52" s="927"/>
      <c r="B52" s="721"/>
      <c r="C52" s="720" t="s">
        <v>193</v>
      </c>
      <c r="D52" s="623">
        <v>3819</v>
      </c>
      <c r="E52" s="746">
        <v>18635</v>
      </c>
      <c r="F52" s="603">
        <v>3078</v>
      </c>
      <c r="G52" s="603">
        <v>9193</v>
      </c>
      <c r="H52" s="718">
        <v>0.80600000000000005</v>
      </c>
      <c r="I52" s="718">
        <v>0.49299999999999999</v>
      </c>
      <c r="J52" s="604">
        <v>450</v>
      </c>
      <c r="K52" s="624">
        <v>0.11799999999999999</v>
      </c>
      <c r="L52" s="607">
        <v>448</v>
      </c>
      <c r="M52" s="624">
        <v>0.14599999999999999</v>
      </c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276"/>
      <c r="BM52" s="276"/>
      <c r="BN52" s="276"/>
      <c r="BO52" s="276"/>
      <c r="BP52" s="276"/>
      <c r="BQ52" s="276"/>
      <c r="BR52" s="276"/>
      <c r="BS52" s="276"/>
      <c r="BT52" s="276"/>
      <c r="BU52" s="276"/>
      <c r="BV52" s="276"/>
      <c r="BW52" s="276"/>
      <c r="BX52" s="276"/>
      <c r="BY52" s="276"/>
      <c r="BZ52" s="276"/>
      <c r="CA52" s="276"/>
      <c r="CB52" s="276"/>
      <c r="CC52" s="276"/>
      <c r="CD52" s="276"/>
      <c r="CE52" s="276"/>
      <c r="CF52" s="276"/>
      <c r="CG52" s="276"/>
      <c r="CH52" s="276"/>
      <c r="CI52" s="276"/>
      <c r="CJ52" s="276"/>
      <c r="CK52" s="276"/>
      <c r="CL52" s="276"/>
      <c r="CM52" s="276"/>
      <c r="CN52" s="276"/>
      <c r="CO52" s="276"/>
      <c r="CP52" s="276"/>
      <c r="CQ52" s="276"/>
      <c r="CR52" s="276"/>
      <c r="CS52" s="276"/>
      <c r="CT52" s="276"/>
      <c r="CU52" s="276"/>
      <c r="CV52" s="276"/>
      <c r="CW52" s="276"/>
      <c r="CX52" s="276"/>
      <c r="CY52" s="276"/>
      <c r="CZ52" s="276"/>
      <c r="DA52" s="276"/>
      <c r="DB52" s="276"/>
      <c r="DC52" s="276"/>
      <c r="DD52" s="276"/>
      <c r="DE52" s="276"/>
      <c r="DF52" s="276"/>
      <c r="DG52" s="276"/>
      <c r="DH52" s="276"/>
      <c r="DI52" s="276"/>
      <c r="DJ52" s="276"/>
      <c r="DK52" s="276"/>
      <c r="DL52" s="276"/>
      <c r="DM52" s="276"/>
      <c r="DN52" s="276"/>
      <c r="DO52" s="276"/>
      <c r="DP52" s="276"/>
      <c r="DQ52" s="276"/>
      <c r="DR52" s="276"/>
      <c r="DS52" s="276"/>
      <c r="DT52" s="276"/>
      <c r="DU52" s="276"/>
      <c r="DV52" s="276"/>
      <c r="DW52" s="276"/>
      <c r="DX52" s="276"/>
      <c r="DY52" s="276"/>
      <c r="DZ52" s="276"/>
      <c r="EA52" s="276"/>
      <c r="EB52" s="276"/>
      <c r="EC52" s="276"/>
      <c r="ED52" s="276"/>
      <c r="EE52" s="276"/>
      <c r="EF52" s="276"/>
      <c r="EG52" s="276"/>
      <c r="EH52" s="276"/>
      <c r="EI52" s="276"/>
      <c r="EJ52" s="276"/>
      <c r="EK52" s="276"/>
      <c r="EL52" s="276"/>
      <c r="EM52" s="276"/>
      <c r="EN52" s="276"/>
      <c r="EO52" s="276"/>
      <c r="EP52" s="276"/>
      <c r="EQ52" s="276"/>
      <c r="ER52" s="276"/>
      <c r="ES52" s="276"/>
      <c r="ET52" s="276"/>
      <c r="EU52" s="276"/>
      <c r="EV52" s="276"/>
      <c r="EW52" s="276"/>
      <c r="EX52" s="276"/>
      <c r="EY52" s="276"/>
      <c r="EZ52" s="276"/>
      <c r="FA52" s="276"/>
      <c r="FB52" s="276"/>
      <c r="FC52" s="276"/>
      <c r="FD52" s="276"/>
      <c r="FE52" s="276"/>
      <c r="FF52" s="276"/>
      <c r="FG52" s="276"/>
      <c r="FH52" s="276"/>
      <c r="FI52" s="276"/>
      <c r="FJ52" s="276"/>
      <c r="FK52" s="276"/>
      <c r="FL52" s="276"/>
      <c r="FM52" s="276"/>
      <c r="FN52" s="276"/>
      <c r="FO52" s="276"/>
      <c r="FP52" s="276"/>
      <c r="FQ52" s="276"/>
      <c r="FR52" s="276"/>
      <c r="FS52" s="276"/>
      <c r="FT52" s="276"/>
      <c r="FU52" s="276"/>
      <c r="FV52" s="276"/>
      <c r="FW52" s="276"/>
      <c r="FX52" s="276"/>
      <c r="FY52" s="276"/>
      <c r="FZ52" s="276"/>
      <c r="GA52" s="276"/>
      <c r="GB52" s="276"/>
      <c r="GC52" s="276"/>
      <c r="GD52" s="276"/>
      <c r="GE52" s="276"/>
      <c r="GF52" s="276"/>
      <c r="GG52" s="276"/>
      <c r="GH52" s="276"/>
      <c r="GI52" s="276"/>
      <c r="GJ52" s="276"/>
      <c r="GK52" s="276"/>
      <c r="GL52" s="276"/>
      <c r="GM52" s="276"/>
    </row>
    <row r="53" spans="1:195" ht="20.25" customHeight="1" x14ac:dyDescent="0.15">
      <c r="A53" s="927"/>
      <c r="B53" s="722"/>
      <c r="C53" s="720" t="s">
        <v>194</v>
      </c>
      <c r="D53" s="623">
        <v>3675</v>
      </c>
      <c r="E53" s="746">
        <v>19037</v>
      </c>
      <c r="F53" s="603">
        <v>3314</v>
      </c>
      <c r="G53" s="603">
        <v>9388</v>
      </c>
      <c r="H53" s="718">
        <v>0.90200000000000002</v>
      </c>
      <c r="I53" s="718">
        <v>0.49299999999999999</v>
      </c>
      <c r="J53" s="604">
        <v>470</v>
      </c>
      <c r="K53" s="624">
        <v>0.128</v>
      </c>
      <c r="L53" s="607">
        <v>483</v>
      </c>
      <c r="M53" s="624">
        <v>0.14599999999999999</v>
      </c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6"/>
      <c r="BQ53" s="276"/>
      <c r="BR53" s="276"/>
      <c r="BS53" s="276"/>
      <c r="BT53" s="276"/>
      <c r="BU53" s="276"/>
      <c r="BV53" s="276"/>
      <c r="BW53" s="276"/>
      <c r="BX53" s="276"/>
      <c r="BY53" s="276"/>
      <c r="BZ53" s="276"/>
      <c r="CA53" s="276"/>
      <c r="CB53" s="276"/>
      <c r="CC53" s="276"/>
      <c r="CD53" s="276"/>
      <c r="CE53" s="276"/>
      <c r="CF53" s="276"/>
      <c r="CG53" s="276"/>
      <c r="CH53" s="276"/>
      <c r="CI53" s="276"/>
      <c r="CJ53" s="276"/>
      <c r="CK53" s="276"/>
      <c r="CL53" s="276"/>
      <c r="CM53" s="276"/>
      <c r="CN53" s="276"/>
      <c r="CO53" s="276"/>
      <c r="CP53" s="276"/>
      <c r="CQ53" s="276"/>
      <c r="CR53" s="276"/>
      <c r="CS53" s="276"/>
      <c r="CT53" s="276"/>
      <c r="CU53" s="276"/>
      <c r="CV53" s="276"/>
      <c r="CW53" s="276"/>
      <c r="CX53" s="276"/>
      <c r="CY53" s="276"/>
      <c r="CZ53" s="276"/>
      <c r="DA53" s="276"/>
      <c r="DB53" s="276"/>
      <c r="DC53" s="276"/>
      <c r="DD53" s="276"/>
      <c r="DE53" s="276"/>
      <c r="DF53" s="276"/>
      <c r="DG53" s="276"/>
      <c r="DH53" s="276"/>
      <c r="DI53" s="276"/>
      <c r="DJ53" s="276"/>
      <c r="DK53" s="276"/>
      <c r="DL53" s="276"/>
      <c r="DM53" s="276"/>
      <c r="DN53" s="276"/>
      <c r="DO53" s="276"/>
      <c r="DP53" s="276"/>
      <c r="DQ53" s="276"/>
      <c r="DR53" s="276"/>
      <c r="DS53" s="276"/>
      <c r="DT53" s="276"/>
      <c r="DU53" s="276"/>
      <c r="DV53" s="276"/>
      <c r="DW53" s="276"/>
      <c r="DX53" s="276"/>
      <c r="DY53" s="276"/>
      <c r="DZ53" s="276"/>
      <c r="EA53" s="276"/>
      <c r="EB53" s="276"/>
      <c r="EC53" s="276"/>
      <c r="ED53" s="276"/>
      <c r="EE53" s="276"/>
      <c r="EF53" s="276"/>
      <c r="EG53" s="276"/>
      <c r="EH53" s="276"/>
      <c r="EI53" s="276"/>
      <c r="EJ53" s="276"/>
      <c r="EK53" s="276"/>
      <c r="EL53" s="276"/>
      <c r="EM53" s="276"/>
      <c r="EN53" s="276"/>
      <c r="EO53" s="276"/>
      <c r="EP53" s="276"/>
      <c r="EQ53" s="276"/>
      <c r="ER53" s="276"/>
      <c r="ES53" s="276"/>
      <c r="ET53" s="276"/>
      <c r="EU53" s="276"/>
      <c r="EV53" s="276"/>
      <c r="EW53" s="276"/>
      <c r="EX53" s="276"/>
      <c r="EY53" s="276"/>
      <c r="EZ53" s="276"/>
      <c r="FA53" s="276"/>
      <c r="FB53" s="276"/>
      <c r="FC53" s="276"/>
      <c r="FD53" s="276"/>
      <c r="FE53" s="276"/>
      <c r="FF53" s="276"/>
      <c r="FG53" s="276"/>
      <c r="FH53" s="276"/>
      <c r="FI53" s="276"/>
      <c r="FJ53" s="276"/>
      <c r="FK53" s="276"/>
      <c r="FL53" s="276"/>
      <c r="FM53" s="276"/>
      <c r="FN53" s="276"/>
      <c r="FO53" s="276"/>
      <c r="FP53" s="276"/>
      <c r="FQ53" s="276"/>
      <c r="FR53" s="276"/>
      <c r="FS53" s="276"/>
      <c r="FT53" s="276"/>
      <c r="FU53" s="276"/>
      <c r="FV53" s="276"/>
      <c r="FW53" s="276"/>
      <c r="FX53" s="276"/>
      <c r="FY53" s="276"/>
      <c r="FZ53" s="276"/>
      <c r="GA53" s="276"/>
      <c r="GB53" s="276"/>
      <c r="GC53" s="276"/>
      <c r="GD53" s="276"/>
      <c r="GE53" s="276"/>
      <c r="GF53" s="276"/>
      <c r="GG53" s="276"/>
      <c r="GH53" s="276"/>
      <c r="GI53" s="276"/>
      <c r="GJ53" s="276"/>
      <c r="GK53" s="276"/>
      <c r="GL53" s="276"/>
      <c r="GM53" s="276"/>
    </row>
    <row r="54" spans="1:195" ht="20.25" customHeight="1" x14ac:dyDescent="0.15">
      <c r="A54" s="927"/>
      <c r="B54" s="722"/>
      <c r="C54" s="720" t="s">
        <v>195</v>
      </c>
      <c r="D54" s="623">
        <v>3903</v>
      </c>
      <c r="E54" s="746">
        <v>19367</v>
      </c>
      <c r="F54" s="603">
        <v>3736</v>
      </c>
      <c r="G54" s="603">
        <v>9756</v>
      </c>
      <c r="H54" s="718">
        <v>0.95699999999999996</v>
      </c>
      <c r="I54" s="718">
        <v>0.504</v>
      </c>
      <c r="J54" s="604">
        <v>476</v>
      </c>
      <c r="K54" s="624">
        <v>0.122</v>
      </c>
      <c r="L54" s="607">
        <v>485</v>
      </c>
      <c r="M54" s="624">
        <v>0.13</v>
      </c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  <c r="CT54" s="276"/>
      <c r="CU54" s="276"/>
      <c r="CV54" s="276"/>
      <c r="CW54" s="276"/>
      <c r="CX54" s="276"/>
      <c r="CY54" s="276"/>
      <c r="CZ54" s="276"/>
      <c r="DA54" s="276"/>
      <c r="DB54" s="276"/>
      <c r="DC54" s="276"/>
      <c r="DD54" s="276"/>
      <c r="DE54" s="276"/>
      <c r="DF54" s="276"/>
      <c r="DG54" s="276"/>
      <c r="DH54" s="276"/>
      <c r="DI54" s="276"/>
      <c r="DJ54" s="276"/>
      <c r="DK54" s="276"/>
      <c r="DL54" s="276"/>
      <c r="DM54" s="276"/>
      <c r="DN54" s="276"/>
      <c r="DO54" s="276"/>
      <c r="DP54" s="276"/>
      <c r="DQ54" s="276"/>
      <c r="DR54" s="276"/>
      <c r="DS54" s="276"/>
      <c r="DT54" s="276"/>
      <c r="DU54" s="276"/>
      <c r="DV54" s="276"/>
      <c r="DW54" s="276"/>
      <c r="DX54" s="276"/>
      <c r="DY54" s="276"/>
      <c r="DZ54" s="276"/>
      <c r="EA54" s="276"/>
      <c r="EB54" s="276"/>
      <c r="EC54" s="276"/>
      <c r="ED54" s="276"/>
      <c r="EE54" s="276"/>
      <c r="EF54" s="276"/>
      <c r="EG54" s="276"/>
      <c r="EH54" s="276"/>
      <c r="EI54" s="276"/>
      <c r="EJ54" s="276"/>
      <c r="EK54" s="276"/>
      <c r="EL54" s="276"/>
      <c r="EM54" s="276"/>
      <c r="EN54" s="276"/>
      <c r="EO54" s="276"/>
      <c r="EP54" s="276"/>
      <c r="EQ54" s="276"/>
      <c r="ER54" s="276"/>
      <c r="ES54" s="276"/>
      <c r="ET54" s="276"/>
      <c r="EU54" s="276"/>
      <c r="EV54" s="276"/>
      <c r="EW54" s="276"/>
      <c r="EX54" s="276"/>
      <c r="EY54" s="276"/>
      <c r="EZ54" s="276"/>
      <c r="FA54" s="276"/>
      <c r="FB54" s="276"/>
      <c r="FC54" s="276"/>
      <c r="FD54" s="276"/>
      <c r="FE54" s="276"/>
      <c r="FF54" s="276"/>
      <c r="FG54" s="276"/>
      <c r="FH54" s="276"/>
      <c r="FI54" s="276"/>
      <c r="FJ54" s="276"/>
      <c r="FK54" s="276"/>
      <c r="FL54" s="276"/>
      <c r="FM54" s="276"/>
      <c r="FN54" s="276"/>
      <c r="FO54" s="276"/>
      <c r="FP54" s="276"/>
      <c r="FQ54" s="276"/>
      <c r="FR54" s="276"/>
      <c r="FS54" s="276"/>
      <c r="FT54" s="276"/>
      <c r="FU54" s="276"/>
      <c r="FV54" s="276"/>
      <c r="FW54" s="276"/>
      <c r="FX54" s="276"/>
      <c r="FY54" s="276"/>
      <c r="FZ54" s="276"/>
      <c r="GA54" s="276"/>
      <c r="GB54" s="276"/>
      <c r="GC54" s="276"/>
      <c r="GD54" s="276"/>
      <c r="GE54" s="276"/>
      <c r="GF54" s="276"/>
      <c r="GG54" s="276"/>
      <c r="GH54" s="276"/>
      <c r="GI54" s="276"/>
      <c r="GJ54" s="276"/>
      <c r="GK54" s="276"/>
      <c r="GL54" s="276"/>
      <c r="GM54" s="276"/>
    </row>
    <row r="55" spans="1:195" ht="20.25" customHeight="1" x14ac:dyDescent="0.15">
      <c r="A55" s="927"/>
      <c r="B55" s="722"/>
      <c r="C55" s="720" t="s">
        <v>21</v>
      </c>
      <c r="D55" s="623">
        <v>3399</v>
      </c>
      <c r="E55" s="746">
        <v>18880</v>
      </c>
      <c r="F55" s="603">
        <v>3440</v>
      </c>
      <c r="G55" s="603">
        <v>10059</v>
      </c>
      <c r="H55" s="718">
        <v>1.012</v>
      </c>
      <c r="I55" s="718">
        <v>0.53300000000000003</v>
      </c>
      <c r="J55" s="604">
        <v>470</v>
      </c>
      <c r="K55" s="624">
        <v>0.13800000000000001</v>
      </c>
      <c r="L55" s="607">
        <v>475</v>
      </c>
      <c r="M55" s="624">
        <v>0.13800000000000001</v>
      </c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  <c r="CS55" s="276"/>
      <c r="CT55" s="276"/>
      <c r="CU55" s="276"/>
      <c r="CV55" s="276"/>
      <c r="CW55" s="276"/>
      <c r="CX55" s="276"/>
      <c r="CY55" s="276"/>
      <c r="CZ55" s="276"/>
      <c r="DA55" s="276"/>
      <c r="DB55" s="276"/>
      <c r="DC55" s="276"/>
      <c r="DD55" s="276"/>
      <c r="DE55" s="276"/>
      <c r="DF55" s="276"/>
      <c r="DG55" s="276"/>
      <c r="DH55" s="276"/>
      <c r="DI55" s="276"/>
      <c r="DJ55" s="276"/>
      <c r="DK55" s="276"/>
      <c r="DL55" s="276"/>
      <c r="DM55" s="276"/>
      <c r="DN55" s="276"/>
      <c r="DO55" s="276"/>
      <c r="DP55" s="276"/>
      <c r="DQ55" s="276"/>
      <c r="DR55" s="276"/>
      <c r="DS55" s="276"/>
      <c r="DT55" s="276"/>
      <c r="DU55" s="276"/>
      <c r="DV55" s="276"/>
      <c r="DW55" s="276"/>
      <c r="DX55" s="276"/>
      <c r="DY55" s="276"/>
      <c r="DZ55" s="276"/>
      <c r="EA55" s="276"/>
      <c r="EB55" s="276"/>
      <c r="EC55" s="276"/>
      <c r="ED55" s="276"/>
      <c r="EE55" s="276"/>
      <c r="EF55" s="276"/>
      <c r="EG55" s="276"/>
      <c r="EH55" s="276"/>
      <c r="EI55" s="276"/>
      <c r="EJ55" s="276"/>
      <c r="EK55" s="276"/>
      <c r="EL55" s="276"/>
      <c r="EM55" s="276"/>
      <c r="EN55" s="276"/>
      <c r="EO55" s="276"/>
      <c r="EP55" s="276"/>
      <c r="EQ55" s="276"/>
      <c r="ER55" s="276"/>
      <c r="ES55" s="276"/>
      <c r="ET55" s="276"/>
      <c r="EU55" s="276"/>
      <c r="EV55" s="276"/>
      <c r="EW55" s="276"/>
      <c r="EX55" s="276"/>
      <c r="EY55" s="276"/>
      <c r="EZ55" s="276"/>
      <c r="FA55" s="276"/>
      <c r="FB55" s="276"/>
      <c r="FC55" s="276"/>
      <c r="FD55" s="276"/>
      <c r="FE55" s="276"/>
      <c r="FF55" s="276"/>
      <c r="FG55" s="276"/>
      <c r="FH55" s="276"/>
      <c r="FI55" s="276"/>
      <c r="FJ55" s="276"/>
      <c r="FK55" s="276"/>
      <c r="FL55" s="276"/>
      <c r="FM55" s="276"/>
      <c r="FN55" s="276"/>
      <c r="FO55" s="276"/>
      <c r="FP55" s="276"/>
      <c r="FQ55" s="276"/>
      <c r="FR55" s="276"/>
      <c r="FS55" s="276"/>
      <c r="FT55" s="276"/>
      <c r="FU55" s="276"/>
      <c r="FV55" s="276"/>
      <c r="FW55" s="276"/>
      <c r="FX55" s="276"/>
      <c r="FY55" s="276"/>
      <c r="FZ55" s="276"/>
      <c r="GA55" s="276"/>
      <c r="GB55" s="276"/>
      <c r="GC55" s="276"/>
      <c r="GD55" s="276"/>
      <c r="GE55" s="276"/>
      <c r="GF55" s="276"/>
      <c r="GG55" s="276"/>
      <c r="GH55" s="276"/>
      <c r="GI55" s="276"/>
      <c r="GJ55" s="276"/>
      <c r="GK55" s="276"/>
      <c r="GL55" s="276"/>
      <c r="GM55" s="276"/>
    </row>
    <row r="56" spans="1:195" ht="20.25" customHeight="1" x14ac:dyDescent="0.15">
      <c r="A56" s="927"/>
      <c r="B56" s="722"/>
      <c r="C56" s="720" t="s">
        <v>185</v>
      </c>
      <c r="D56" s="623">
        <v>2937</v>
      </c>
      <c r="E56" s="746">
        <v>17842</v>
      </c>
      <c r="F56" s="603">
        <v>3393</v>
      </c>
      <c r="G56" s="603">
        <v>10178</v>
      </c>
      <c r="H56" s="718">
        <v>1.155</v>
      </c>
      <c r="I56" s="718">
        <v>0.56999999999999995</v>
      </c>
      <c r="J56" s="604">
        <v>385</v>
      </c>
      <c r="K56" s="624">
        <v>0.13100000000000001</v>
      </c>
      <c r="L56" s="607">
        <v>385</v>
      </c>
      <c r="M56" s="624">
        <v>0.113</v>
      </c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276"/>
      <c r="BB56" s="276"/>
      <c r="BC56" s="276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6"/>
      <c r="BQ56" s="276"/>
      <c r="BR56" s="276"/>
      <c r="BS56" s="276"/>
      <c r="BT56" s="276"/>
      <c r="BU56" s="276"/>
      <c r="BV56" s="276"/>
      <c r="BW56" s="276"/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  <c r="CT56" s="276"/>
      <c r="CU56" s="276"/>
      <c r="CV56" s="276"/>
      <c r="CW56" s="276"/>
      <c r="CX56" s="276"/>
      <c r="CY56" s="276"/>
      <c r="CZ56" s="276"/>
      <c r="DA56" s="276"/>
      <c r="DB56" s="276"/>
      <c r="DC56" s="276"/>
      <c r="DD56" s="276"/>
      <c r="DE56" s="276"/>
      <c r="DF56" s="276"/>
      <c r="DG56" s="276"/>
      <c r="DH56" s="276"/>
      <c r="DI56" s="276"/>
      <c r="DJ56" s="276"/>
      <c r="DK56" s="276"/>
      <c r="DL56" s="276"/>
      <c r="DM56" s="276"/>
      <c r="DN56" s="276"/>
      <c r="DO56" s="276"/>
      <c r="DP56" s="276"/>
      <c r="DQ56" s="276"/>
      <c r="DR56" s="276"/>
      <c r="DS56" s="276"/>
      <c r="DT56" s="276"/>
      <c r="DU56" s="276"/>
      <c r="DV56" s="276"/>
      <c r="DW56" s="276"/>
      <c r="DX56" s="276"/>
      <c r="DY56" s="276"/>
      <c r="DZ56" s="276"/>
      <c r="EA56" s="276"/>
      <c r="EB56" s="276"/>
      <c r="EC56" s="276"/>
      <c r="ED56" s="276"/>
      <c r="EE56" s="276"/>
      <c r="EF56" s="276"/>
      <c r="EG56" s="276"/>
      <c r="EH56" s="276"/>
      <c r="EI56" s="276"/>
      <c r="EJ56" s="276"/>
      <c r="EK56" s="276"/>
      <c r="EL56" s="276"/>
      <c r="EM56" s="276"/>
      <c r="EN56" s="276"/>
      <c r="EO56" s="276"/>
      <c r="EP56" s="276"/>
      <c r="EQ56" s="276"/>
      <c r="ER56" s="276"/>
      <c r="ES56" s="276"/>
      <c r="ET56" s="276"/>
      <c r="EU56" s="276"/>
      <c r="EV56" s="276"/>
      <c r="EW56" s="276"/>
      <c r="EX56" s="276"/>
      <c r="EY56" s="276"/>
      <c r="EZ56" s="276"/>
      <c r="FA56" s="276"/>
      <c r="FB56" s="276"/>
      <c r="FC56" s="276"/>
      <c r="FD56" s="276"/>
      <c r="FE56" s="276"/>
      <c r="FF56" s="276"/>
      <c r="FG56" s="276"/>
      <c r="FH56" s="276"/>
      <c r="FI56" s="276"/>
      <c r="FJ56" s="276"/>
      <c r="FK56" s="276"/>
      <c r="FL56" s="276"/>
      <c r="FM56" s="276"/>
      <c r="FN56" s="276"/>
      <c r="FO56" s="276"/>
      <c r="FP56" s="276"/>
      <c r="FQ56" s="276"/>
      <c r="FR56" s="276"/>
      <c r="FS56" s="276"/>
      <c r="FT56" s="276"/>
      <c r="FU56" s="276"/>
      <c r="FV56" s="276"/>
      <c r="FW56" s="276"/>
      <c r="FX56" s="276"/>
      <c r="FY56" s="276"/>
      <c r="FZ56" s="276"/>
      <c r="GA56" s="276"/>
      <c r="GB56" s="276"/>
      <c r="GC56" s="276"/>
      <c r="GD56" s="276"/>
      <c r="GE56" s="276"/>
      <c r="GF56" s="276"/>
      <c r="GG56" s="276"/>
      <c r="GH56" s="276"/>
      <c r="GI56" s="276"/>
      <c r="GJ56" s="276"/>
      <c r="GK56" s="276"/>
      <c r="GL56" s="276"/>
      <c r="GM56" s="276"/>
    </row>
    <row r="57" spans="1:195" ht="20.25" customHeight="1" x14ac:dyDescent="0.15">
      <c r="A57" s="927"/>
      <c r="B57" s="722" t="s">
        <v>327</v>
      </c>
      <c r="C57" s="720" t="s">
        <v>186</v>
      </c>
      <c r="D57" s="623">
        <v>4496</v>
      </c>
      <c r="E57" s="746">
        <v>18266</v>
      </c>
      <c r="F57" s="603">
        <v>3626</v>
      </c>
      <c r="G57" s="603">
        <v>10093</v>
      </c>
      <c r="H57" s="718">
        <v>0.80600000000000005</v>
      </c>
      <c r="I57" s="718">
        <v>0.55300000000000005</v>
      </c>
      <c r="J57" s="604">
        <v>375</v>
      </c>
      <c r="K57" s="624">
        <v>8.3000000000000004E-2</v>
      </c>
      <c r="L57" s="607">
        <v>381</v>
      </c>
      <c r="M57" s="624">
        <v>0.105</v>
      </c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  <c r="DV57" s="276"/>
      <c r="DW57" s="276"/>
      <c r="DX57" s="276"/>
      <c r="DY57" s="276"/>
      <c r="DZ57" s="276"/>
      <c r="EA57" s="276"/>
      <c r="EB57" s="276"/>
      <c r="EC57" s="276"/>
      <c r="ED57" s="276"/>
      <c r="EE57" s="276"/>
      <c r="EF57" s="276"/>
      <c r="EG57" s="276"/>
      <c r="EH57" s="276"/>
      <c r="EI57" s="276"/>
      <c r="EJ57" s="276"/>
      <c r="EK57" s="276"/>
      <c r="EL57" s="276"/>
      <c r="EM57" s="276"/>
      <c r="EN57" s="276"/>
      <c r="EO57" s="276"/>
      <c r="EP57" s="276"/>
      <c r="EQ57" s="276"/>
      <c r="ER57" s="276"/>
      <c r="ES57" s="276"/>
      <c r="ET57" s="276"/>
      <c r="EU57" s="276"/>
      <c r="EV57" s="276"/>
      <c r="EW57" s="276"/>
      <c r="EX57" s="276"/>
      <c r="EY57" s="276"/>
      <c r="EZ57" s="276"/>
      <c r="FA57" s="276"/>
      <c r="FB57" s="276"/>
      <c r="FC57" s="276"/>
      <c r="FD57" s="276"/>
      <c r="FE57" s="276"/>
      <c r="FF57" s="276"/>
      <c r="FG57" s="276"/>
      <c r="FH57" s="276"/>
      <c r="FI57" s="276"/>
      <c r="FJ57" s="276"/>
      <c r="FK57" s="276"/>
      <c r="FL57" s="276"/>
      <c r="FM57" s="276"/>
      <c r="FN57" s="276"/>
      <c r="FO57" s="276"/>
      <c r="FP57" s="276"/>
      <c r="FQ57" s="276"/>
      <c r="FR57" s="276"/>
      <c r="FS57" s="276"/>
      <c r="FT57" s="276"/>
      <c r="FU57" s="276"/>
      <c r="FV57" s="276"/>
      <c r="FW57" s="276"/>
      <c r="FX57" s="276"/>
      <c r="FY57" s="276"/>
      <c r="FZ57" s="276"/>
      <c r="GA57" s="276"/>
      <c r="GB57" s="276"/>
      <c r="GC57" s="276"/>
      <c r="GD57" s="276"/>
      <c r="GE57" s="276"/>
      <c r="GF57" s="276"/>
      <c r="GG57" s="276"/>
      <c r="GH57" s="276"/>
      <c r="GI57" s="276"/>
      <c r="GJ57" s="276"/>
      <c r="GK57" s="276"/>
      <c r="GL57" s="276"/>
      <c r="GM57" s="276"/>
    </row>
    <row r="58" spans="1:195" ht="18" customHeight="1" x14ac:dyDescent="0.15">
      <c r="A58" s="927"/>
      <c r="B58" s="722"/>
      <c r="C58" s="720" t="s">
        <v>187</v>
      </c>
      <c r="D58" s="623">
        <v>5930</v>
      </c>
      <c r="E58" s="746">
        <v>20595</v>
      </c>
      <c r="F58" s="603">
        <v>3787</v>
      </c>
      <c r="G58" s="603">
        <v>10575</v>
      </c>
      <c r="H58" s="718">
        <v>0.63900000000000001</v>
      </c>
      <c r="I58" s="718">
        <v>0.51300000000000001</v>
      </c>
      <c r="J58" s="604">
        <v>452</v>
      </c>
      <c r="K58" s="624">
        <v>7.5999999999999998E-2</v>
      </c>
      <c r="L58" s="607">
        <v>460</v>
      </c>
      <c r="M58" s="624">
        <v>0.121</v>
      </c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6"/>
      <c r="BS58" s="276"/>
      <c r="BT58" s="276"/>
      <c r="BU58" s="276"/>
      <c r="BV58" s="276"/>
      <c r="BW58" s="276"/>
      <c r="BX58" s="276"/>
      <c r="BY58" s="276"/>
      <c r="BZ58" s="276"/>
      <c r="CA58" s="276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6"/>
      <c r="CN58" s="276"/>
      <c r="CO58" s="276"/>
      <c r="CP58" s="276"/>
      <c r="CQ58" s="276"/>
      <c r="CR58" s="276"/>
      <c r="CS58" s="276"/>
      <c r="CT58" s="276"/>
      <c r="CU58" s="276"/>
      <c r="CV58" s="276"/>
      <c r="CW58" s="276"/>
      <c r="CX58" s="276"/>
      <c r="CY58" s="276"/>
      <c r="CZ58" s="276"/>
      <c r="DA58" s="276"/>
      <c r="DB58" s="276"/>
      <c r="DC58" s="276"/>
      <c r="DD58" s="276"/>
      <c r="DE58" s="276"/>
      <c r="DF58" s="276"/>
      <c r="DG58" s="276"/>
      <c r="DH58" s="276"/>
      <c r="DI58" s="276"/>
      <c r="DJ58" s="276"/>
      <c r="DK58" s="276"/>
      <c r="DL58" s="276"/>
      <c r="DM58" s="276"/>
      <c r="DN58" s="276"/>
      <c r="DO58" s="276"/>
      <c r="DP58" s="276"/>
      <c r="DQ58" s="276"/>
      <c r="DR58" s="276"/>
      <c r="DS58" s="276"/>
      <c r="DT58" s="276"/>
      <c r="DU58" s="276"/>
      <c r="DV58" s="276"/>
      <c r="DW58" s="276"/>
      <c r="DX58" s="276"/>
      <c r="DY58" s="276"/>
      <c r="DZ58" s="276"/>
      <c r="EA58" s="276"/>
      <c r="EB58" s="276"/>
      <c r="EC58" s="276"/>
      <c r="ED58" s="276"/>
      <c r="EE58" s="276"/>
      <c r="EF58" s="276"/>
      <c r="EG58" s="276"/>
      <c r="EH58" s="276"/>
      <c r="EI58" s="276"/>
      <c r="EJ58" s="276"/>
      <c r="EK58" s="276"/>
      <c r="EL58" s="276"/>
      <c r="EM58" s="276"/>
      <c r="EN58" s="276"/>
      <c r="EO58" s="276"/>
      <c r="EP58" s="276"/>
      <c r="EQ58" s="276"/>
      <c r="ER58" s="276"/>
      <c r="ES58" s="276"/>
      <c r="ET58" s="276"/>
      <c r="EU58" s="276"/>
      <c r="EV58" s="276"/>
      <c r="EW58" s="276"/>
      <c r="EX58" s="276"/>
      <c r="EY58" s="276"/>
      <c r="EZ58" s="276"/>
      <c r="FA58" s="276"/>
      <c r="FB58" s="276"/>
      <c r="FC58" s="276"/>
      <c r="FD58" s="276"/>
      <c r="FE58" s="276"/>
      <c r="FF58" s="276"/>
      <c r="FG58" s="276"/>
      <c r="FH58" s="276"/>
      <c r="FI58" s="276"/>
      <c r="FJ58" s="276"/>
      <c r="FK58" s="276"/>
      <c r="FL58" s="276"/>
      <c r="FM58" s="276"/>
      <c r="FN58" s="276"/>
      <c r="FO58" s="276"/>
      <c r="FP58" s="276"/>
      <c r="FQ58" s="276"/>
      <c r="FR58" s="276"/>
      <c r="FS58" s="276"/>
      <c r="FT58" s="276"/>
      <c r="FU58" s="276"/>
      <c r="FV58" s="276"/>
      <c r="FW58" s="276"/>
      <c r="FX58" s="276"/>
      <c r="FY58" s="276"/>
      <c r="FZ58" s="276"/>
      <c r="GA58" s="276"/>
      <c r="GB58" s="276"/>
      <c r="GC58" s="276"/>
      <c r="GD58" s="276"/>
      <c r="GE58" s="276"/>
      <c r="GF58" s="276"/>
      <c r="GG58" s="276"/>
      <c r="GH58" s="276"/>
      <c r="GI58" s="276"/>
      <c r="GJ58" s="276"/>
      <c r="GK58" s="276"/>
      <c r="GL58" s="276"/>
      <c r="GM58" s="276"/>
    </row>
    <row r="59" spans="1:195" ht="20.25" customHeight="1" x14ac:dyDescent="0.15">
      <c r="A59" s="927"/>
      <c r="B59" s="719"/>
      <c r="C59" s="720" t="s">
        <v>188</v>
      </c>
      <c r="D59" s="623">
        <v>5447</v>
      </c>
      <c r="E59" s="746">
        <v>22011</v>
      </c>
      <c r="F59" s="603">
        <v>3609</v>
      </c>
      <c r="G59" s="603">
        <v>10702</v>
      </c>
      <c r="H59" s="718">
        <v>0.66300000000000003</v>
      </c>
      <c r="I59" s="718">
        <v>0.48599999999999999</v>
      </c>
      <c r="J59" s="604">
        <v>515</v>
      </c>
      <c r="K59" s="624">
        <v>9.5000000000000001E-2</v>
      </c>
      <c r="L59" s="723">
        <v>540</v>
      </c>
      <c r="M59" s="624">
        <v>0.15</v>
      </c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  <c r="BT59" s="276"/>
      <c r="BU59" s="276"/>
      <c r="BV59" s="276"/>
      <c r="BW59" s="276"/>
      <c r="BX59" s="276"/>
      <c r="BY59" s="276"/>
      <c r="BZ59" s="276"/>
      <c r="CA59" s="276"/>
      <c r="CB59" s="276"/>
      <c r="CC59" s="276"/>
      <c r="CD59" s="276"/>
      <c r="CE59" s="276"/>
      <c r="CF59" s="276"/>
      <c r="CG59" s="276"/>
      <c r="CH59" s="276"/>
      <c r="CI59" s="276"/>
      <c r="CJ59" s="276"/>
      <c r="CK59" s="276"/>
      <c r="CL59" s="276"/>
      <c r="CM59" s="276"/>
      <c r="CN59" s="276"/>
      <c r="CO59" s="276"/>
      <c r="CP59" s="276"/>
      <c r="CQ59" s="276"/>
      <c r="CR59" s="276"/>
      <c r="CS59" s="276"/>
      <c r="CT59" s="276"/>
      <c r="CU59" s="276"/>
      <c r="CV59" s="276"/>
      <c r="CW59" s="276"/>
      <c r="CX59" s="276"/>
      <c r="CY59" s="276"/>
      <c r="CZ59" s="276"/>
      <c r="DA59" s="276"/>
      <c r="DB59" s="276"/>
      <c r="DC59" s="276"/>
      <c r="DD59" s="276"/>
      <c r="DE59" s="276"/>
      <c r="DF59" s="276"/>
      <c r="DG59" s="276"/>
      <c r="DH59" s="276"/>
      <c r="DI59" s="276"/>
      <c r="DJ59" s="276"/>
      <c r="DK59" s="276"/>
      <c r="DL59" s="276"/>
      <c r="DM59" s="276"/>
      <c r="DN59" s="276"/>
      <c r="DO59" s="276"/>
      <c r="DP59" s="276"/>
      <c r="DQ59" s="276"/>
      <c r="DR59" s="276"/>
      <c r="DS59" s="276"/>
      <c r="DT59" s="276"/>
      <c r="DU59" s="276"/>
      <c r="DV59" s="276"/>
      <c r="DW59" s="276"/>
      <c r="DX59" s="276"/>
      <c r="DY59" s="276"/>
      <c r="DZ59" s="276"/>
      <c r="EA59" s="276"/>
      <c r="EB59" s="276"/>
      <c r="EC59" s="276"/>
      <c r="ED59" s="276"/>
      <c r="EE59" s="276"/>
      <c r="EF59" s="276"/>
      <c r="EG59" s="276"/>
      <c r="EH59" s="276"/>
      <c r="EI59" s="276"/>
      <c r="EJ59" s="276"/>
      <c r="EK59" s="276"/>
      <c r="EL59" s="276"/>
      <c r="EM59" s="276"/>
      <c r="EN59" s="276"/>
      <c r="EO59" s="276"/>
      <c r="EP59" s="276"/>
      <c r="EQ59" s="276"/>
      <c r="ER59" s="276"/>
      <c r="ES59" s="276"/>
      <c r="ET59" s="276"/>
      <c r="EU59" s="276"/>
      <c r="EV59" s="276"/>
      <c r="EW59" s="276"/>
      <c r="EX59" s="276"/>
      <c r="EY59" s="276"/>
      <c r="EZ59" s="276"/>
      <c r="FA59" s="276"/>
      <c r="FB59" s="276"/>
      <c r="FC59" s="276"/>
      <c r="FD59" s="276"/>
      <c r="FE59" s="276"/>
      <c r="FF59" s="276"/>
      <c r="FG59" s="276"/>
      <c r="FH59" s="276"/>
      <c r="FI59" s="276"/>
      <c r="FJ59" s="276"/>
      <c r="FK59" s="276"/>
      <c r="FL59" s="276"/>
      <c r="FM59" s="276"/>
      <c r="FN59" s="276"/>
      <c r="FO59" s="276"/>
      <c r="FP59" s="276"/>
      <c r="FQ59" s="276"/>
      <c r="FR59" s="276"/>
      <c r="FS59" s="276"/>
      <c r="FT59" s="276"/>
      <c r="FU59" s="276"/>
      <c r="FV59" s="276"/>
      <c r="FW59" s="276"/>
      <c r="FX59" s="276"/>
      <c r="FY59" s="276"/>
      <c r="FZ59" s="276"/>
      <c r="GA59" s="276"/>
      <c r="GB59" s="276"/>
      <c r="GC59" s="276"/>
      <c r="GD59" s="276"/>
      <c r="GE59" s="276"/>
      <c r="GF59" s="276"/>
      <c r="GG59" s="276"/>
      <c r="GH59" s="276"/>
      <c r="GI59" s="276"/>
      <c r="GJ59" s="276"/>
      <c r="GK59" s="276"/>
      <c r="GL59" s="276"/>
      <c r="GM59" s="276"/>
    </row>
    <row r="60" spans="1:195" ht="20.25" customHeight="1" x14ac:dyDescent="0.15">
      <c r="A60" s="927"/>
      <c r="B60" s="722"/>
      <c r="C60" s="720" t="s">
        <v>456</v>
      </c>
      <c r="D60" s="772">
        <v>4990</v>
      </c>
      <c r="E60" s="746">
        <v>21312</v>
      </c>
      <c r="F60" s="724">
        <v>3586</v>
      </c>
      <c r="G60" s="603">
        <v>10634</v>
      </c>
      <c r="H60" s="718">
        <v>0.71899999999999997</v>
      </c>
      <c r="I60" s="718">
        <v>0.499</v>
      </c>
      <c r="J60" s="725">
        <v>468</v>
      </c>
      <c r="K60" s="624">
        <v>9.4E-2</v>
      </c>
      <c r="L60" s="726">
        <v>477</v>
      </c>
      <c r="M60" s="624">
        <v>0.13300000000000001</v>
      </c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6"/>
      <c r="AS60" s="276"/>
      <c r="AT60" s="276"/>
      <c r="AU60" s="276"/>
      <c r="AV60" s="276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276"/>
      <c r="BM60" s="276"/>
      <c r="BN60" s="276"/>
      <c r="BO60" s="276"/>
      <c r="BP60" s="276"/>
      <c r="BQ60" s="276"/>
      <c r="BR60" s="276"/>
      <c r="BS60" s="276"/>
      <c r="BT60" s="276"/>
      <c r="BU60" s="276"/>
      <c r="BV60" s="276"/>
      <c r="BW60" s="276"/>
      <c r="BX60" s="276"/>
      <c r="BY60" s="276"/>
      <c r="BZ60" s="276"/>
      <c r="CA60" s="276"/>
      <c r="CB60" s="276"/>
      <c r="CC60" s="276"/>
      <c r="CD60" s="276"/>
      <c r="CE60" s="276"/>
      <c r="CF60" s="276"/>
      <c r="CG60" s="276"/>
      <c r="CH60" s="276"/>
      <c r="CI60" s="276"/>
      <c r="CJ60" s="276"/>
      <c r="CK60" s="276"/>
      <c r="CL60" s="276"/>
      <c r="CM60" s="276"/>
      <c r="CN60" s="276"/>
      <c r="CO60" s="276"/>
      <c r="CP60" s="276"/>
      <c r="CQ60" s="276"/>
      <c r="CR60" s="276"/>
      <c r="CS60" s="276"/>
      <c r="CT60" s="276"/>
      <c r="CU60" s="276"/>
      <c r="CV60" s="276"/>
      <c r="CW60" s="276"/>
      <c r="CX60" s="276"/>
      <c r="CY60" s="276"/>
      <c r="CZ60" s="276"/>
      <c r="DA60" s="276"/>
      <c r="DB60" s="276"/>
      <c r="DC60" s="276"/>
      <c r="DD60" s="276"/>
      <c r="DE60" s="276"/>
      <c r="DF60" s="276"/>
      <c r="DG60" s="276"/>
      <c r="DH60" s="276"/>
      <c r="DI60" s="276"/>
      <c r="DJ60" s="276"/>
      <c r="DK60" s="276"/>
      <c r="DL60" s="276"/>
      <c r="DM60" s="276"/>
      <c r="DN60" s="276"/>
      <c r="DO60" s="276"/>
      <c r="DP60" s="276"/>
      <c r="DQ60" s="276"/>
      <c r="DR60" s="276"/>
      <c r="DS60" s="276"/>
      <c r="DT60" s="276"/>
      <c r="DU60" s="276"/>
      <c r="DV60" s="276"/>
      <c r="DW60" s="276"/>
      <c r="DX60" s="276"/>
      <c r="DY60" s="276"/>
      <c r="DZ60" s="276"/>
      <c r="EA60" s="276"/>
      <c r="EB60" s="276"/>
      <c r="EC60" s="276"/>
      <c r="ED60" s="276"/>
      <c r="EE60" s="276"/>
      <c r="EF60" s="276"/>
      <c r="EG60" s="276"/>
      <c r="EH60" s="276"/>
      <c r="EI60" s="276"/>
      <c r="EJ60" s="276"/>
      <c r="EK60" s="276"/>
      <c r="EL60" s="276"/>
      <c r="EM60" s="276"/>
      <c r="EN60" s="276"/>
      <c r="EO60" s="276"/>
      <c r="EP60" s="276"/>
      <c r="EQ60" s="276"/>
      <c r="ER60" s="276"/>
      <c r="ES60" s="276"/>
      <c r="ET60" s="276"/>
      <c r="EU60" s="276"/>
      <c r="EV60" s="276"/>
      <c r="EW60" s="276"/>
      <c r="EX60" s="276"/>
      <c r="EY60" s="276"/>
      <c r="EZ60" s="276"/>
      <c r="FA60" s="276"/>
      <c r="FB60" s="276"/>
      <c r="FC60" s="276"/>
      <c r="FD60" s="276"/>
      <c r="FE60" s="276"/>
      <c r="FF60" s="276"/>
      <c r="FG60" s="276"/>
      <c r="FH60" s="276"/>
      <c r="FI60" s="276"/>
      <c r="FJ60" s="276"/>
      <c r="FK60" s="276"/>
      <c r="FL60" s="276"/>
      <c r="FM60" s="276"/>
      <c r="FN60" s="276"/>
      <c r="FO60" s="276"/>
      <c r="FP60" s="276"/>
      <c r="FQ60" s="276"/>
      <c r="FR60" s="276"/>
      <c r="FS60" s="276"/>
      <c r="FT60" s="276"/>
      <c r="FU60" s="276"/>
      <c r="FV60" s="276"/>
      <c r="FW60" s="276"/>
      <c r="FX60" s="276"/>
      <c r="FY60" s="276"/>
      <c r="FZ60" s="276"/>
      <c r="GA60" s="276"/>
      <c r="GB60" s="276"/>
      <c r="GC60" s="276"/>
      <c r="GD60" s="276"/>
      <c r="GE60" s="276"/>
      <c r="GF60" s="276"/>
      <c r="GG60" s="276"/>
      <c r="GH60" s="276"/>
      <c r="GI60" s="276"/>
      <c r="GJ60" s="276"/>
      <c r="GK60" s="276"/>
      <c r="GL60" s="276"/>
      <c r="GM60" s="276"/>
    </row>
    <row r="61" spans="1:195" ht="20.25" customHeight="1" x14ac:dyDescent="0.15">
      <c r="A61" s="927"/>
      <c r="B61" s="722"/>
      <c r="C61" s="727" t="s">
        <v>485</v>
      </c>
      <c r="D61" s="772">
        <v>3730</v>
      </c>
      <c r="E61" s="746">
        <v>20003</v>
      </c>
      <c r="F61" s="724">
        <v>3539</v>
      </c>
      <c r="G61" s="603">
        <v>10429</v>
      </c>
      <c r="H61" s="718">
        <v>0.94899999999999995</v>
      </c>
      <c r="I61" s="718">
        <v>0.52100000000000002</v>
      </c>
      <c r="J61" s="725">
        <v>487</v>
      </c>
      <c r="K61" s="624">
        <v>0.13100000000000001</v>
      </c>
      <c r="L61" s="728">
        <v>491</v>
      </c>
      <c r="M61" s="624">
        <v>0.13900000000000001</v>
      </c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76"/>
      <c r="AR61" s="276"/>
      <c r="AS61" s="276"/>
      <c r="AT61" s="276"/>
      <c r="AU61" s="276"/>
      <c r="AV61" s="276"/>
      <c r="AW61" s="276"/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276"/>
      <c r="BM61" s="276"/>
      <c r="BN61" s="276"/>
      <c r="BO61" s="276"/>
      <c r="BP61" s="276"/>
      <c r="BQ61" s="276"/>
      <c r="BR61" s="276"/>
      <c r="BS61" s="276"/>
      <c r="BT61" s="276"/>
      <c r="BU61" s="276"/>
      <c r="BV61" s="276"/>
      <c r="BW61" s="276"/>
      <c r="BX61" s="276"/>
      <c r="BY61" s="276"/>
      <c r="BZ61" s="276"/>
      <c r="CA61" s="276"/>
      <c r="CB61" s="276"/>
      <c r="CC61" s="276"/>
      <c r="CD61" s="276"/>
      <c r="CE61" s="276"/>
      <c r="CF61" s="276"/>
      <c r="CG61" s="276"/>
      <c r="CH61" s="276"/>
      <c r="CI61" s="276"/>
      <c r="CJ61" s="276"/>
      <c r="CK61" s="276"/>
      <c r="CL61" s="276"/>
      <c r="CM61" s="276"/>
      <c r="CN61" s="276"/>
      <c r="CO61" s="276"/>
      <c r="CP61" s="276"/>
      <c r="CQ61" s="276"/>
      <c r="CR61" s="276"/>
      <c r="CS61" s="276"/>
      <c r="CT61" s="276"/>
      <c r="CU61" s="276"/>
      <c r="CV61" s="276"/>
      <c r="CW61" s="276"/>
      <c r="CX61" s="276"/>
      <c r="CY61" s="276"/>
      <c r="CZ61" s="276"/>
      <c r="DA61" s="276"/>
      <c r="DB61" s="276"/>
      <c r="DC61" s="276"/>
      <c r="DD61" s="276"/>
      <c r="DE61" s="276"/>
      <c r="DF61" s="276"/>
      <c r="DG61" s="276"/>
      <c r="DH61" s="276"/>
      <c r="DI61" s="276"/>
      <c r="DJ61" s="276"/>
      <c r="DK61" s="276"/>
      <c r="DL61" s="276"/>
      <c r="DM61" s="276"/>
      <c r="DN61" s="276"/>
      <c r="DO61" s="276"/>
      <c r="DP61" s="276"/>
      <c r="DQ61" s="276"/>
      <c r="DR61" s="276"/>
      <c r="DS61" s="276"/>
      <c r="DT61" s="276"/>
      <c r="DU61" s="276"/>
      <c r="DV61" s="276"/>
      <c r="DW61" s="276"/>
      <c r="DX61" s="276"/>
      <c r="DY61" s="276"/>
      <c r="DZ61" s="276"/>
      <c r="EA61" s="276"/>
      <c r="EB61" s="276"/>
      <c r="EC61" s="276"/>
      <c r="ED61" s="276"/>
      <c r="EE61" s="276"/>
      <c r="EF61" s="276"/>
      <c r="EG61" s="276"/>
      <c r="EH61" s="276"/>
      <c r="EI61" s="276"/>
      <c r="EJ61" s="276"/>
      <c r="EK61" s="276"/>
      <c r="EL61" s="276"/>
      <c r="EM61" s="276"/>
      <c r="EN61" s="276"/>
      <c r="EO61" s="276"/>
      <c r="EP61" s="276"/>
      <c r="EQ61" s="276"/>
      <c r="ER61" s="276"/>
      <c r="ES61" s="276"/>
      <c r="ET61" s="276"/>
      <c r="EU61" s="276"/>
      <c r="EV61" s="276"/>
      <c r="EW61" s="276"/>
      <c r="EX61" s="276"/>
      <c r="EY61" s="276"/>
      <c r="EZ61" s="276"/>
      <c r="FA61" s="276"/>
      <c r="FB61" s="276"/>
      <c r="FC61" s="276"/>
      <c r="FD61" s="276"/>
      <c r="FE61" s="276"/>
      <c r="FF61" s="276"/>
      <c r="FG61" s="276"/>
      <c r="FH61" s="276"/>
      <c r="FI61" s="276"/>
      <c r="FJ61" s="276"/>
      <c r="FK61" s="276"/>
      <c r="FL61" s="276"/>
      <c r="FM61" s="276"/>
      <c r="FN61" s="276"/>
      <c r="FO61" s="276"/>
      <c r="FP61" s="276"/>
      <c r="FQ61" s="276"/>
      <c r="FR61" s="276"/>
      <c r="FS61" s="276"/>
      <c r="FT61" s="276"/>
      <c r="FU61" s="276"/>
      <c r="FV61" s="276"/>
      <c r="FW61" s="276"/>
      <c r="FX61" s="276"/>
      <c r="FY61" s="276"/>
      <c r="FZ61" s="276"/>
      <c r="GA61" s="276"/>
      <c r="GB61" s="276"/>
      <c r="GC61" s="276"/>
      <c r="GD61" s="276"/>
      <c r="GE61" s="276"/>
      <c r="GF61" s="276"/>
      <c r="GG61" s="276"/>
      <c r="GH61" s="276"/>
      <c r="GI61" s="276"/>
      <c r="GJ61" s="276"/>
      <c r="GK61" s="276"/>
      <c r="GL61" s="276"/>
      <c r="GM61" s="276"/>
    </row>
    <row r="62" spans="1:195" ht="20.25" customHeight="1" x14ac:dyDescent="0.15">
      <c r="A62" s="927"/>
      <c r="B62" s="722"/>
      <c r="C62" s="727" t="s">
        <v>486</v>
      </c>
      <c r="D62" s="772">
        <v>3760</v>
      </c>
      <c r="E62" s="746">
        <v>19255</v>
      </c>
      <c r="F62" s="724">
        <v>3993</v>
      </c>
      <c r="G62" s="603">
        <v>10808</v>
      </c>
      <c r="H62" s="718">
        <v>1.0620000000000001</v>
      </c>
      <c r="I62" s="718">
        <v>0.56100000000000005</v>
      </c>
      <c r="J62" s="725">
        <v>482</v>
      </c>
      <c r="K62" s="624">
        <v>0.128</v>
      </c>
      <c r="L62" s="728">
        <v>493</v>
      </c>
      <c r="M62" s="624">
        <v>0.123</v>
      </c>
      <c r="N62" s="276"/>
      <c r="O62" s="276"/>
      <c r="P62" s="276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276"/>
      <c r="AQ62" s="276"/>
      <c r="AR62" s="276"/>
      <c r="AS62" s="276"/>
      <c r="AT62" s="276"/>
      <c r="AU62" s="276"/>
      <c r="AV62" s="276"/>
      <c r="AW62" s="276"/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6"/>
      <c r="BS62" s="276"/>
      <c r="BT62" s="276"/>
      <c r="BU62" s="276"/>
      <c r="BV62" s="276"/>
      <c r="BW62" s="276"/>
      <c r="BX62" s="276"/>
      <c r="BY62" s="276"/>
      <c r="BZ62" s="276"/>
      <c r="CA62" s="276"/>
      <c r="CB62" s="276"/>
      <c r="CC62" s="276"/>
      <c r="CD62" s="276"/>
      <c r="CE62" s="276"/>
      <c r="CF62" s="276"/>
      <c r="CG62" s="276"/>
      <c r="CH62" s="276"/>
      <c r="CI62" s="276"/>
      <c r="CJ62" s="276"/>
      <c r="CK62" s="276"/>
      <c r="CL62" s="276"/>
      <c r="CM62" s="276"/>
      <c r="CN62" s="276"/>
      <c r="CO62" s="276"/>
      <c r="CP62" s="276"/>
      <c r="CQ62" s="276"/>
      <c r="CR62" s="276"/>
      <c r="CS62" s="276"/>
      <c r="CT62" s="276"/>
      <c r="CU62" s="276"/>
      <c r="CV62" s="276"/>
      <c r="CW62" s="276"/>
      <c r="CX62" s="276"/>
      <c r="CY62" s="276"/>
      <c r="CZ62" s="276"/>
      <c r="DA62" s="276"/>
      <c r="DB62" s="276"/>
      <c r="DC62" s="276"/>
      <c r="DD62" s="276"/>
      <c r="DE62" s="276"/>
      <c r="DF62" s="276"/>
      <c r="DG62" s="276"/>
      <c r="DH62" s="276"/>
      <c r="DI62" s="276"/>
      <c r="DJ62" s="276"/>
      <c r="DK62" s="276"/>
      <c r="DL62" s="276"/>
      <c r="DM62" s="276"/>
      <c r="DN62" s="276"/>
      <c r="DO62" s="276"/>
      <c r="DP62" s="276"/>
      <c r="DQ62" s="276"/>
      <c r="DR62" s="276"/>
      <c r="DS62" s="276"/>
      <c r="DT62" s="276"/>
      <c r="DU62" s="276"/>
      <c r="DV62" s="276"/>
      <c r="DW62" s="276"/>
      <c r="DX62" s="276"/>
      <c r="DY62" s="276"/>
      <c r="DZ62" s="276"/>
      <c r="EA62" s="276"/>
      <c r="EB62" s="276"/>
      <c r="EC62" s="276"/>
      <c r="ED62" s="276"/>
      <c r="EE62" s="276"/>
      <c r="EF62" s="276"/>
      <c r="EG62" s="276"/>
      <c r="EH62" s="276"/>
      <c r="EI62" s="276"/>
      <c r="EJ62" s="276"/>
      <c r="EK62" s="276"/>
      <c r="EL62" s="276"/>
      <c r="EM62" s="276"/>
      <c r="EN62" s="276"/>
      <c r="EO62" s="276"/>
      <c r="EP62" s="276"/>
      <c r="EQ62" s="276"/>
      <c r="ER62" s="276"/>
      <c r="ES62" s="276"/>
      <c r="ET62" s="276"/>
      <c r="EU62" s="276"/>
      <c r="EV62" s="276"/>
      <c r="EW62" s="276"/>
      <c r="EX62" s="276"/>
      <c r="EY62" s="276"/>
      <c r="EZ62" s="276"/>
      <c r="FA62" s="276"/>
      <c r="FB62" s="276"/>
      <c r="FC62" s="276"/>
      <c r="FD62" s="276"/>
      <c r="FE62" s="276"/>
      <c r="FF62" s="276"/>
      <c r="FG62" s="276"/>
      <c r="FH62" s="276"/>
      <c r="FI62" s="276"/>
      <c r="FJ62" s="276"/>
      <c r="FK62" s="276"/>
      <c r="FL62" s="276"/>
      <c r="FM62" s="276"/>
      <c r="FN62" s="276"/>
      <c r="FO62" s="276"/>
      <c r="FP62" s="276"/>
      <c r="FQ62" s="276"/>
      <c r="FR62" s="276"/>
      <c r="FS62" s="276"/>
      <c r="FT62" s="276"/>
      <c r="FU62" s="276"/>
      <c r="FV62" s="276"/>
      <c r="FW62" s="276"/>
      <c r="FX62" s="276"/>
      <c r="FY62" s="276"/>
      <c r="FZ62" s="276"/>
      <c r="GA62" s="276"/>
      <c r="GB62" s="276"/>
      <c r="GC62" s="276"/>
      <c r="GD62" s="276"/>
      <c r="GE62" s="276"/>
      <c r="GF62" s="276"/>
      <c r="GG62" s="276"/>
      <c r="GH62" s="276"/>
      <c r="GI62" s="276"/>
      <c r="GJ62" s="276"/>
      <c r="GK62" s="276"/>
      <c r="GL62" s="276"/>
      <c r="GM62" s="276"/>
    </row>
    <row r="63" spans="1:195" s="282" customFormat="1" ht="20.25" customHeight="1" x14ac:dyDescent="0.15">
      <c r="A63" s="927"/>
      <c r="B63" s="729" t="s">
        <v>327</v>
      </c>
      <c r="C63" s="730" t="s">
        <v>65</v>
      </c>
      <c r="D63" s="773">
        <v>3523</v>
      </c>
      <c r="E63" s="774">
        <v>18788</v>
      </c>
      <c r="F63" s="732">
        <v>3598</v>
      </c>
      <c r="G63" s="731">
        <v>10704</v>
      </c>
      <c r="H63" s="733">
        <v>1.0209999999999999</v>
      </c>
      <c r="I63" s="733">
        <v>0.56999999999999995</v>
      </c>
      <c r="J63" s="734">
        <v>433</v>
      </c>
      <c r="K63" s="775">
        <v>0.123</v>
      </c>
      <c r="L63" s="736">
        <v>436</v>
      </c>
      <c r="M63" s="775">
        <v>0.121</v>
      </c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281"/>
      <c r="BJ63" s="281"/>
      <c r="BK63" s="281"/>
      <c r="BL63" s="281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281"/>
      <c r="CK63" s="281"/>
      <c r="CL63" s="281"/>
      <c r="CM63" s="281"/>
      <c r="CN63" s="281"/>
      <c r="CO63" s="281"/>
      <c r="CP63" s="281"/>
      <c r="CQ63" s="281"/>
      <c r="CR63" s="281"/>
      <c r="CS63" s="281"/>
      <c r="CT63" s="281"/>
      <c r="CU63" s="281"/>
      <c r="CV63" s="281"/>
      <c r="CW63" s="281"/>
      <c r="CX63" s="281"/>
      <c r="CY63" s="281"/>
      <c r="CZ63" s="281"/>
      <c r="DA63" s="281"/>
      <c r="DB63" s="281"/>
      <c r="DC63" s="281"/>
      <c r="DD63" s="281"/>
      <c r="DE63" s="281"/>
      <c r="DF63" s="281"/>
      <c r="DG63" s="281"/>
      <c r="DH63" s="281"/>
      <c r="DI63" s="281"/>
      <c r="DJ63" s="281"/>
      <c r="DK63" s="281"/>
      <c r="DL63" s="281"/>
      <c r="DM63" s="281"/>
      <c r="DN63" s="281"/>
      <c r="DO63" s="281"/>
      <c r="DP63" s="281"/>
      <c r="DQ63" s="281"/>
      <c r="DR63" s="281"/>
      <c r="DS63" s="281"/>
      <c r="DT63" s="281"/>
      <c r="DU63" s="281"/>
      <c r="DV63" s="281"/>
      <c r="DW63" s="281"/>
      <c r="DX63" s="281"/>
      <c r="DY63" s="281"/>
      <c r="DZ63" s="281"/>
      <c r="EA63" s="281"/>
      <c r="EB63" s="281"/>
      <c r="EC63" s="281"/>
      <c r="ED63" s="281"/>
      <c r="EE63" s="281"/>
      <c r="EF63" s="281"/>
      <c r="EG63" s="281"/>
      <c r="EH63" s="281"/>
      <c r="EI63" s="281"/>
      <c r="EJ63" s="281"/>
      <c r="EK63" s="281"/>
      <c r="EL63" s="281"/>
      <c r="EM63" s="281"/>
      <c r="EN63" s="281"/>
      <c r="EO63" s="281"/>
      <c r="EP63" s="281"/>
      <c r="EQ63" s="281"/>
      <c r="ER63" s="281"/>
      <c r="ES63" s="281"/>
      <c r="ET63" s="281"/>
      <c r="EU63" s="281"/>
      <c r="EV63" s="281"/>
      <c r="EW63" s="281"/>
      <c r="EX63" s="281"/>
      <c r="EY63" s="281"/>
      <c r="EZ63" s="281"/>
      <c r="FA63" s="281"/>
      <c r="FB63" s="281"/>
      <c r="FC63" s="281"/>
      <c r="FD63" s="281"/>
      <c r="FE63" s="281"/>
      <c r="FF63" s="281"/>
      <c r="FG63" s="281"/>
      <c r="FH63" s="281"/>
      <c r="FI63" s="281"/>
      <c r="FJ63" s="281"/>
      <c r="FK63" s="281"/>
      <c r="FL63" s="281"/>
      <c r="FM63" s="281"/>
      <c r="FN63" s="281"/>
      <c r="FO63" s="281"/>
      <c r="FP63" s="281"/>
      <c r="FQ63" s="281"/>
      <c r="FR63" s="281"/>
      <c r="FS63" s="281"/>
      <c r="FT63" s="281"/>
      <c r="FU63" s="281"/>
      <c r="FV63" s="281"/>
      <c r="FW63" s="281"/>
      <c r="FX63" s="281"/>
      <c r="FY63" s="281"/>
      <c r="FZ63" s="281"/>
      <c r="GA63" s="281"/>
      <c r="GB63" s="281"/>
      <c r="GC63" s="281"/>
      <c r="GD63" s="281"/>
      <c r="GE63" s="281"/>
      <c r="GF63" s="281"/>
      <c r="GG63" s="281"/>
      <c r="GH63" s="281"/>
      <c r="GI63" s="281"/>
      <c r="GJ63" s="281"/>
      <c r="GK63" s="281"/>
      <c r="GL63" s="281"/>
      <c r="GM63" s="281"/>
    </row>
    <row r="64" spans="1:195" ht="20.25" customHeight="1" x14ac:dyDescent="0.15">
      <c r="A64" s="927"/>
      <c r="B64" s="928" t="s">
        <v>328</v>
      </c>
      <c r="C64" s="929"/>
      <c r="D64" s="610">
        <v>-8.2000000000000003E-2</v>
      </c>
      <c r="E64" s="608">
        <v>0.04</v>
      </c>
      <c r="F64" s="608">
        <v>9.1999999999999998E-2</v>
      </c>
      <c r="G64" s="608">
        <v>0.193</v>
      </c>
      <c r="H64" s="609">
        <v>0.16199999999999992</v>
      </c>
      <c r="I64" s="609">
        <v>7.2999999999999954E-2</v>
      </c>
      <c r="J64" s="610">
        <v>5.0000000000000001E-3</v>
      </c>
      <c r="K64" s="611">
        <v>1.0999999999999996</v>
      </c>
      <c r="L64" s="610">
        <v>7.0000000000000001E-3</v>
      </c>
      <c r="M64" s="611">
        <v>-1.0000000000000009</v>
      </c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6"/>
      <c r="BR64" s="276"/>
      <c r="BS64" s="276"/>
      <c r="BT64" s="276"/>
      <c r="BU64" s="276"/>
      <c r="BV64" s="276"/>
      <c r="BW64" s="276"/>
      <c r="BX64" s="276"/>
      <c r="BY64" s="276"/>
      <c r="BZ64" s="276"/>
      <c r="CA64" s="276"/>
      <c r="CB64" s="276"/>
      <c r="CC64" s="276"/>
      <c r="CD64" s="276"/>
      <c r="CE64" s="276"/>
      <c r="CF64" s="276"/>
      <c r="CG64" s="276"/>
      <c r="CH64" s="276"/>
      <c r="CI64" s="276"/>
      <c r="CJ64" s="276"/>
      <c r="CK64" s="276"/>
      <c r="CL64" s="276"/>
      <c r="CM64" s="276"/>
      <c r="CN64" s="276"/>
      <c r="CO64" s="276"/>
      <c r="CP64" s="276"/>
      <c r="CQ64" s="276"/>
      <c r="CR64" s="276"/>
      <c r="CS64" s="276"/>
      <c r="CT64" s="276"/>
      <c r="CU64" s="276"/>
      <c r="CV64" s="276"/>
      <c r="CW64" s="276"/>
      <c r="CX64" s="276"/>
      <c r="CY64" s="276"/>
      <c r="CZ64" s="276"/>
      <c r="DA64" s="276"/>
      <c r="DB64" s="276"/>
      <c r="DC64" s="276"/>
      <c r="DD64" s="276"/>
      <c r="DE64" s="276"/>
      <c r="DF64" s="276"/>
      <c r="DG64" s="276"/>
      <c r="DH64" s="276"/>
      <c r="DI64" s="276"/>
      <c r="DJ64" s="276"/>
      <c r="DK64" s="276"/>
      <c r="DL64" s="276"/>
      <c r="DM64" s="276"/>
      <c r="DN64" s="276"/>
      <c r="DO64" s="276"/>
      <c r="DP64" s="276"/>
      <c r="DQ64" s="276"/>
      <c r="DR64" s="276"/>
      <c r="DS64" s="276"/>
      <c r="DT64" s="276"/>
      <c r="DU64" s="276"/>
      <c r="DV64" s="276"/>
      <c r="DW64" s="276"/>
      <c r="DX64" s="276"/>
      <c r="DY64" s="276"/>
      <c r="DZ64" s="276"/>
      <c r="EA64" s="276"/>
      <c r="EB64" s="276"/>
      <c r="EC64" s="276"/>
      <c r="ED64" s="276"/>
      <c r="EE64" s="276"/>
      <c r="EF64" s="276"/>
      <c r="EG64" s="276"/>
      <c r="EH64" s="276"/>
      <c r="EI64" s="276"/>
      <c r="EJ64" s="276"/>
      <c r="EK64" s="276"/>
      <c r="EL64" s="276"/>
      <c r="EM64" s="276"/>
      <c r="EN64" s="276"/>
      <c r="EO64" s="276"/>
      <c r="EP64" s="276"/>
      <c r="EQ64" s="276"/>
      <c r="ER64" s="276"/>
      <c r="ES64" s="276"/>
      <c r="ET64" s="276"/>
      <c r="EU64" s="276"/>
      <c r="EV64" s="276"/>
      <c r="EW64" s="276"/>
      <c r="EX64" s="276"/>
      <c r="EY64" s="276"/>
      <c r="EZ64" s="276"/>
      <c r="FA64" s="276"/>
      <c r="FB64" s="276"/>
      <c r="FC64" s="276"/>
      <c r="FD64" s="276"/>
      <c r="FE64" s="276"/>
      <c r="FF64" s="276"/>
      <c r="FG64" s="276"/>
      <c r="FH64" s="276"/>
      <c r="FI64" s="276"/>
      <c r="FJ64" s="276"/>
      <c r="FK64" s="276"/>
      <c r="FL64" s="276"/>
      <c r="FM64" s="276"/>
      <c r="FN64" s="276"/>
      <c r="FO64" s="276"/>
      <c r="FP64" s="276"/>
      <c r="FQ64" s="276"/>
      <c r="FR64" s="276"/>
      <c r="FS64" s="276"/>
      <c r="FT64" s="276"/>
      <c r="FU64" s="276"/>
      <c r="FV64" s="276"/>
      <c r="FW64" s="276"/>
      <c r="FX64" s="276"/>
      <c r="FY64" s="276"/>
      <c r="FZ64" s="276"/>
      <c r="GA64" s="276"/>
      <c r="GB64" s="276"/>
      <c r="GC64" s="276"/>
      <c r="GD64" s="276"/>
      <c r="GE64" s="276"/>
      <c r="GF64" s="276"/>
      <c r="GG64" s="276"/>
      <c r="GH64" s="276"/>
      <c r="GI64" s="276"/>
      <c r="GJ64" s="276"/>
      <c r="GK64" s="276"/>
      <c r="GL64" s="276"/>
      <c r="GM64" s="276"/>
    </row>
    <row r="65" spans="1:195" ht="20.25" customHeight="1" x14ac:dyDescent="0.15">
      <c r="A65" s="930" t="s">
        <v>416</v>
      </c>
      <c r="B65" s="737" t="s">
        <v>457</v>
      </c>
      <c r="C65" s="738" t="s">
        <v>487</v>
      </c>
      <c r="D65" s="612"/>
      <c r="E65" s="612"/>
      <c r="F65" s="612"/>
      <c r="G65" s="612"/>
      <c r="H65" s="612"/>
      <c r="I65" s="612"/>
      <c r="J65" s="612"/>
      <c r="K65" s="613"/>
      <c r="L65" s="612"/>
      <c r="M65" s="613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6"/>
      <c r="BR65" s="276"/>
      <c r="BS65" s="276"/>
      <c r="BT65" s="276"/>
      <c r="BU65" s="276"/>
      <c r="BV65" s="276"/>
      <c r="BW65" s="276"/>
      <c r="BX65" s="276"/>
      <c r="BY65" s="276"/>
      <c r="BZ65" s="276"/>
      <c r="CA65" s="276"/>
      <c r="CB65" s="276"/>
      <c r="CC65" s="276"/>
      <c r="CD65" s="276"/>
      <c r="CE65" s="276"/>
      <c r="CF65" s="276"/>
      <c r="CG65" s="276"/>
      <c r="CH65" s="276"/>
      <c r="CI65" s="276"/>
      <c r="CJ65" s="276"/>
      <c r="CK65" s="276"/>
      <c r="CL65" s="276"/>
      <c r="CM65" s="276"/>
      <c r="CN65" s="276"/>
      <c r="CO65" s="276"/>
      <c r="CP65" s="276"/>
      <c r="CQ65" s="276"/>
      <c r="CR65" s="276"/>
      <c r="CS65" s="276"/>
      <c r="CT65" s="276"/>
      <c r="CU65" s="276"/>
      <c r="CV65" s="276"/>
      <c r="CW65" s="276"/>
      <c r="CX65" s="276"/>
      <c r="CY65" s="276"/>
      <c r="CZ65" s="276"/>
      <c r="DA65" s="276"/>
      <c r="DB65" s="276"/>
      <c r="DC65" s="276"/>
      <c r="DD65" s="276"/>
      <c r="DE65" s="276"/>
      <c r="DF65" s="276"/>
      <c r="DG65" s="276"/>
      <c r="DH65" s="276"/>
      <c r="DI65" s="276"/>
      <c r="DJ65" s="276"/>
      <c r="DK65" s="276"/>
      <c r="DL65" s="276"/>
      <c r="DM65" s="276"/>
      <c r="DN65" s="276"/>
      <c r="DO65" s="276"/>
      <c r="DP65" s="276"/>
      <c r="DQ65" s="276"/>
      <c r="DR65" s="276"/>
      <c r="DS65" s="276"/>
      <c r="DT65" s="276"/>
      <c r="DU65" s="276"/>
      <c r="DV65" s="276"/>
      <c r="DW65" s="276"/>
      <c r="DX65" s="276"/>
      <c r="DY65" s="276"/>
      <c r="DZ65" s="276"/>
      <c r="EA65" s="276"/>
      <c r="EB65" s="276"/>
      <c r="EC65" s="276"/>
      <c r="ED65" s="276"/>
      <c r="EE65" s="276"/>
      <c r="EF65" s="276"/>
      <c r="EG65" s="276"/>
      <c r="EH65" s="276"/>
      <c r="EI65" s="276"/>
      <c r="EJ65" s="276"/>
      <c r="EK65" s="276"/>
      <c r="EL65" s="276"/>
      <c r="EM65" s="276"/>
      <c r="EN65" s="276"/>
      <c r="EO65" s="276"/>
      <c r="EP65" s="276"/>
      <c r="EQ65" s="276"/>
      <c r="ER65" s="276"/>
      <c r="ES65" s="276"/>
      <c r="ET65" s="276"/>
      <c r="EU65" s="276"/>
      <c r="EV65" s="276"/>
      <c r="EW65" s="276"/>
      <c r="EX65" s="276"/>
      <c r="EY65" s="276"/>
      <c r="EZ65" s="276"/>
      <c r="FA65" s="276"/>
      <c r="FB65" s="276"/>
      <c r="FC65" s="276"/>
      <c r="FD65" s="276"/>
      <c r="FE65" s="276"/>
      <c r="FF65" s="276"/>
      <c r="FG65" s="276"/>
      <c r="FH65" s="276"/>
      <c r="FI65" s="276"/>
      <c r="FJ65" s="276"/>
      <c r="FK65" s="276"/>
      <c r="FL65" s="276"/>
      <c r="FM65" s="276"/>
      <c r="FN65" s="276"/>
      <c r="FO65" s="276"/>
      <c r="FP65" s="276"/>
      <c r="FQ65" s="276"/>
      <c r="FR65" s="276"/>
      <c r="FS65" s="276"/>
      <c r="FT65" s="276"/>
      <c r="FU65" s="276"/>
      <c r="FV65" s="276"/>
      <c r="FW65" s="276"/>
      <c r="FX65" s="276"/>
      <c r="FY65" s="276"/>
      <c r="FZ65" s="276"/>
      <c r="GA65" s="276"/>
      <c r="GB65" s="276"/>
      <c r="GC65" s="276"/>
      <c r="GD65" s="276"/>
      <c r="GE65" s="276"/>
      <c r="GF65" s="276"/>
      <c r="GG65" s="276"/>
      <c r="GH65" s="276"/>
      <c r="GI65" s="276"/>
      <c r="GJ65" s="276"/>
      <c r="GK65" s="276"/>
      <c r="GL65" s="276"/>
      <c r="GM65" s="276"/>
    </row>
    <row r="66" spans="1:195" ht="20.25" customHeight="1" x14ac:dyDescent="0.15">
      <c r="A66" s="927"/>
      <c r="B66" s="932" t="s">
        <v>406</v>
      </c>
      <c r="C66" s="933"/>
      <c r="D66" s="625">
        <v>1665</v>
      </c>
      <c r="E66" s="625">
        <v>9485</v>
      </c>
      <c r="F66" s="625">
        <v>1908</v>
      </c>
      <c r="G66" s="625">
        <v>5413</v>
      </c>
      <c r="H66" s="615">
        <v>1.1459999999999999</v>
      </c>
      <c r="I66" s="615">
        <v>0.57099999999999995</v>
      </c>
      <c r="J66" s="614">
        <v>171</v>
      </c>
      <c r="K66" s="608">
        <v>0.10299999999999999</v>
      </c>
      <c r="L66" s="614">
        <v>179</v>
      </c>
      <c r="M66" s="608">
        <v>9.4E-2</v>
      </c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  <c r="BA66" s="276"/>
      <c r="BB66" s="276"/>
      <c r="BC66" s="276"/>
      <c r="BD66" s="276"/>
      <c r="BE66" s="276"/>
      <c r="BF66" s="276"/>
      <c r="BG66" s="276"/>
      <c r="BH66" s="276"/>
      <c r="BI66" s="276"/>
      <c r="BJ66" s="276"/>
      <c r="BK66" s="276"/>
      <c r="BL66" s="276"/>
      <c r="BM66" s="276"/>
      <c r="BN66" s="276"/>
      <c r="BO66" s="276"/>
      <c r="BP66" s="276"/>
      <c r="BQ66" s="276"/>
      <c r="BR66" s="276"/>
      <c r="BS66" s="276"/>
      <c r="BT66" s="276"/>
      <c r="BU66" s="276"/>
      <c r="BV66" s="276"/>
      <c r="BW66" s="276"/>
      <c r="BX66" s="276"/>
      <c r="BY66" s="276"/>
      <c r="BZ66" s="276"/>
      <c r="CA66" s="276"/>
      <c r="CB66" s="276"/>
      <c r="CC66" s="276"/>
      <c r="CD66" s="276"/>
      <c r="CE66" s="276"/>
      <c r="CF66" s="276"/>
      <c r="CG66" s="276"/>
      <c r="CH66" s="276"/>
      <c r="CI66" s="276"/>
      <c r="CJ66" s="276"/>
      <c r="CK66" s="276"/>
      <c r="CL66" s="276"/>
      <c r="CM66" s="276"/>
      <c r="CN66" s="276"/>
      <c r="CO66" s="276"/>
      <c r="CP66" s="276"/>
      <c r="CQ66" s="276"/>
      <c r="CR66" s="276"/>
      <c r="CS66" s="276"/>
      <c r="CT66" s="276"/>
      <c r="CU66" s="276"/>
      <c r="CV66" s="276"/>
      <c r="CW66" s="276"/>
      <c r="CX66" s="276"/>
      <c r="CY66" s="276"/>
      <c r="CZ66" s="276"/>
      <c r="DA66" s="276"/>
      <c r="DB66" s="276"/>
      <c r="DC66" s="276"/>
      <c r="DD66" s="276"/>
      <c r="DE66" s="276"/>
      <c r="DF66" s="276"/>
      <c r="DG66" s="276"/>
      <c r="DH66" s="276"/>
      <c r="DI66" s="276"/>
      <c r="DJ66" s="276"/>
      <c r="DK66" s="276"/>
      <c r="DL66" s="276"/>
      <c r="DM66" s="276"/>
      <c r="DN66" s="276"/>
      <c r="DO66" s="276"/>
      <c r="DP66" s="276"/>
      <c r="DQ66" s="276"/>
      <c r="DR66" s="276"/>
      <c r="DS66" s="276"/>
      <c r="DT66" s="276"/>
      <c r="DU66" s="276"/>
      <c r="DV66" s="276"/>
      <c r="DW66" s="276"/>
      <c r="DX66" s="276"/>
      <c r="DY66" s="276"/>
      <c r="DZ66" s="276"/>
      <c r="EA66" s="276"/>
      <c r="EB66" s="276"/>
      <c r="EC66" s="276"/>
      <c r="ED66" s="276"/>
      <c r="EE66" s="276"/>
      <c r="EF66" s="276"/>
      <c r="EG66" s="276"/>
      <c r="EH66" s="276"/>
      <c r="EI66" s="276"/>
      <c r="EJ66" s="276"/>
      <c r="EK66" s="276"/>
      <c r="EL66" s="276"/>
      <c r="EM66" s="276"/>
      <c r="EN66" s="276"/>
      <c r="EO66" s="276"/>
      <c r="EP66" s="276"/>
      <c r="EQ66" s="276"/>
      <c r="ER66" s="276"/>
      <c r="ES66" s="276"/>
      <c r="ET66" s="276"/>
      <c r="EU66" s="276"/>
      <c r="EV66" s="276"/>
      <c r="EW66" s="276"/>
      <c r="EX66" s="276"/>
      <c r="EY66" s="276"/>
      <c r="EZ66" s="276"/>
      <c r="FA66" s="276"/>
      <c r="FB66" s="276"/>
      <c r="FC66" s="276"/>
      <c r="FD66" s="276"/>
      <c r="FE66" s="276"/>
      <c r="FF66" s="276"/>
      <c r="FG66" s="276"/>
      <c r="FH66" s="276"/>
      <c r="FI66" s="276"/>
      <c r="FJ66" s="276"/>
      <c r="FK66" s="276"/>
      <c r="FL66" s="276"/>
      <c r="FM66" s="276"/>
      <c r="FN66" s="276"/>
      <c r="FO66" s="276"/>
      <c r="FP66" s="276"/>
      <c r="FQ66" s="276"/>
      <c r="FR66" s="276"/>
      <c r="FS66" s="276"/>
      <c r="FT66" s="276"/>
      <c r="FU66" s="276"/>
      <c r="FV66" s="276"/>
      <c r="FW66" s="276"/>
      <c r="FX66" s="276"/>
      <c r="FY66" s="276"/>
      <c r="FZ66" s="276"/>
      <c r="GA66" s="276"/>
      <c r="GB66" s="276"/>
      <c r="GC66" s="276"/>
      <c r="GD66" s="276"/>
      <c r="GE66" s="276"/>
      <c r="GF66" s="276"/>
      <c r="GG66" s="276"/>
      <c r="GH66" s="276"/>
      <c r="GI66" s="276"/>
      <c r="GJ66" s="276"/>
      <c r="GK66" s="276"/>
      <c r="GL66" s="276"/>
      <c r="GM66" s="276"/>
    </row>
    <row r="67" spans="1:195" ht="20.25" customHeight="1" x14ac:dyDescent="0.15">
      <c r="A67" s="927"/>
      <c r="B67" s="932" t="s">
        <v>407</v>
      </c>
      <c r="C67" s="933"/>
      <c r="D67" s="625">
        <v>1379</v>
      </c>
      <c r="E67" s="625">
        <v>6972</v>
      </c>
      <c r="F67" s="625">
        <v>982</v>
      </c>
      <c r="G67" s="625">
        <v>3299</v>
      </c>
      <c r="H67" s="615">
        <v>0.71199999999999997</v>
      </c>
      <c r="I67" s="615">
        <v>0.47299999999999998</v>
      </c>
      <c r="J67" s="614">
        <v>162</v>
      </c>
      <c r="K67" s="608">
        <v>0.11700000000000001</v>
      </c>
      <c r="L67" s="614">
        <v>160</v>
      </c>
      <c r="M67" s="608">
        <v>0.16300000000000001</v>
      </c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  <c r="BA67" s="276"/>
      <c r="BB67" s="276"/>
      <c r="BC67" s="276"/>
      <c r="BD67" s="276"/>
      <c r="BE67" s="276"/>
      <c r="BF67" s="276"/>
      <c r="BG67" s="276"/>
      <c r="BH67" s="276"/>
      <c r="BI67" s="276"/>
      <c r="BJ67" s="276"/>
      <c r="BK67" s="276"/>
      <c r="BL67" s="276"/>
      <c r="BM67" s="276"/>
      <c r="BN67" s="276"/>
      <c r="BO67" s="276"/>
      <c r="BP67" s="276"/>
      <c r="BQ67" s="276"/>
      <c r="BR67" s="276"/>
      <c r="BS67" s="276"/>
      <c r="BT67" s="276"/>
      <c r="BU67" s="276"/>
      <c r="BV67" s="276"/>
      <c r="BW67" s="276"/>
      <c r="BX67" s="276"/>
      <c r="BY67" s="276"/>
      <c r="BZ67" s="276"/>
      <c r="CA67" s="276"/>
      <c r="CB67" s="276"/>
      <c r="CC67" s="276"/>
      <c r="CD67" s="276"/>
      <c r="CE67" s="276"/>
      <c r="CF67" s="276"/>
      <c r="CG67" s="276"/>
      <c r="CH67" s="276"/>
      <c r="CI67" s="276"/>
      <c r="CJ67" s="276"/>
      <c r="CK67" s="276"/>
      <c r="CL67" s="276"/>
      <c r="CM67" s="276"/>
      <c r="CN67" s="276"/>
      <c r="CO67" s="276"/>
      <c r="CP67" s="276"/>
      <c r="CQ67" s="276"/>
      <c r="CR67" s="276"/>
      <c r="CS67" s="276"/>
      <c r="CT67" s="276"/>
      <c r="CU67" s="276"/>
      <c r="CV67" s="276"/>
      <c r="CW67" s="276"/>
      <c r="CX67" s="276"/>
      <c r="CY67" s="276"/>
      <c r="CZ67" s="276"/>
      <c r="DA67" s="276"/>
      <c r="DB67" s="276"/>
      <c r="DC67" s="276"/>
      <c r="DD67" s="276"/>
      <c r="DE67" s="276"/>
      <c r="DF67" s="276"/>
      <c r="DG67" s="276"/>
      <c r="DH67" s="276"/>
      <c r="DI67" s="276"/>
      <c r="DJ67" s="276"/>
      <c r="DK67" s="276"/>
      <c r="DL67" s="276"/>
      <c r="DM67" s="276"/>
      <c r="DN67" s="276"/>
      <c r="DO67" s="276"/>
      <c r="DP67" s="276"/>
      <c r="DQ67" s="276"/>
      <c r="DR67" s="276"/>
      <c r="DS67" s="276"/>
      <c r="DT67" s="276"/>
      <c r="DU67" s="276"/>
      <c r="DV67" s="276"/>
      <c r="DW67" s="276"/>
      <c r="DX67" s="276"/>
      <c r="DY67" s="276"/>
      <c r="DZ67" s="276"/>
      <c r="EA67" s="276"/>
      <c r="EB67" s="276"/>
      <c r="EC67" s="276"/>
      <c r="ED67" s="276"/>
      <c r="EE67" s="276"/>
      <c r="EF67" s="276"/>
      <c r="EG67" s="276"/>
      <c r="EH67" s="276"/>
      <c r="EI67" s="276"/>
      <c r="EJ67" s="276"/>
      <c r="EK67" s="276"/>
      <c r="EL67" s="276"/>
      <c r="EM67" s="276"/>
      <c r="EN67" s="276"/>
      <c r="EO67" s="276"/>
      <c r="EP67" s="276"/>
      <c r="EQ67" s="276"/>
      <c r="ER67" s="276"/>
      <c r="ES67" s="276"/>
      <c r="ET67" s="276"/>
      <c r="EU67" s="276"/>
      <c r="EV67" s="276"/>
      <c r="EW67" s="276"/>
      <c r="EX67" s="276"/>
      <c r="EY67" s="276"/>
      <c r="EZ67" s="276"/>
      <c r="FA67" s="276"/>
      <c r="FB67" s="276"/>
      <c r="FC67" s="276"/>
      <c r="FD67" s="276"/>
      <c r="FE67" s="276"/>
      <c r="FF67" s="276"/>
      <c r="FG67" s="276"/>
      <c r="FH67" s="276"/>
      <c r="FI67" s="276"/>
      <c r="FJ67" s="276"/>
      <c r="FK67" s="276"/>
      <c r="FL67" s="276"/>
      <c r="FM67" s="276"/>
      <c r="FN67" s="276"/>
      <c r="FO67" s="276"/>
      <c r="FP67" s="276"/>
      <c r="FQ67" s="276"/>
      <c r="FR67" s="276"/>
      <c r="FS67" s="276"/>
      <c r="FT67" s="276"/>
      <c r="FU67" s="276"/>
      <c r="FV67" s="276"/>
      <c r="FW67" s="276"/>
      <c r="FX67" s="276"/>
      <c r="FY67" s="276"/>
      <c r="FZ67" s="276"/>
      <c r="GA67" s="276"/>
      <c r="GB67" s="276"/>
      <c r="GC67" s="276"/>
      <c r="GD67" s="276"/>
      <c r="GE67" s="276"/>
      <c r="GF67" s="276"/>
      <c r="GG67" s="276"/>
      <c r="GH67" s="276"/>
      <c r="GI67" s="276"/>
      <c r="GJ67" s="276"/>
      <c r="GK67" s="276"/>
      <c r="GL67" s="276"/>
      <c r="GM67" s="276"/>
    </row>
    <row r="68" spans="1:195" ht="20.25" customHeight="1" x14ac:dyDescent="0.15">
      <c r="A68" s="927"/>
      <c r="B68" s="932" t="s">
        <v>408</v>
      </c>
      <c r="C68" s="933"/>
      <c r="D68" s="625">
        <v>226</v>
      </c>
      <c r="E68" s="625">
        <v>1140</v>
      </c>
      <c r="F68" s="625">
        <v>274</v>
      </c>
      <c r="G68" s="625">
        <v>726</v>
      </c>
      <c r="H68" s="615">
        <v>1.212</v>
      </c>
      <c r="I68" s="615">
        <v>0.63700000000000001</v>
      </c>
      <c r="J68" s="614">
        <v>45</v>
      </c>
      <c r="K68" s="608">
        <v>0.19900000000000001</v>
      </c>
      <c r="L68" s="614">
        <v>39</v>
      </c>
      <c r="M68" s="608">
        <v>0.14199999999999999</v>
      </c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76"/>
      <c r="AR68" s="276"/>
      <c r="AS68" s="276"/>
      <c r="AT68" s="276"/>
      <c r="AU68" s="276"/>
      <c r="AV68" s="276"/>
      <c r="AW68" s="276"/>
      <c r="AX68" s="276"/>
      <c r="AY68" s="276"/>
      <c r="AZ68" s="276"/>
      <c r="BA68" s="276"/>
      <c r="BB68" s="276"/>
      <c r="BC68" s="276"/>
      <c r="BD68" s="276"/>
      <c r="BE68" s="276"/>
      <c r="BF68" s="276"/>
      <c r="BG68" s="276"/>
      <c r="BH68" s="276"/>
      <c r="BI68" s="276"/>
      <c r="BJ68" s="276"/>
      <c r="BK68" s="276"/>
      <c r="BL68" s="276"/>
      <c r="BM68" s="276"/>
      <c r="BN68" s="276"/>
      <c r="BO68" s="276"/>
      <c r="BP68" s="276"/>
      <c r="BQ68" s="276"/>
      <c r="BR68" s="276"/>
      <c r="BS68" s="276"/>
      <c r="BT68" s="276"/>
      <c r="BU68" s="276"/>
      <c r="BV68" s="276"/>
      <c r="BW68" s="276"/>
      <c r="BX68" s="276"/>
      <c r="BY68" s="276"/>
      <c r="BZ68" s="276"/>
      <c r="CA68" s="276"/>
      <c r="CB68" s="276"/>
      <c r="CC68" s="276"/>
      <c r="CD68" s="276"/>
      <c r="CE68" s="276"/>
      <c r="CF68" s="276"/>
      <c r="CG68" s="276"/>
      <c r="CH68" s="276"/>
      <c r="CI68" s="276"/>
      <c r="CJ68" s="276"/>
      <c r="CK68" s="276"/>
      <c r="CL68" s="276"/>
      <c r="CM68" s="276"/>
      <c r="CN68" s="276"/>
      <c r="CO68" s="276"/>
      <c r="CP68" s="276"/>
      <c r="CQ68" s="276"/>
      <c r="CR68" s="276"/>
      <c r="CS68" s="276"/>
      <c r="CT68" s="276"/>
      <c r="CU68" s="276"/>
      <c r="CV68" s="276"/>
      <c r="CW68" s="276"/>
      <c r="CX68" s="276"/>
      <c r="CY68" s="276"/>
      <c r="CZ68" s="276"/>
      <c r="DA68" s="276"/>
      <c r="DB68" s="276"/>
      <c r="DC68" s="276"/>
      <c r="DD68" s="276"/>
      <c r="DE68" s="276"/>
      <c r="DF68" s="276"/>
      <c r="DG68" s="276"/>
      <c r="DH68" s="276"/>
      <c r="DI68" s="276"/>
      <c r="DJ68" s="276"/>
      <c r="DK68" s="276"/>
      <c r="DL68" s="276"/>
      <c r="DM68" s="276"/>
      <c r="DN68" s="276"/>
      <c r="DO68" s="276"/>
      <c r="DP68" s="276"/>
      <c r="DQ68" s="276"/>
      <c r="DR68" s="276"/>
      <c r="DS68" s="276"/>
      <c r="DT68" s="276"/>
      <c r="DU68" s="276"/>
      <c r="DV68" s="276"/>
      <c r="DW68" s="276"/>
      <c r="DX68" s="276"/>
      <c r="DY68" s="276"/>
      <c r="DZ68" s="276"/>
      <c r="EA68" s="276"/>
      <c r="EB68" s="276"/>
      <c r="EC68" s="276"/>
      <c r="ED68" s="276"/>
      <c r="EE68" s="276"/>
      <c r="EF68" s="276"/>
      <c r="EG68" s="276"/>
      <c r="EH68" s="276"/>
      <c r="EI68" s="276"/>
      <c r="EJ68" s="276"/>
      <c r="EK68" s="276"/>
      <c r="EL68" s="276"/>
      <c r="EM68" s="276"/>
      <c r="EN68" s="276"/>
      <c r="EO68" s="276"/>
      <c r="EP68" s="276"/>
      <c r="EQ68" s="276"/>
      <c r="ER68" s="276"/>
      <c r="ES68" s="276"/>
      <c r="ET68" s="276"/>
      <c r="EU68" s="276"/>
      <c r="EV68" s="276"/>
      <c r="EW68" s="276"/>
      <c r="EX68" s="276"/>
      <c r="EY68" s="276"/>
      <c r="EZ68" s="276"/>
      <c r="FA68" s="276"/>
      <c r="FB68" s="276"/>
      <c r="FC68" s="276"/>
      <c r="FD68" s="276"/>
      <c r="FE68" s="276"/>
      <c r="FF68" s="276"/>
      <c r="FG68" s="276"/>
      <c r="FH68" s="276"/>
      <c r="FI68" s="276"/>
      <c r="FJ68" s="276"/>
      <c r="FK68" s="276"/>
      <c r="FL68" s="276"/>
      <c r="FM68" s="276"/>
      <c r="FN68" s="276"/>
      <c r="FO68" s="276"/>
      <c r="FP68" s="276"/>
      <c r="FQ68" s="276"/>
      <c r="FR68" s="276"/>
      <c r="FS68" s="276"/>
      <c r="FT68" s="276"/>
      <c r="FU68" s="276"/>
      <c r="FV68" s="276"/>
      <c r="FW68" s="276"/>
      <c r="FX68" s="276"/>
      <c r="FY68" s="276"/>
      <c r="FZ68" s="276"/>
      <c r="GA68" s="276"/>
      <c r="GB68" s="276"/>
      <c r="GC68" s="276"/>
      <c r="GD68" s="276"/>
      <c r="GE68" s="276"/>
      <c r="GF68" s="276"/>
      <c r="GG68" s="276"/>
      <c r="GH68" s="276"/>
      <c r="GI68" s="276"/>
      <c r="GJ68" s="276"/>
      <c r="GK68" s="276"/>
      <c r="GL68" s="276"/>
      <c r="GM68" s="276"/>
    </row>
    <row r="69" spans="1:195" ht="20.25" customHeight="1" x14ac:dyDescent="0.15">
      <c r="A69" s="927"/>
      <c r="B69" s="932" t="s">
        <v>409</v>
      </c>
      <c r="C69" s="933"/>
      <c r="D69" s="625">
        <v>129</v>
      </c>
      <c r="E69" s="625">
        <v>619</v>
      </c>
      <c r="F69" s="625">
        <v>257</v>
      </c>
      <c r="G69" s="625">
        <v>772</v>
      </c>
      <c r="H69" s="615">
        <v>1.992</v>
      </c>
      <c r="I69" s="615">
        <v>1.2470000000000001</v>
      </c>
      <c r="J69" s="614">
        <v>28</v>
      </c>
      <c r="K69" s="608">
        <v>0.217</v>
      </c>
      <c r="L69" s="614">
        <v>28</v>
      </c>
      <c r="M69" s="608">
        <v>0.109</v>
      </c>
      <c r="N69" s="276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6"/>
      <c r="AS69" s="276"/>
      <c r="AT69" s="276"/>
      <c r="AU69" s="276"/>
      <c r="AV69" s="276"/>
      <c r="AW69" s="276"/>
      <c r="AX69" s="276"/>
      <c r="AY69" s="276"/>
      <c r="AZ69" s="276"/>
      <c r="BA69" s="276"/>
      <c r="BB69" s="276"/>
      <c r="BC69" s="276"/>
      <c r="BD69" s="276"/>
      <c r="BE69" s="276"/>
      <c r="BF69" s="276"/>
      <c r="BG69" s="276"/>
      <c r="BH69" s="276"/>
      <c r="BI69" s="276"/>
      <c r="BJ69" s="276"/>
      <c r="BK69" s="276"/>
      <c r="BL69" s="276"/>
      <c r="BM69" s="276"/>
      <c r="BN69" s="276"/>
      <c r="BO69" s="276"/>
      <c r="BP69" s="276"/>
      <c r="BQ69" s="276"/>
      <c r="BR69" s="276"/>
      <c r="BS69" s="276"/>
      <c r="BT69" s="276"/>
      <c r="BU69" s="276"/>
      <c r="BV69" s="276"/>
      <c r="BW69" s="276"/>
      <c r="BX69" s="276"/>
      <c r="BY69" s="276"/>
      <c r="BZ69" s="276"/>
      <c r="CA69" s="276"/>
      <c r="CB69" s="276"/>
      <c r="CC69" s="276"/>
      <c r="CD69" s="276"/>
      <c r="CE69" s="276"/>
      <c r="CF69" s="276"/>
      <c r="CG69" s="276"/>
      <c r="CH69" s="276"/>
      <c r="CI69" s="276"/>
      <c r="CJ69" s="276"/>
      <c r="CK69" s="276"/>
      <c r="CL69" s="276"/>
      <c r="CM69" s="276"/>
      <c r="CN69" s="276"/>
      <c r="CO69" s="276"/>
      <c r="CP69" s="276"/>
      <c r="CQ69" s="276"/>
      <c r="CR69" s="276"/>
      <c r="CS69" s="276"/>
      <c r="CT69" s="276"/>
      <c r="CU69" s="276"/>
      <c r="CV69" s="276"/>
      <c r="CW69" s="276"/>
      <c r="CX69" s="276"/>
      <c r="CY69" s="276"/>
      <c r="CZ69" s="276"/>
      <c r="DA69" s="276"/>
      <c r="DB69" s="276"/>
      <c r="DC69" s="276"/>
      <c r="DD69" s="276"/>
      <c r="DE69" s="276"/>
      <c r="DF69" s="276"/>
      <c r="DG69" s="276"/>
      <c r="DH69" s="276"/>
      <c r="DI69" s="276"/>
      <c r="DJ69" s="276"/>
      <c r="DK69" s="276"/>
      <c r="DL69" s="276"/>
      <c r="DM69" s="276"/>
      <c r="DN69" s="276"/>
      <c r="DO69" s="276"/>
      <c r="DP69" s="276"/>
      <c r="DQ69" s="276"/>
      <c r="DR69" s="276"/>
      <c r="DS69" s="276"/>
      <c r="DT69" s="276"/>
      <c r="DU69" s="276"/>
      <c r="DV69" s="276"/>
      <c r="DW69" s="276"/>
      <c r="DX69" s="276"/>
      <c r="DY69" s="276"/>
      <c r="DZ69" s="276"/>
      <c r="EA69" s="276"/>
      <c r="EB69" s="276"/>
      <c r="EC69" s="276"/>
      <c r="ED69" s="276"/>
      <c r="EE69" s="276"/>
      <c r="EF69" s="276"/>
      <c r="EG69" s="276"/>
      <c r="EH69" s="276"/>
      <c r="EI69" s="276"/>
      <c r="EJ69" s="276"/>
      <c r="EK69" s="276"/>
      <c r="EL69" s="276"/>
      <c r="EM69" s="276"/>
      <c r="EN69" s="276"/>
      <c r="EO69" s="276"/>
      <c r="EP69" s="276"/>
      <c r="EQ69" s="276"/>
      <c r="ER69" s="276"/>
      <c r="ES69" s="276"/>
      <c r="ET69" s="276"/>
      <c r="EU69" s="276"/>
      <c r="EV69" s="276"/>
      <c r="EW69" s="276"/>
      <c r="EX69" s="276"/>
      <c r="EY69" s="276"/>
      <c r="EZ69" s="276"/>
      <c r="FA69" s="276"/>
      <c r="FB69" s="276"/>
      <c r="FC69" s="276"/>
      <c r="FD69" s="276"/>
      <c r="FE69" s="276"/>
      <c r="FF69" s="276"/>
      <c r="FG69" s="276"/>
      <c r="FH69" s="276"/>
      <c r="FI69" s="276"/>
      <c r="FJ69" s="276"/>
      <c r="FK69" s="276"/>
      <c r="FL69" s="276"/>
      <c r="FM69" s="276"/>
      <c r="FN69" s="276"/>
      <c r="FO69" s="276"/>
      <c r="FP69" s="276"/>
      <c r="FQ69" s="276"/>
      <c r="FR69" s="276"/>
      <c r="FS69" s="276"/>
      <c r="FT69" s="276"/>
      <c r="FU69" s="276"/>
      <c r="FV69" s="276"/>
      <c r="FW69" s="276"/>
      <c r="FX69" s="276"/>
      <c r="FY69" s="276"/>
      <c r="FZ69" s="276"/>
      <c r="GA69" s="276"/>
      <c r="GB69" s="276"/>
      <c r="GC69" s="276"/>
      <c r="GD69" s="276"/>
      <c r="GE69" s="276"/>
      <c r="GF69" s="276"/>
      <c r="GG69" s="276"/>
      <c r="GH69" s="276"/>
      <c r="GI69" s="276"/>
      <c r="GJ69" s="276"/>
      <c r="GK69" s="276"/>
      <c r="GL69" s="276"/>
      <c r="GM69" s="276"/>
    </row>
    <row r="70" spans="1:195" ht="20.25" customHeight="1" x14ac:dyDescent="0.15">
      <c r="A70" s="931"/>
      <c r="B70" s="934" t="s">
        <v>410</v>
      </c>
      <c r="C70" s="935"/>
      <c r="D70" s="626">
        <v>124</v>
      </c>
      <c r="E70" s="626">
        <v>572</v>
      </c>
      <c r="F70" s="626">
        <v>177</v>
      </c>
      <c r="G70" s="626">
        <v>494</v>
      </c>
      <c r="H70" s="617">
        <v>1.427</v>
      </c>
      <c r="I70" s="617">
        <v>0.86399999999999999</v>
      </c>
      <c r="J70" s="616">
        <v>27</v>
      </c>
      <c r="K70" s="618">
        <v>0.218</v>
      </c>
      <c r="L70" s="616">
        <v>30</v>
      </c>
      <c r="M70" s="618">
        <v>0.16900000000000001</v>
      </c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6"/>
      <c r="BR70" s="276"/>
      <c r="BS70" s="276"/>
      <c r="BT70" s="276"/>
      <c r="BU70" s="276"/>
      <c r="BV70" s="276"/>
      <c r="BW70" s="276"/>
      <c r="BX70" s="276"/>
      <c r="BY70" s="276"/>
      <c r="BZ70" s="276"/>
      <c r="CA70" s="276"/>
      <c r="CB70" s="276"/>
      <c r="CC70" s="276"/>
      <c r="CD70" s="276"/>
      <c r="CE70" s="276"/>
      <c r="CF70" s="276"/>
      <c r="CG70" s="276"/>
      <c r="CH70" s="276"/>
      <c r="CI70" s="276"/>
      <c r="CJ70" s="276"/>
      <c r="CK70" s="276"/>
      <c r="CL70" s="276"/>
      <c r="CM70" s="276"/>
      <c r="CN70" s="276"/>
      <c r="CO70" s="276"/>
      <c r="CP70" s="276"/>
      <c r="CQ70" s="276"/>
      <c r="CR70" s="276"/>
      <c r="CS70" s="276"/>
      <c r="CT70" s="276"/>
      <c r="CU70" s="276"/>
      <c r="CV70" s="276"/>
      <c r="CW70" s="276"/>
      <c r="CX70" s="276"/>
      <c r="CY70" s="276"/>
      <c r="CZ70" s="276"/>
      <c r="DA70" s="276"/>
      <c r="DB70" s="276"/>
      <c r="DC70" s="276"/>
      <c r="DD70" s="276"/>
      <c r="DE70" s="276"/>
      <c r="DF70" s="276"/>
      <c r="DG70" s="276"/>
      <c r="DH70" s="276"/>
      <c r="DI70" s="276"/>
      <c r="DJ70" s="276"/>
      <c r="DK70" s="276"/>
      <c r="DL70" s="276"/>
      <c r="DM70" s="276"/>
      <c r="DN70" s="276"/>
      <c r="DO70" s="276"/>
      <c r="DP70" s="276"/>
      <c r="DQ70" s="276"/>
      <c r="DR70" s="276"/>
      <c r="DS70" s="276"/>
      <c r="DT70" s="276"/>
      <c r="DU70" s="276"/>
      <c r="DV70" s="276"/>
      <c r="DW70" s="276"/>
      <c r="DX70" s="276"/>
      <c r="DY70" s="276"/>
      <c r="DZ70" s="276"/>
      <c r="EA70" s="276"/>
      <c r="EB70" s="276"/>
      <c r="EC70" s="276"/>
      <c r="ED70" s="276"/>
      <c r="EE70" s="276"/>
      <c r="EF70" s="276"/>
      <c r="EG70" s="276"/>
      <c r="EH70" s="276"/>
      <c r="EI70" s="276"/>
      <c r="EJ70" s="276"/>
      <c r="EK70" s="276"/>
      <c r="EL70" s="276"/>
      <c r="EM70" s="276"/>
      <c r="EN70" s="276"/>
      <c r="EO70" s="276"/>
      <c r="EP70" s="276"/>
      <c r="EQ70" s="276"/>
      <c r="ER70" s="276"/>
      <c r="ES70" s="276"/>
      <c r="ET70" s="276"/>
      <c r="EU70" s="276"/>
      <c r="EV70" s="276"/>
      <c r="EW70" s="276"/>
      <c r="EX70" s="276"/>
      <c r="EY70" s="276"/>
      <c r="EZ70" s="276"/>
      <c r="FA70" s="276"/>
      <c r="FB70" s="276"/>
      <c r="FC70" s="276"/>
      <c r="FD70" s="276"/>
      <c r="FE70" s="276"/>
      <c r="FF70" s="276"/>
      <c r="FG70" s="276"/>
      <c r="FH70" s="276"/>
      <c r="FI70" s="276"/>
      <c r="FJ70" s="276"/>
      <c r="FK70" s="276"/>
      <c r="FL70" s="276"/>
      <c r="FM70" s="276"/>
      <c r="FN70" s="276"/>
      <c r="FO70" s="276"/>
      <c r="FP70" s="276"/>
      <c r="FQ70" s="276"/>
      <c r="FR70" s="276"/>
      <c r="FS70" s="276"/>
      <c r="FT70" s="276"/>
      <c r="FU70" s="276"/>
      <c r="FV70" s="276"/>
      <c r="FW70" s="276"/>
      <c r="FX70" s="276"/>
      <c r="FY70" s="276"/>
      <c r="FZ70" s="276"/>
      <c r="GA70" s="276"/>
      <c r="GB70" s="276"/>
      <c r="GC70" s="276"/>
      <c r="GD70" s="276"/>
      <c r="GE70" s="276"/>
      <c r="GF70" s="276"/>
      <c r="GG70" s="276"/>
      <c r="GH70" s="276"/>
      <c r="GI70" s="276"/>
      <c r="GJ70" s="276"/>
      <c r="GK70" s="276"/>
      <c r="GL70" s="276"/>
      <c r="GM70" s="276"/>
    </row>
    <row r="71" spans="1:195" x14ac:dyDescent="0.15">
      <c r="A71" s="781" t="s">
        <v>462</v>
      </c>
      <c r="B71" s="677"/>
      <c r="C71" s="677"/>
      <c r="D71" s="677"/>
      <c r="E71" s="677"/>
      <c r="F71" s="677"/>
      <c r="G71" s="740"/>
      <c r="H71" s="677"/>
      <c r="I71" s="677"/>
      <c r="J71" s="677"/>
      <c r="K71" s="741"/>
      <c r="L71" s="742"/>
      <c r="M71" s="677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6"/>
      <c r="BR71" s="276"/>
      <c r="BS71" s="276"/>
      <c r="BT71" s="276"/>
      <c r="BU71" s="276"/>
      <c r="BV71" s="276"/>
      <c r="BW71" s="276"/>
      <c r="BX71" s="276"/>
      <c r="BY71" s="276"/>
      <c r="BZ71" s="276"/>
      <c r="CA71" s="276"/>
      <c r="CB71" s="276"/>
      <c r="CC71" s="276"/>
      <c r="CD71" s="276"/>
      <c r="CE71" s="276"/>
      <c r="CF71" s="276"/>
      <c r="CG71" s="276"/>
      <c r="CH71" s="276"/>
      <c r="CI71" s="276"/>
      <c r="CJ71" s="276"/>
      <c r="CK71" s="276"/>
      <c r="CL71" s="276"/>
      <c r="CM71" s="276"/>
      <c r="CN71" s="276"/>
      <c r="CO71" s="276"/>
      <c r="CP71" s="276"/>
      <c r="CQ71" s="276"/>
      <c r="CR71" s="276"/>
      <c r="CS71" s="276"/>
      <c r="CT71" s="276"/>
      <c r="CU71" s="276"/>
      <c r="CV71" s="276"/>
      <c r="CW71" s="276"/>
      <c r="CX71" s="276"/>
      <c r="CY71" s="276"/>
      <c r="CZ71" s="276"/>
      <c r="DA71" s="276"/>
      <c r="DB71" s="276"/>
      <c r="DC71" s="276"/>
      <c r="DD71" s="276"/>
      <c r="DE71" s="276"/>
      <c r="DF71" s="276"/>
      <c r="DG71" s="276"/>
      <c r="DH71" s="276"/>
      <c r="DI71" s="276"/>
      <c r="DJ71" s="276"/>
      <c r="DK71" s="276"/>
      <c r="DL71" s="276"/>
      <c r="DM71" s="276"/>
      <c r="DN71" s="276"/>
      <c r="DO71" s="276"/>
      <c r="DP71" s="276"/>
      <c r="DQ71" s="276"/>
      <c r="DR71" s="276"/>
      <c r="DS71" s="276"/>
      <c r="DT71" s="276"/>
      <c r="DU71" s="276"/>
      <c r="DV71" s="276"/>
      <c r="DW71" s="276"/>
      <c r="DX71" s="276"/>
      <c r="DY71" s="276"/>
      <c r="DZ71" s="276"/>
      <c r="EA71" s="276"/>
      <c r="EB71" s="276"/>
      <c r="EC71" s="276"/>
      <c r="ED71" s="276"/>
      <c r="EE71" s="276"/>
      <c r="EF71" s="276"/>
      <c r="EG71" s="276"/>
      <c r="EH71" s="276"/>
      <c r="EI71" s="276"/>
      <c r="EJ71" s="276"/>
      <c r="EK71" s="276"/>
      <c r="EL71" s="276"/>
      <c r="EM71" s="276"/>
      <c r="EN71" s="276"/>
      <c r="EO71" s="276"/>
      <c r="EP71" s="276"/>
      <c r="EQ71" s="276"/>
      <c r="ER71" s="276"/>
      <c r="ES71" s="276"/>
      <c r="ET71" s="276"/>
      <c r="EU71" s="276"/>
      <c r="EV71" s="276"/>
      <c r="EW71" s="276"/>
      <c r="EX71" s="276"/>
      <c r="EY71" s="276"/>
      <c r="EZ71" s="276"/>
      <c r="FA71" s="276"/>
      <c r="FB71" s="276"/>
      <c r="FC71" s="276"/>
      <c r="FD71" s="276"/>
      <c r="FE71" s="276"/>
      <c r="FF71" s="276"/>
      <c r="FG71" s="276"/>
      <c r="FH71" s="276"/>
      <c r="FI71" s="276"/>
      <c r="FJ71" s="276"/>
      <c r="FK71" s="276"/>
      <c r="FL71" s="276"/>
      <c r="FM71" s="276"/>
      <c r="FN71" s="276"/>
      <c r="FO71" s="276"/>
      <c r="FP71" s="276"/>
      <c r="FQ71" s="276"/>
      <c r="FR71" s="276"/>
      <c r="FS71" s="276"/>
      <c r="FT71" s="276"/>
      <c r="FU71" s="276"/>
      <c r="FV71" s="276"/>
      <c r="FW71" s="276"/>
      <c r="FX71" s="276"/>
      <c r="FY71" s="276"/>
      <c r="FZ71" s="276"/>
      <c r="GA71" s="276"/>
      <c r="GB71" s="276"/>
      <c r="GC71" s="276"/>
      <c r="GD71" s="276"/>
      <c r="GE71" s="276"/>
      <c r="GF71" s="276"/>
      <c r="GG71" s="276"/>
      <c r="GH71" s="276"/>
      <c r="GI71" s="276"/>
      <c r="GJ71" s="276"/>
      <c r="GK71" s="276"/>
      <c r="GL71" s="276"/>
      <c r="GM71" s="276"/>
    </row>
    <row r="72" spans="1:195" x14ac:dyDescent="0.15">
      <c r="A72" s="781" t="s">
        <v>463</v>
      </c>
      <c r="B72" s="677"/>
      <c r="C72" s="677"/>
      <c r="D72" s="677"/>
      <c r="E72" s="740"/>
      <c r="F72" s="677"/>
      <c r="G72" s="677"/>
      <c r="H72" s="677"/>
      <c r="I72" s="677"/>
      <c r="J72" s="677"/>
      <c r="K72" s="677"/>
      <c r="L72" s="742"/>
      <c r="M72" s="677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276"/>
      <c r="AP72" s="276"/>
      <c r="AQ72" s="276"/>
      <c r="AR72" s="276"/>
      <c r="AS72" s="276"/>
      <c r="AT72" s="276"/>
      <c r="AU72" s="276"/>
      <c r="AV72" s="276"/>
      <c r="AW72" s="276"/>
      <c r="AX72" s="276"/>
      <c r="AY72" s="276"/>
      <c r="AZ72" s="276"/>
      <c r="BA72" s="276"/>
      <c r="BB72" s="276"/>
      <c r="BC72" s="276"/>
      <c r="BD72" s="276"/>
      <c r="BE72" s="276"/>
      <c r="BF72" s="276"/>
      <c r="BG72" s="276"/>
      <c r="BH72" s="276"/>
      <c r="BI72" s="276"/>
      <c r="BJ72" s="276"/>
      <c r="BK72" s="276"/>
      <c r="BL72" s="276"/>
      <c r="BM72" s="276"/>
      <c r="BN72" s="276"/>
      <c r="BO72" s="276"/>
      <c r="BP72" s="276"/>
      <c r="BQ72" s="276"/>
      <c r="BR72" s="276"/>
      <c r="BS72" s="276"/>
      <c r="BT72" s="276"/>
      <c r="BU72" s="276"/>
      <c r="BV72" s="276"/>
      <c r="BW72" s="276"/>
      <c r="BX72" s="276"/>
      <c r="BY72" s="276"/>
      <c r="BZ72" s="276"/>
      <c r="CA72" s="276"/>
      <c r="CB72" s="276"/>
      <c r="CC72" s="276"/>
      <c r="CD72" s="276"/>
      <c r="CE72" s="276"/>
      <c r="CF72" s="276"/>
      <c r="CG72" s="276"/>
      <c r="CH72" s="276"/>
      <c r="CI72" s="276"/>
      <c r="CJ72" s="276"/>
      <c r="CK72" s="276"/>
      <c r="CL72" s="276"/>
      <c r="CM72" s="276"/>
      <c r="CN72" s="276"/>
      <c r="CO72" s="276"/>
      <c r="CP72" s="276"/>
      <c r="CQ72" s="276"/>
      <c r="CR72" s="276"/>
      <c r="CS72" s="276"/>
      <c r="CT72" s="276"/>
      <c r="CU72" s="276"/>
      <c r="CV72" s="276"/>
      <c r="CW72" s="276"/>
      <c r="CX72" s="276"/>
      <c r="CY72" s="276"/>
      <c r="CZ72" s="276"/>
      <c r="DA72" s="276"/>
      <c r="DB72" s="276"/>
      <c r="DC72" s="276"/>
      <c r="DD72" s="276"/>
      <c r="DE72" s="276"/>
      <c r="DF72" s="276"/>
      <c r="DG72" s="276"/>
      <c r="DH72" s="276"/>
      <c r="DI72" s="276"/>
      <c r="DJ72" s="276"/>
      <c r="DK72" s="276"/>
      <c r="DL72" s="276"/>
      <c r="DM72" s="276"/>
      <c r="DN72" s="276"/>
      <c r="DO72" s="276"/>
      <c r="DP72" s="276"/>
      <c r="DQ72" s="276"/>
      <c r="DR72" s="276"/>
      <c r="DS72" s="276"/>
      <c r="DT72" s="276"/>
      <c r="DU72" s="276"/>
      <c r="DV72" s="276"/>
      <c r="DW72" s="276"/>
      <c r="DX72" s="276"/>
      <c r="DY72" s="276"/>
      <c r="DZ72" s="276"/>
      <c r="EA72" s="276"/>
      <c r="EB72" s="276"/>
      <c r="EC72" s="276"/>
      <c r="ED72" s="276"/>
      <c r="EE72" s="276"/>
      <c r="EF72" s="276"/>
      <c r="EG72" s="276"/>
      <c r="EH72" s="276"/>
      <c r="EI72" s="276"/>
      <c r="EJ72" s="276"/>
      <c r="EK72" s="276"/>
      <c r="EL72" s="276"/>
      <c r="EM72" s="276"/>
      <c r="EN72" s="276"/>
      <c r="EO72" s="276"/>
      <c r="EP72" s="276"/>
      <c r="EQ72" s="276"/>
      <c r="ER72" s="276"/>
      <c r="ES72" s="276"/>
      <c r="ET72" s="276"/>
      <c r="EU72" s="276"/>
      <c r="EV72" s="276"/>
      <c r="EW72" s="276"/>
      <c r="EX72" s="276"/>
      <c r="EY72" s="276"/>
      <c r="EZ72" s="276"/>
      <c r="FA72" s="276"/>
      <c r="FB72" s="276"/>
      <c r="FC72" s="276"/>
      <c r="FD72" s="276"/>
      <c r="FE72" s="276"/>
      <c r="FF72" s="276"/>
      <c r="FG72" s="276"/>
      <c r="FH72" s="276"/>
      <c r="FI72" s="276"/>
      <c r="FJ72" s="276"/>
      <c r="FK72" s="276"/>
      <c r="FL72" s="276"/>
      <c r="FM72" s="276"/>
      <c r="FN72" s="276"/>
      <c r="FO72" s="276"/>
      <c r="FP72" s="276"/>
      <c r="FQ72" s="276"/>
      <c r="FR72" s="276"/>
      <c r="FS72" s="276"/>
      <c r="FT72" s="276"/>
      <c r="FU72" s="276"/>
      <c r="FV72" s="276"/>
      <c r="FW72" s="276"/>
      <c r="FX72" s="276"/>
      <c r="FY72" s="276"/>
      <c r="FZ72" s="276"/>
      <c r="GA72" s="276"/>
      <c r="GB72" s="276"/>
      <c r="GC72" s="276"/>
      <c r="GD72" s="276"/>
      <c r="GE72" s="276"/>
      <c r="GF72" s="276"/>
      <c r="GG72" s="276"/>
      <c r="GH72" s="276"/>
      <c r="GI72" s="276"/>
      <c r="GJ72" s="276"/>
      <c r="GK72" s="276"/>
      <c r="GL72" s="276"/>
      <c r="GM72" s="276"/>
    </row>
    <row r="73" spans="1:195" ht="16.5" customHeight="1" x14ac:dyDescent="0.15">
      <c r="A73" s="781" t="s">
        <v>464</v>
      </c>
      <c r="E73" s="284"/>
      <c r="K73" s="285"/>
      <c r="N73" s="276"/>
      <c r="O73" s="276"/>
      <c r="P73" s="276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276"/>
      <c r="AP73" s="276"/>
      <c r="AQ73" s="276"/>
      <c r="AR73" s="276"/>
      <c r="AS73" s="276"/>
      <c r="AT73" s="276"/>
      <c r="AU73" s="276"/>
      <c r="AV73" s="276"/>
      <c r="AW73" s="276"/>
      <c r="AX73" s="276"/>
      <c r="AY73" s="276"/>
      <c r="AZ73" s="276"/>
      <c r="BA73" s="276"/>
      <c r="BB73" s="276"/>
      <c r="BC73" s="276"/>
      <c r="BD73" s="276"/>
      <c r="BE73" s="276"/>
      <c r="BF73" s="276"/>
      <c r="BG73" s="276"/>
      <c r="BH73" s="276"/>
      <c r="BI73" s="276"/>
      <c r="BJ73" s="276"/>
      <c r="BK73" s="276"/>
      <c r="BL73" s="276"/>
      <c r="BM73" s="276"/>
      <c r="BN73" s="276"/>
      <c r="BO73" s="276"/>
      <c r="BP73" s="276"/>
      <c r="BQ73" s="276"/>
      <c r="BR73" s="276"/>
      <c r="BS73" s="276"/>
      <c r="BT73" s="276"/>
      <c r="BU73" s="276"/>
      <c r="BV73" s="276"/>
      <c r="BW73" s="276"/>
      <c r="BX73" s="276"/>
      <c r="BY73" s="276"/>
      <c r="BZ73" s="276"/>
      <c r="CA73" s="276"/>
      <c r="CB73" s="276"/>
      <c r="CC73" s="276"/>
      <c r="CD73" s="276"/>
      <c r="CE73" s="276"/>
      <c r="CF73" s="276"/>
      <c r="CG73" s="276"/>
      <c r="CH73" s="276"/>
      <c r="CI73" s="276"/>
      <c r="CJ73" s="276"/>
      <c r="CK73" s="276"/>
      <c r="CL73" s="276"/>
      <c r="CM73" s="276"/>
      <c r="CN73" s="276"/>
      <c r="CO73" s="276"/>
      <c r="CP73" s="276"/>
      <c r="CQ73" s="276"/>
      <c r="CR73" s="276"/>
      <c r="CS73" s="276"/>
      <c r="CT73" s="276"/>
      <c r="CU73" s="276"/>
      <c r="CV73" s="276"/>
      <c r="CW73" s="276"/>
      <c r="CX73" s="276"/>
      <c r="CY73" s="276"/>
      <c r="CZ73" s="276"/>
      <c r="DA73" s="276"/>
      <c r="DB73" s="276"/>
      <c r="DC73" s="276"/>
      <c r="DD73" s="276"/>
      <c r="DE73" s="276"/>
      <c r="DF73" s="276"/>
      <c r="DG73" s="276"/>
      <c r="DH73" s="276"/>
      <c r="DI73" s="276"/>
      <c r="DJ73" s="276"/>
      <c r="DK73" s="276"/>
      <c r="DL73" s="276"/>
      <c r="DM73" s="276"/>
      <c r="DN73" s="276"/>
      <c r="DO73" s="276"/>
      <c r="DP73" s="276"/>
      <c r="DQ73" s="276"/>
      <c r="DR73" s="276"/>
      <c r="DS73" s="276"/>
      <c r="DT73" s="276"/>
      <c r="DU73" s="276"/>
      <c r="DV73" s="276"/>
      <c r="DW73" s="276"/>
      <c r="DX73" s="276"/>
      <c r="DY73" s="276"/>
      <c r="DZ73" s="276"/>
      <c r="EA73" s="276"/>
      <c r="EB73" s="276"/>
      <c r="EC73" s="276"/>
      <c r="ED73" s="276"/>
      <c r="EE73" s="276"/>
      <c r="EF73" s="276"/>
      <c r="EG73" s="276"/>
      <c r="EH73" s="276"/>
      <c r="EI73" s="276"/>
      <c r="EJ73" s="276"/>
      <c r="EK73" s="276"/>
      <c r="EL73" s="276"/>
      <c r="EM73" s="276"/>
      <c r="EN73" s="276"/>
      <c r="EO73" s="276"/>
      <c r="EP73" s="276"/>
      <c r="EQ73" s="276"/>
      <c r="ER73" s="276"/>
      <c r="ES73" s="276"/>
      <c r="ET73" s="276"/>
      <c r="EU73" s="276"/>
      <c r="EV73" s="276"/>
      <c r="EW73" s="276"/>
      <c r="EX73" s="276"/>
      <c r="EY73" s="276"/>
      <c r="EZ73" s="276"/>
      <c r="FA73" s="276"/>
      <c r="FB73" s="276"/>
      <c r="FC73" s="276"/>
      <c r="FD73" s="276"/>
      <c r="FE73" s="276"/>
      <c r="FF73" s="276"/>
      <c r="FG73" s="276"/>
      <c r="FH73" s="276"/>
      <c r="FI73" s="276"/>
      <c r="FJ73" s="276"/>
      <c r="FK73" s="276"/>
      <c r="FL73" s="276"/>
      <c r="FM73" s="276"/>
      <c r="FN73" s="276"/>
      <c r="FO73" s="276"/>
      <c r="FP73" s="276"/>
      <c r="FQ73" s="276"/>
      <c r="FR73" s="276"/>
      <c r="FS73" s="276"/>
      <c r="FT73" s="276"/>
      <c r="FU73" s="276"/>
      <c r="FV73" s="276"/>
      <c r="FW73" s="276"/>
      <c r="FX73" s="276"/>
      <c r="FY73" s="276"/>
      <c r="FZ73" s="276"/>
      <c r="GA73" s="276"/>
      <c r="GB73" s="276"/>
      <c r="GC73" s="276"/>
      <c r="GD73" s="276"/>
      <c r="GE73" s="276"/>
      <c r="GF73" s="276"/>
      <c r="GG73" s="276"/>
      <c r="GH73" s="276"/>
      <c r="GI73" s="276"/>
      <c r="GJ73" s="276"/>
      <c r="GK73" s="276"/>
      <c r="GL73" s="276"/>
      <c r="GM73" s="276"/>
    </row>
    <row r="74" spans="1:195" x14ac:dyDescent="0.15">
      <c r="E74" s="286"/>
      <c r="G74" s="286"/>
    </row>
    <row r="75" spans="1:195" x14ac:dyDescent="0.15">
      <c r="E75" s="284"/>
      <c r="G75" s="284"/>
    </row>
    <row r="76" spans="1:195" x14ac:dyDescent="0.15">
      <c r="E76" s="287"/>
      <c r="G76" s="287"/>
    </row>
    <row r="81" spans="11:11" x14ac:dyDescent="0.15">
      <c r="K81" s="283"/>
    </row>
  </sheetData>
  <sheetProtection algorithmName="SHA-512" hashValue="wN7K7rVDWVRBpHlcBl8ug1pr+qddRkyCpi0MPMDI3acECB/ls58XcnRlFGgVdJiTPqCytiAKbDFD9qy6cRXjXA==" saltValue="6bdHK/NmgcY0ybNTIxUgWQ==" spinCount="100000" sheet="1" objects="1" scenarios="1"/>
  <mergeCells count="8">
    <mergeCell ref="A6:A64"/>
    <mergeCell ref="B64:C64"/>
    <mergeCell ref="A65:A70"/>
    <mergeCell ref="B66:C66"/>
    <mergeCell ref="B67:C67"/>
    <mergeCell ref="B68:C68"/>
    <mergeCell ref="B69:C69"/>
    <mergeCell ref="B70:C70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40"/>
  <sheetViews>
    <sheetView topLeftCell="A22" zoomScaleNormal="100" zoomScaleSheetLayoutView="100" workbookViewId="0">
      <selection activeCell="A6" sqref="A6:A23"/>
    </sheetView>
  </sheetViews>
  <sheetFormatPr defaultRowHeight="13.5" x14ac:dyDescent="0.15"/>
  <cols>
    <col min="1" max="1" width="4.25" style="275" customWidth="1"/>
    <col min="2" max="2" width="9.5" style="275" customWidth="1"/>
    <col min="3" max="3" width="5.875" style="275" customWidth="1"/>
    <col min="4" max="11" width="12.125" style="275" customWidth="1"/>
    <col min="12" max="12" width="6.75" style="283" customWidth="1"/>
    <col min="13" max="13" width="12.75" style="275" customWidth="1"/>
    <col min="14" max="14" width="9" style="275" customWidth="1"/>
    <col min="15" max="16384" width="9" style="275"/>
  </cols>
  <sheetData>
    <row r="1" spans="1:197" ht="21" customHeight="1" x14ac:dyDescent="0.15">
      <c r="A1" s="676" t="s">
        <v>392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8"/>
      <c r="M1" s="679" t="s">
        <v>428</v>
      </c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</row>
    <row r="2" spans="1:197" ht="17.25" x14ac:dyDescent="0.2">
      <c r="A2" s="677"/>
      <c r="B2" s="680" t="s">
        <v>418</v>
      </c>
      <c r="C2" s="681"/>
      <c r="D2" s="681"/>
      <c r="E2" s="681"/>
      <c r="F2" s="681"/>
      <c r="G2" s="681"/>
      <c r="H2" s="681"/>
      <c r="I2" s="681"/>
      <c r="J2" s="681"/>
      <c r="K2" s="681"/>
      <c r="L2" s="678"/>
      <c r="M2" s="682" t="s">
        <v>473</v>
      </c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</row>
    <row r="3" spans="1:197" ht="19.5" customHeight="1" x14ac:dyDescent="0.15">
      <c r="A3" s="67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83"/>
      <c r="M3" s="684" t="s">
        <v>307</v>
      </c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</row>
    <row r="4" spans="1:197" ht="20.25" customHeight="1" x14ac:dyDescent="0.15">
      <c r="A4" s="685"/>
      <c r="B4" s="685"/>
      <c r="C4" s="686"/>
      <c r="D4" s="687" t="s">
        <v>83</v>
      </c>
      <c r="E4" s="687" t="s">
        <v>84</v>
      </c>
      <c r="F4" s="688" t="s">
        <v>308</v>
      </c>
      <c r="G4" s="688" t="s">
        <v>309</v>
      </c>
      <c r="H4" s="688" t="s">
        <v>310</v>
      </c>
      <c r="I4" s="688" t="s">
        <v>311</v>
      </c>
      <c r="J4" s="688" t="s">
        <v>312</v>
      </c>
      <c r="K4" s="743" t="s">
        <v>313</v>
      </c>
      <c r="L4" s="689" t="s">
        <v>314</v>
      </c>
      <c r="M4" s="690" t="s">
        <v>315</v>
      </c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</row>
    <row r="5" spans="1:197" ht="20.25" customHeight="1" x14ac:dyDescent="0.15">
      <c r="A5" s="691"/>
      <c r="B5" s="692"/>
      <c r="C5" s="693"/>
      <c r="D5" s="694" t="s">
        <v>93</v>
      </c>
      <c r="E5" s="694" t="s">
        <v>316</v>
      </c>
      <c r="F5" s="695" t="s">
        <v>317</v>
      </c>
      <c r="G5" s="696" t="s">
        <v>318</v>
      </c>
      <c r="H5" s="695" t="s">
        <v>319</v>
      </c>
      <c r="I5" s="695" t="s">
        <v>320</v>
      </c>
      <c r="J5" s="695" t="s">
        <v>321</v>
      </c>
      <c r="K5" s="697" t="s">
        <v>322</v>
      </c>
      <c r="L5" s="698"/>
      <c r="M5" s="699" t="s">
        <v>323</v>
      </c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</row>
    <row r="6" spans="1:197" ht="20.25" customHeight="1" x14ac:dyDescent="0.15">
      <c r="A6" s="927" t="s">
        <v>405</v>
      </c>
      <c r="B6" s="700"/>
      <c r="C6" s="686"/>
      <c r="D6" s="701"/>
      <c r="E6" s="701" t="s">
        <v>55</v>
      </c>
      <c r="F6" s="701"/>
      <c r="G6" s="701" t="s">
        <v>55</v>
      </c>
      <c r="H6" s="702"/>
      <c r="I6" s="702"/>
      <c r="J6" s="703"/>
      <c r="K6" s="701"/>
      <c r="L6" s="704"/>
      <c r="M6" s="701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</row>
    <row r="7" spans="1:197" ht="20.25" customHeight="1" x14ac:dyDescent="0.15">
      <c r="A7" s="927"/>
      <c r="B7" s="782" t="s">
        <v>324</v>
      </c>
      <c r="C7" s="783"/>
      <c r="D7" s="746">
        <v>21065</v>
      </c>
      <c r="E7" s="746">
        <v>8878.8333333333339</v>
      </c>
      <c r="F7" s="746">
        <v>53283</v>
      </c>
      <c r="G7" s="746">
        <v>12603</v>
      </c>
      <c r="H7" s="747">
        <v>2.5294564443389507</v>
      </c>
      <c r="I7" s="747">
        <v>1.4194432451710997</v>
      </c>
      <c r="J7" s="746">
        <v>9278</v>
      </c>
      <c r="K7" s="748">
        <v>44.044623783527179</v>
      </c>
      <c r="L7" s="665">
        <v>9357</v>
      </c>
      <c r="M7" s="748">
        <v>17.560948144811668</v>
      </c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6"/>
      <c r="EH7" s="276"/>
      <c r="EI7" s="276"/>
      <c r="EJ7" s="276"/>
      <c r="EK7" s="276"/>
      <c r="EL7" s="276"/>
      <c r="EM7" s="276"/>
      <c r="EN7" s="276"/>
      <c r="EO7" s="276"/>
      <c r="EP7" s="276"/>
      <c r="EQ7" s="276"/>
      <c r="ER7" s="276"/>
      <c r="ES7" s="276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6"/>
      <c r="FE7" s="276"/>
      <c r="FF7" s="276"/>
      <c r="FG7" s="276"/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6"/>
      <c r="GB7" s="276"/>
      <c r="GC7" s="276"/>
      <c r="GD7" s="276"/>
      <c r="GE7" s="276"/>
      <c r="GF7" s="276"/>
      <c r="GG7" s="276"/>
      <c r="GH7" s="276"/>
      <c r="GI7" s="276"/>
      <c r="GJ7" s="276"/>
      <c r="GK7" s="276"/>
      <c r="GL7" s="276"/>
      <c r="GM7" s="276"/>
      <c r="GN7" s="276"/>
      <c r="GO7" s="276"/>
    </row>
    <row r="8" spans="1:197" ht="20.25" customHeight="1" x14ac:dyDescent="0.15">
      <c r="A8" s="927"/>
      <c r="B8" s="770" t="s">
        <v>325</v>
      </c>
      <c r="C8" s="771"/>
      <c r="D8" s="784">
        <v>22663</v>
      </c>
      <c r="E8" s="784">
        <v>10193.583333333334</v>
      </c>
      <c r="F8" s="784">
        <v>36062</v>
      </c>
      <c r="G8" s="784">
        <v>8291.5833333333339</v>
      </c>
      <c r="H8" s="785">
        <v>1.5912279927635353</v>
      </c>
      <c r="I8" s="785">
        <v>0.81341203207900392</v>
      </c>
      <c r="J8" s="784">
        <v>10178</v>
      </c>
      <c r="K8" s="786">
        <v>44.910206062745445</v>
      </c>
      <c r="L8" s="787">
        <v>10358</v>
      </c>
      <c r="M8" s="786">
        <v>28.722755254838887</v>
      </c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</row>
    <row r="9" spans="1:197" ht="20.25" customHeight="1" x14ac:dyDescent="0.15">
      <c r="A9" s="927"/>
      <c r="B9" s="713" t="s">
        <v>397</v>
      </c>
      <c r="C9" s="711"/>
      <c r="D9" s="277">
        <v>26100</v>
      </c>
      <c r="E9" s="277">
        <v>11883</v>
      </c>
      <c r="F9" s="277">
        <v>40878</v>
      </c>
      <c r="G9" s="277">
        <v>9021</v>
      </c>
      <c r="H9" s="744">
        <v>1.57</v>
      </c>
      <c r="I9" s="744">
        <v>0.76</v>
      </c>
      <c r="J9" s="277">
        <v>9349</v>
      </c>
      <c r="K9" s="633">
        <v>35.799999999999997</v>
      </c>
      <c r="L9" s="278">
        <v>9549</v>
      </c>
      <c r="M9" s="633">
        <v>23.4</v>
      </c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</row>
    <row r="10" spans="1:197" ht="20.25" customHeight="1" x14ac:dyDescent="0.15">
      <c r="A10" s="927"/>
      <c r="B10" s="716" t="s">
        <v>326</v>
      </c>
      <c r="C10" s="745" t="s">
        <v>192</v>
      </c>
      <c r="D10" s="746">
        <v>2225</v>
      </c>
      <c r="E10" s="746">
        <v>11131</v>
      </c>
      <c r="F10" s="746">
        <v>2818</v>
      </c>
      <c r="G10" s="746">
        <v>7236</v>
      </c>
      <c r="H10" s="747">
        <v>1.2665168539325842</v>
      </c>
      <c r="I10" s="747">
        <v>0.65007636330967566</v>
      </c>
      <c r="J10" s="746">
        <v>547</v>
      </c>
      <c r="K10" s="748">
        <v>24.584269662921347</v>
      </c>
      <c r="L10" s="749">
        <v>557</v>
      </c>
      <c r="M10" s="748">
        <v>19.765791341376861</v>
      </c>
      <c r="N10" s="279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</row>
    <row r="11" spans="1:197" ht="20.25" customHeight="1" x14ac:dyDescent="0.15">
      <c r="A11" s="927"/>
      <c r="B11" s="719"/>
      <c r="C11" s="720" t="s">
        <v>193</v>
      </c>
      <c r="D11" s="746">
        <v>2045</v>
      </c>
      <c r="E11" s="746">
        <v>11474</v>
      </c>
      <c r="F11" s="746">
        <v>2757</v>
      </c>
      <c r="G11" s="746">
        <v>7467</v>
      </c>
      <c r="H11" s="747">
        <v>1.3481662591687043</v>
      </c>
      <c r="I11" s="747">
        <v>0.65077566672476905</v>
      </c>
      <c r="J11" s="746">
        <v>548</v>
      </c>
      <c r="K11" s="748">
        <v>26.79706601466993</v>
      </c>
      <c r="L11" s="749">
        <v>560</v>
      </c>
      <c r="M11" s="748">
        <v>20.311933260790717</v>
      </c>
      <c r="N11" s="279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</row>
    <row r="12" spans="1:197" ht="20.25" customHeight="1" x14ac:dyDescent="0.15">
      <c r="A12" s="927"/>
      <c r="B12" s="750"/>
      <c r="C12" s="720" t="s">
        <v>194</v>
      </c>
      <c r="D12" s="746">
        <v>2027</v>
      </c>
      <c r="E12" s="746">
        <v>12031</v>
      </c>
      <c r="F12" s="746">
        <v>2748</v>
      </c>
      <c r="G12" s="746">
        <v>7659</v>
      </c>
      <c r="H12" s="747">
        <v>1.3556980759743462</v>
      </c>
      <c r="I12" s="747">
        <v>0.63660543595711083</v>
      </c>
      <c r="J12" s="746">
        <v>625</v>
      </c>
      <c r="K12" s="748">
        <v>30.833744449925998</v>
      </c>
      <c r="L12" s="749">
        <v>630</v>
      </c>
      <c r="M12" s="748">
        <v>22.925764192139738</v>
      </c>
      <c r="N12" s="279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</row>
    <row r="13" spans="1:197" ht="20.25" customHeight="1" x14ac:dyDescent="0.15">
      <c r="A13" s="927"/>
      <c r="B13" s="751"/>
      <c r="C13" s="720" t="s">
        <v>195</v>
      </c>
      <c r="D13" s="746">
        <v>2167</v>
      </c>
      <c r="E13" s="746">
        <v>12327</v>
      </c>
      <c r="F13" s="746">
        <v>3356</v>
      </c>
      <c r="G13" s="746">
        <v>8147</v>
      </c>
      <c r="H13" s="747">
        <v>1.5486848177203507</v>
      </c>
      <c r="I13" s="747">
        <v>0.66090695221870688</v>
      </c>
      <c r="J13" s="746">
        <v>573</v>
      </c>
      <c r="K13" s="748">
        <v>26.442085832948774</v>
      </c>
      <c r="L13" s="749">
        <v>584</v>
      </c>
      <c r="M13" s="748">
        <v>17.401668653158524</v>
      </c>
      <c r="N13" s="279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</row>
    <row r="14" spans="1:197" ht="20.25" customHeight="1" x14ac:dyDescent="0.15">
      <c r="A14" s="927"/>
      <c r="B14" s="751"/>
      <c r="C14" s="720" t="s">
        <v>21</v>
      </c>
      <c r="D14" s="746">
        <v>1957</v>
      </c>
      <c r="E14" s="746">
        <v>12178</v>
      </c>
      <c r="F14" s="746">
        <v>3209</v>
      </c>
      <c r="G14" s="746">
        <v>8599</v>
      </c>
      <c r="H14" s="747">
        <v>1.6397547266223811</v>
      </c>
      <c r="I14" s="747">
        <v>0.70610937756610281</v>
      </c>
      <c r="J14" s="746">
        <v>581</v>
      </c>
      <c r="K14" s="748">
        <v>29.688298415942771</v>
      </c>
      <c r="L14" s="752">
        <v>584</v>
      </c>
      <c r="M14" s="748">
        <v>18.198815830476782</v>
      </c>
      <c r="N14" s="279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</row>
    <row r="15" spans="1:197" ht="20.25" customHeight="1" x14ac:dyDescent="0.15">
      <c r="A15" s="927"/>
      <c r="B15" s="751"/>
      <c r="C15" s="720" t="s">
        <v>185</v>
      </c>
      <c r="D15" s="746">
        <v>1545</v>
      </c>
      <c r="E15" s="746">
        <v>11565</v>
      </c>
      <c r="F15" s="746">
        <v>3232</v>
      </c>
      <c r="G15" s="746">
        <v>9054</v>
      </c>
      <c r="H15" s="747">
        <v>2.0919093851132686</v>
      </c>
      <c r="I15" s="747">
        <v>0.78287937743190661</v>
      </c>
      <c r="J15" s="746">
        <v>460</v>
      </c>
      <c r="K15" s="748">
        <v>29.799999999999997</v>
      </c>
      <c r="L15" s="752">
        <v>474</v>
      </c>
      <c r="M15" s="748">
        <v>14.7</v>
      </c>
      <c r="N15" s="279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</row>
    <row r="16" spans="1:197" ht="20.25" customHeight="1" x14ac:dyDescent="0.15">
      <c r="A16" s="927"/>
      <c r="B16" s="751" t="s">
        <v>398</v>
      </c>
      <c r="C16" s="720" t="s">
        <v>186</v>
      </c>
      <c r="D16" s="746">
        <v>2359</v>
      </c>
      <c r="E16" s="746">
        <v>11683</v>
      </c>
      <c r="F16" s="746">
        <v>4681</v>
      </c>
      <c r="G16" s="746">
        <v>10520</v>
      </c>
      <c r="H16" s="747">
        <v>1.9843153878762188</v>
      </c>
      <c r="I16" s="747">
        <v>0.90045365060344085</v>
      </c>
      <c r="J16" s="746">
        <v>389</v>
      </c>
      <c r="K16" s="748">
        <v>16.5</v>
      </c>
      <c r="L16" s="752">
        <v>398</v>
      </c>
      <c r="M16" s="748">
        <v>8.5</v>
      </c>
      <c r="N16" s="279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</row>
    <row r="17" spans="1:197" ht="20.25" customHeight="1" x14ac:dyDescent="0.15">
      <c r="A17" s="927"/>
      <c r="B17" s="753"/>
      <c r="C17" s="720" t="s">
        <v>187</v>
      </c>
      <c r="D17" s="746">
        <v>3073</v>
      </c>
      <c r="E17" s="746">
        <v>12826</v>
      </c>
      <c r="F17" s="746">
        <v>5594</v>
      </c>
      <c r="G17" s="746">
        <v>12881</v>
      </c>
      <c r="H17" s="747">
        <v>1.8203709729905631</v>
      </c>
      <c r="I17" s="747">
        <v>1.0042881646655231</v>
      </c>
      <c r="J17" s="746">
        <v>1682</v>
      </c>
      <c r="K17" s="748">
        <v>54.7</v>
      </c>
      <c r="L17" s="752">
        <v>1705</v>
      </c>
      <c r="M17" s="748">
        <v>30.5</v>
      </c>
      <c r="N17" s="279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  <c r="GN17" s="276"/>
      <c r="GO17" s="276"/>
    </row>
    <row r="18" spans="1:197" ht="18" customHeight="1" x14ac:dyDescent="0.15">
      <c r="A18" s="927"/>
      <c r="B18" s="751"/>
      <c r="C18" s="720" t="s">
        <v>188</v>
      </c>
      <c r="D18" s="746">
        <v>2645</v>
      </c>
      <c r="E18" s="746">
        <v>13422</v>
      </c>
      <c r="F18" s="746">
        <v>4603</v>
      </c>
      <c r="G18" s="746">
        <v>13252</v>
      </c>
      <c r="H18" s="747">
        <v>1.7402646502835539</v>
      </c>
      <c r="I18" s="747">
        <v>0.98733422738787069</v>
      </c>
      <c r="J18" s="746">
        <v>1755</v>
      </c>
      <c r="K18" s="748">
        <v>66.400000000000006</v>
      </c>
      <c r="L18" s="752">
        <v>1826</v>
      </c>
      <c r="M18" s="748">
        <v>39.700000000000003</v>
      </c>
      <c r="N18" s="279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6"/>
      <c r="DT18" s="276"/>
      <c r="DU18" s="276"/>
      <c r="DV18" s="276"/>
      <c r="DW18" s="276"/>
      <c r="DX18" s="276"/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276"/>
      <c r="FB18" s="276"/>
      <c r="FC18" s="276"/>
      <c r="FD18" s="276"/>
      <c r="FE18" s="276"/>
      <c r="FF18" s="276"/>
      <c r="FG18" s="276"/>
      <c r="FH18" s="276"/>
      <c r="FI18" s="276"/>
      <c r="FJ18" s="276"/>
      <c r="FK18" s="276"/>
      <c r="FL18" s="276"/>
      <c r="FM18" s="276"/>
      <c r="FN18" s="276"/>
      <c r="FO18" s="276"/>
      <c r="FP18" s="276"/>
      <c r="FQ18" s="276"/>
      <c r="FR18" s="276"/>
      <c r="FS18" s="276"/>
      <c r="FT18" s="276"/>
      <c r="FU18" s="276"/>
      <c r="FV18" s="276"/>
      <c r="FW18" s="276"/>
      <c r="FX18" s="276"/>
      <c r="FY18" s="276"/>
      <c r="FZ18" s="276"/>
      <c r="GA18" s="276"/>
      <c r="GB18" s="276"/>
      <c r="GC18" s="276"/>
      <c r="GD18" s="276"/>
      <c r="GE18" s="276"/>
      <c r="GF18" s="276"/>
      <c r="GG18" s="276"/>
      <c r="GH18" s="276"/>
      <c r="GI18" s="276"/>
      <c r="GJ18" s="276"/>
      <c r="GK18" s="276"/>
      <c r="GL18" s="276"/>
      <c r="GM18" s="276"/>
      <c r="GN18" s="276"/>
      <c r="GO18" s="276"/>
    </row>
    <row r="19" spans="1:197" ht="20.25" customHeight="1" x14ac:dyDescent="0.15">
      <c r="A19" s="927"/>
      <c r="B19" s="754"/>
      <c r="C19" s="720" t="s">
        <v>489</v>
      </c>
      <c r="D19" s="746">
        <v>2724</v>
      </c>
      <c r="E19" s="746">
        <v>13566</v>
      </c>
      <c r="F19" s="746">
        <v>3571</v>
      </c>
      <c r="G19" s="746">
        <v>11574</v>
      </c>
      <c r="H19" s="747">
        <v>1.3109397944199705</v>
      </c>
      <c r="I19" s="747">
        <v>0.85316231755860239</v>
      </c>
      <c r="J19" s="746">
        <v>988</v>
      </c>
      <c r="K19" s="748">
        <v>36.299999999999997</v>
      </c>
      <c r="L19" s="755">
        <v>1006</v>
      </c>
      <c r="M19" s="748">
        <v>28.199999999999996</v>
      </c>
      <c r="N19" s="279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  <c r="DT19" s="276"/>
      <c r="DU19" s="276"/>
      <c r="DV19" s="276"/>
      <c r="DW19" s="276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  <c r="EI19" s="276"/>
      <c r="EJ19" s="276"/>
      <c r="EK19" s="276"/>
      <c r="EL19" s="276"/>
      <c r="EM19" s="276"/>
      <c r="EN19" s="276"/>
      <c r="EO19" s="276"/>
      <c r="EP19" s="276"/>
      <c r="EQ19" s="276"/>
      <c r="ER19" s="276"/>
      <c r="ES19" s="276"/>
      <c r="ET19" s="276"/>
      <c r="EU19" s="276"/>
      <c r="EV19" s="276"/>
      <c r="EW19" s="276"/>
      <c r="EX19" s="276"/>
      <c r="EY19" s="276"/>
      <c r="EZ19" s="276"/>
      <c r="FA19" s="276"/>
      <c r="FB19" s="276"/>
      <c r="FC19" s="276"/>
      <c r="FD19" s="276"/>
      <c r="FE19" s="276"/>
      <c r="FF19" s="276"/>
      <c r="FG19" s="276"/>
      <c r="FH19" s="276"/>
      <c r="FI19" s="276"/>
      <c r="FJ19" s="276"/>
      <c r="FK19" s="276"/>
      <c r="FL19" s="276"/>
      <c r="FM19" s="276"/>
      <c r="FN19" s="276"/>
      <c r="FO19" s="276"/>
      <c r="FP19" s="276"/>
      <c r="FQ19" s="276"/>
      <c r="FR19" s="276"/>
      <c r="FS19" s="276"/>
      <c r="FT19" s="276"/>
      <c r="FU19" s="276"/>
      <c r="FV19" s="276"/>
      <c r="FW19" s="276"/>
      <c r="FX19" s="276"/>
      <c r="FY19" s="276"/>
      <c r="FZ19" s="276"/>
      <c r="GA19" s="276"/>
      <c r="GB19" s="276"/>
      <c r="GC19" s="276"/>
      <c r="GD19" s="276"/>
      <c r="GE19" s="276"/>
      <c r="GF19" s="276"/>
      <c r="GG19" s="276"/>
      <c r="GH19" s="276"/>
      <c r="GI19" s="276"/>
      <c r="GJ19" s="276"/>
      <c r="GK19" s="276"/>
      <c r="GL19" s="276"/>
      <c r="GM19" s="276"/>
      <c r="GN19" s="276"/>
      <c r="GO19" s="276"/>
    </row>
    <row r="20" spans="1:197" ht="20.25" customHeight="1" x14ac:dyDescent="0.15">
      <c r="A20" s="927"/>
      <c r="B20" s="753"/>
      <c r="C20" s="720" t="s">
        <v>485</v>
      </c>
      <c r="D20" s="756">
        <v>2170</v>
      </c>
      <c r="E20" s="746">
        <v>13054</v>
      </c>
      <c r="F20" s="756">
        <v>3050</v>
      </c>
      <c r="G20" s="746">
        <v>9243</v>
      </c>
      <c r="H20" s="747">
        <v>1.4055299539170507</v>
      </c>
      <c r="I20" s="747">
        <v>0.70805883254174962</v>
      </c>
      <c r="J20" s="756">
        <v>923</v>
      </c>
      <c r="K20" s="748">
        <v>42.534562211981566</v>
      </c>
      <c r="L20" s="757">
        <v>904</v>
      </c>
      <c r="M20" s="748">
        <v>29.639344262295079</v>
      </c>
      <c r="N20" s="279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  <c r="CT20" s="276"/>
      <c r="CU20" s="276"/>
      <c r="CV20" s="276"/>
      <c r="CW20" s="276"/>
      <c r="CX20" s="276"/>
      <c r="CY20" s="276"/>
      <c r="CZ20" s="276"/>
      <c r="DA20" s="276"/>
      <c r="DB20" s="276"/>
      <c r="DC20" s="276"/>
      <c r="DD20" s="276"/>
      <c r="DE20" s="276"/>
      <c r="DF20" s="276"/>
      <c r="DG20" s="276"/>
      <c r="DH20" s="276"/>
      <c r="DI20" s="276"/>
      <c r="DJ20" s="276"/>
      <c r="DK20" s="276"/>
      <c r="DL20" s="276"/>
      <c r="DM20" s="276"/>
      <c r="DN20" s="276"/>
      <c r="DO20" s="276"/>
      <c r="DP20" s="276"/>
      <c r="DQ20" s="276"/>
      <c r="DR20" s="276"/>
      <c r="DS20" s="276"/>
      <c r="DT20" s="276"/>
      <c r="DU20" s="276"/>
      <c r="DV20" s="276"/>
      <c r="DW20" s="276"/>
      <c r="DX20" s="276"/>
      <c r="DY20" s="276"/>
      <c r="DZ20" s="276"/>
      <c r="EA20" s="276"/>
      <c r="EB20" s="276"/>
      <c r="EC20" s="276"/>
      <c r="ED20" s="276"/>
      <c r="EE20" s="276"/>
      <c r="EF20" s="276"/>
      <c r="EG20" s="276"/>
      <c r="EH20" s="276"/>
      <c r="EI20" s="276"/>
      <c r="EJ20" s="276"/>
      <c r="EK20" s="276"/>
      <c r="EL20" s="276"/>
      <c r="EM20" s="276"/>
      <c r="EN20" s="276"/>
      <c r="EO20" s="276"/>
      <c r="EP20" s="276"/>
      <c r="EQ20" s="276"/>
      <c r="ER20" s="276"/>
      <c r="ES20" s="276"/>
      <c r="ET20" s="276"/>
      <c r="EU20" s="276"/>
      <c r="EV20" s="276"/>
      <c r="EW20" s="276"/>
      <c r="EX20" s="276"/>
      <c r="EY20" s="276"/>
      <c r="EZ20" s="276"/>
      <c r="FA20" s="276"/>
      <c r="FB20" s="276"/>
      <c r="FC20" s="276"/>
      <c r="FD20" s="276"/>
      <c r="FE20" s="276"/>
      <c r="FF20" s="276"/>
      <c r="FG20" s="276"/>
      <c r="FH20" s="276"/>
      <c r="FI20" s="276"/>
      <c r="FJ20" s="276"/>
      <c r="FK20" s="276"/>
      <c r="FL20" s="276"/>
      <c r="FM20" s="276"/>
      <c r="FN20" s="276"/>
      <c r="FO20" s="276"/>
      <c r="FP20" s="276"/>
      <c r="FQ20" s="276"/>
      <c r="FR20" s="276"/>
      <c r="FS20" s="276"/>
      <c r="FT20" s="276"/>
      <c r="FU20" s="276"/>
      <c r="FV20" s="276"/>
      <c r="FW20" s="276"/>
      <c r="FX20" s="276"/>
      <c r="FY20" s="276"/>
      <c r="FZ20" s="276"/>
      <c r="GA20" s="276"/>
      <c r="GB20" s="276"/>
      <c r="GC20" s="276"/>
      <c r="GD20" s="276"/>
      <c r="GE20" s="276"/>
      <c r="GF20" s="276"/>
      <c r="GG20" s="276"/>
      <c r="GH20" s="276"/>
      <c r="GI20" s="276"/>
      <c r="GJ20" s="276"/>
      <c r="GK20" s="276"/>
      <c r="GL20" s="276"/>
      <c r="GM20" s="276"/>
      <c r="GN20" s="276"/>
      <c r="GO20" s="276"/>
    </row>
    <row r="21" spans="1:197" ht="20.25" customHeight="1" x14ac:dyDescent="0.15">
      <c r="A21" s="927"/>
      <c r="B21" s="758"/>
      <c r="C21" s="727" t="s">
        <v>486</v>
      </c>
      <c r="D21" s="756">
        <v>2037</v>
      </c>
      <c r="E21" s="746">
        <v>12653</v>
      </c>
      <c r="F21" s="756">
        <v>3727</v>
      </c>
      <c r="G21" s="746">
        <v>9257</v>
      </c>
      <c r="H21" s="747">
        <v>1.8296514482081492</v>
      </c>
      <c r="I21" s="747">
        <v>0.73160515292815931</v>
      </c>
      <c r="J21" s="756">
        <v>736</v>
      </c>
      <c r="K21" s="748">
        <v>36.131566028473245</v>
      </c>
      <c r="L21" s="759">
        <v>718</v>
      </c>
      <c r="M21" s="748">
        <v>19.264824255433325</v>
      </c>
      <c r="N21" s="279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  <c r="DT21" s="276"/>
      <c r="DU21" s="276"/>
      <c r="DV21" s="276"/>
      <c r="DW21" s="276"/>
      <c r="DX21" s="276"/>
      <c r="DY21" s="276"/>
      <c r="DZ21" s="276"/>
      <c r="EA21" s="276"/>
      <c r="EB21" s="276"/>
      <c r="EC21" s="276"/>
      <c r="ED21" s="276"/>
      <c r="EE21" s="276"/>
      <c r="EF21" s="276"/>
      <c r="EG21" s="276"/>
      <c r="EH21" s="276"/>
      <c r="EI21" s="276"/>
      <c r="EJ21" s="276"/>
      <c r="EK21" s="276"/>
      <c r="EL21" s="276"/>
      <c r="EM21" s="276"/>
      <c r="EN21" s="276"/>
      <c r="EO21" s="276"/>
      <c r="EP21" s="276"/>
      <c r="EQ21" s="276"/>
      <c r="ER21" s="276"/>
      <c r="ES21" s="276"/>
      <c r="ET21" s="276"/>
      <c r="EU21" s="276"/>
      <c r="EV21" s="276"/>
      <c r="EW21" s="276"/>
      <c r="EX21" s="276"/>
      <c r="EY21" s="276"/>
      <c r="EZ21" s="276"/>
      <c r="FA21" s="276"/>
      <c r="FB21" s="276"/>
      <c r="FC21" s="276"/>
      <c r="FD21" s="276"/>
      <c r="FE21" s="276"/>
      <c r="FF21" s="276"/>
      <c r="FG21" s="276"/>
      <c r="FH21" s="276"/>
      <c r="FI21" s="276"/>
      <c r="FJ21" s="276"/>
      <c r="FK21" s="276"/>
      <c r="FL21" s="276"/>
      <c r="FM21" s="276"/>
      <c r="FN21" s="276"/>
      <c r="FO21" s="276"/>
      <c r="FP21" s="276"/>
      <c r="FQ21" s="276"/>
      <c r="FR21" s="276"/>
      <c r="FS21" s="276"/>
      <c r="FT21" s="276"/>
      <c r="FU21" s="276"/>
      <c r="FV21" s="276"/>
      <c r="FW21" s="276"/>
      <c r="FX21" s="276"/>
      <c r="FY21" s="276"/>
      <c r="FZ21" s="276"/>
      <c r="GA21" s="276"/>
      <c r="GB21" s="276"/>
      <c r="GC21" s="276"/>
      <c r="GD21" s="276"/>
      <c r="GE21" s="276"/>
      <c r="GF21" s="276"/>
      <c r="GG21" s="276"/>
      <c r="GH21" s="276"/>
      <c r="GI21" s="276"/>
      <c r="GJ21" s="276"/>
      <c r="GK21" s="276"/>
      <c r="GL21" s="276"/>
      <c r="GM21" s="276"/>
      <c r="GN21" s="276"/>
      <c r="GO21" s="276"/>
    </row>
    <row r="22" spans="1:197" s="282" customFormat="1" ht="20.25" customHeight="1" x14ac:dyDescent="0.15">
      <c r="A22" s="927"/>
      <c r="B22" s="760" t="s">
        <v>327</v>
      </c>
      <c r="C22" s="761" t="s">
        <v>488</v>
      </c>
      <c r="D22" s="762">
        <v>1817</v>
      </c>
      <c r="E22" s="762">
        <v>12051</v>
      </c>
      <c r="F22" s="763">
        <v>3206</v>
      </c>
      <c r="G22" s="762">
        <v>9169</v>
      </c>
      <c r="H22" s="764">
        <v>1.7644468904788113</v>
      </c>
      <c r="I22" s="764">
        <v>0.76084972201477052</v>
      </c>
      <c r="J22" s="763">
        <v>598</v>
      </c>
      <c r="K22" s="765">
        <v>32.911392405063289</v>
      </c>
      <c r="L22" s="766">
        <v>572</v>
      </c>
      <c r="M22" s="765">
        <v>17.841547099189022</v>
      </c>
      <c r="N22" s="280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  <c r="BT22" s="281"/>
      <c r="BU22" s="281"/>
      <c r="BV22" s="281"/>
      <c r="BW22" s="281"/>
      <c r="BX22" s="281"/>
      <c r="BY22" s="281"/>
      <c r="BZ22" s="281"/>
      <c r="CA22" s="281"/>
      <c r="CB22" s="281"/>
      <c r="CC22" s="281"/>
      <c r="CD22" s="281"/>
      <c r="CE22" s="281"/>
      <c r="CF22" s="281"/>
      <c r="CG22" s="281"/>
      <c r="CH22" s="281"/>
      <c r="CI22" s="281"/>
      <c r="CJ22" s="281"/>
      <c r="CK22" s="281"/>
      <c r="CL22" s="281"/>
      <c r="CM22" s="281"/>
      <c r="CN22" s="281"/>
      <c r="CO22" s="281"/>
      <c r="CP22" s="281"/>
      <c r="CQ22" s="281"/>
      <c r="CR22" s="281"/>
      <c r="CS22" s="281"/>
      <c r="CT22" s="281"/>
      <c r="CU22" s="281"/>
      <c r="CV22" s="281"/>
      <c r="CW22" s="281"/>
      <c r="CX22" s="281"/>
      <c r="CY22" s="281"/>
      <c r="CZ22" s="281"/>
      <c r="DA22" s="281"/>
      <c r="DB22" s="281"/>
      <c r="DC22" s="281"/>
      <c r="DD22" s="281"/>
      <c r="DE22" s="281"/>
      <c r="DF22" s="281"/>
      <c r="DG22" s="281"/>
      <c r="DH22" s="281"/>
      <c r="DI22" s="281"/>
      <c r="DJ22" s="281"/>
      <c r="DK22" s="281"/>
      <c r="DL22" s="281"/>
      <c r="DM22" s="281"/>
      <c r="DN22" s="281"/>
      <c r="DO22" s="281"/>
      <c r="DP22" s="281"/>
      <c r="DQ22" s="281"/>
      <c r="DR22" s="281"/>
      <c r="DS22" s="281"/>
      <c r="DT22" s="281"/>
      <c r="DU22" s="281"/>
      <c r="DV22" s="281"/>
      <c r="DW22" s="281"/>
      <c r="DX22" s="281"/>
      <c r="DY22" s="281"/>
      <c r="DZ22" s="281"/>
      <c r="EA22" s="281"/>
      <c r="EB22" s="281"/>
      <c r="EC22" s="281"/>
      <c r="ED22" s="281"/>
      <c r="EE22" s="281"/>
      <c r="EF22" s="281"/>
      <c r="EG22" s="281"/>
      <c r="EH22" s="281"/>
      <c r="EI22" s="281"/>
      <c r="EJ22" s="281"/>
      <c r="EK22" s="281"/>
      <c r="EL22" s="281"/>
      <c r="EM22" s="281"/>
      <c r="EN22" s="281"/>
      <c r="EO22" s="281"/>
      <c r="EP22" s="281"/>
      <c r="EQ22" s="281"/>
      <c r="ER22" s="281"/>
      <c r="ES22" s="281"/>
      <c r="ET22" s="281"/>
      <c r="EU22" s="281"/>
      <c r="EV22" s="281"/>
      <c r="EW22" s="281"/>
      <c r="EX22" s="281"/>
      <c r="EY22" s="281"/>
      <c r="EZ22" s="281"/>
      <c r="FA22" s="281"/>
      <c r="FB22" s="281"/>
      <c r="FC22" s="281"/>
      <c r="FD22" s="281"/>
      <c r="FE22" s="281"/>
      <c r="FF22" s="281"/>
      <c r="FG22" s="281"/>
      <c r="FH22" s="281"/>
      <c r="FI22" s="281"/>
      <c r="FJ22" s="281"/>
      <c r="FK22" s="281"/>
      <c r="FL22" s="281"/>
      <c r="FM22" s="281"/>
      <c r="FN22" s="281"/>
      <c r="FO22" s="281"/>
      <c r="FP22" s="281"/>
      <c r="FQ22" s="281"/>
      <c r="FR22" s="281"/>
      <c r="FS22" s="281"/>
      <c r="FT22" s="281"/>
      <c r="FU22" s="281"/>
      <c r="FV22" s="281"/>
      <c r="FW22" s="281"/>
      <c r="FX22" s="281"/>
      <c r="FY22" s="281"/>
      <c r="FZ22" s="281"/>
      <c r="GA22" s="281"/>
      <c r="GB22" s="281"/>
      <c r="GC22" s="281"/>
      <c r="GD22" s="281"/>
      <c r="GE22" s="281"/>
      <c r="GF22" s="281"/>
      <c r="GG22" s="281"/>
      <c r="GH22" s="281"/>
      <c r="GI22" s="281"/>
      <c r="GJ22" s="281"/>
      <c r="GK22" s="281"/>
      <c r="GL22" s="281"/>
      <c r="GM22" s="281"/>
      <c r="GN22" s="281"/>
      <c r="GO22" s="281"/>
    </row>
    <row r="23" spans="1:197" ht="20.25" customHeight="1" x14ac:dyDescent="0.15">
      <c r="A23" s="927"/>
      <c r="B23" s="936" t="s">
        <v>328</v>
      </c>
      <c r="C23" s="937"/>
      <c r="D23" s="627">
        <v>-18.337078651685388</v>
      </c>
      <c r="E23" s="627">
        <v>8.2652052825442439</v>
      </c>
      <c r="F23" s="627">
        <v>13.768630234208672</v>
      </c>
      <c r="G23" s="627">
        <v>26.713653952459921</v>
      </c>
      <c r="H23" s="628">
        <v>0.49793003654622714</v>
      </c>
      <c r="I23" s="628">
        <v>0.11077335870509486</v>
      </c>
      <c r="J23" s="627">
        <v>9.3235831809871996</v>
      </c>
      <c r="K23" s="629">
        <v>8.3271227421419418</v>
      </c>
      <c r="L23" s="627">
        <v>2.6929982046678589</v>
      </c>
      <c r="M23" s="629">
        <v>-1.9242442421878394</v>
      </c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6"/>
      <c r="DD23" s="276"/>
      <c r="DE23" s="276"/>
      <c r="DF23" s="276"/>
      <c r="DG23" s="276"/>
      <c r="DH23" s="276"/>
      <c r="DI23" s="276"/>
      <c r="DJ23" s="276"/>
      <c r="DK23" s="276"/>
      <c r="DL23" s="276"/>
      <c r="DM23" s="276"/>
      <c r="DN23" s="276"/>
      <c r="DO23" s="276"/>
      <c r="DP23" s="276"/>
      <c r="DQ23" s="276"/>
      <c r="DR23" s="276"/>
      <c r="DS23" s="276"/>
      <c r="DT23" s="276"/>
      <c r="DU23" s="276"/>
      <c r="DV23" s="276"/>
      <c r="DW23" s="276"/>
      <c r="DX23" s="276"/>
      <c r="DY23" s="276"/>
      <c r="DZ23" s="276"/>
      <c r="EA23" s="276"/>
      <c r="EB23" s="276"/>
      <c r="EC23" s="276"/>
      <c r="ED23" s="276"/>
      <c r="EE23" s="276"/>
      <c r="EF23" s="276"/>
      <c r="EG23" s="276"/>
      <c r="EH23" s="276"/>
      <c r="EI23" s="276"/>
      <c r="EJ23" s="276"/>
      <c r="EK23" s="276"/>
      <c r="EL23" s="276"/>
      <c r="EM23" s="276"/>
      <c r="EN23" s="276"/>
      <c r="EO23" s="276"/>
      <c r="EP23" s="276"/>
      <c r="EQ23" s="276"/>
      <c r="ER23" s="276"/>
      <c r="ES23" s="276"/>
      <c r="ET23" s="276"/>
      <c r="EU23" s="276"/>
      <c r="EV23" s="276"/>
      <c r="EW23" s="276"/>
      <c r="EX23" s="276"/>
      <c r="EY23" s="276"/>
      <c r="EZ23" s="276"/>
      <c r="FA23" s="276"/>
      <c r="FB23" s="276"/>
      <c r="FC23" s="276"/>
      <c r="FD23" s="276"/>
      <c r="FE23" s="276"/>
      <c r="FF23" s="276"/>
      <c r="FG23" s="276"/>
      <c r="FH23" s="276"/>
      <c r="FI23" s="276"/>
      <c r="FJ23" s="276"/>
      <c r="FK23" s="276"/>
      <c r="FL23" s="276"/>
      <c r="FM23" s="276"/>
      <c r="FN23" s="276"/>
      <c r="FO23" s="276"/>
      <c r="FP23" s="276"/>
      <c r="FQ23" s="276"/>
      <c r="FR23" s="276"/>
      <c r="FS23" s="276"/>
      <c r="FT23" s="276"/>
      <c r="FU23" s="276"/>
      <c r="FV23" s="276"/>
      <c r="FW23" s="276"/>
      <c r="FX23" s="276"/>
      <c r="FY23" s="276"/>
      <c r="FZ23" s="276"/>
      <c r="GA23" s="276"/>
      <c r="GB23" s="276"/>
      <c r="GC23" s="276"/>
      <c r="GD23" s="276"/>
      <c r="GE23" s="276"/>
      <c r="GF23" s="276"/>
      <c r="GG23" s="276"/>
      <c r="GH23" s="276"/>
      <c r="GI23" s="276"/>
      <c r="GJ23" s="276"/>
      <c r="GK23" s="276"/>
      <c r="GL23" s="276"/>
      <c r="GM23" s="276"/>
      <c r="GN23" s="276"/>
      <c r="GO23" s="276"/>
    </row>
    <row r="24" spans="1:197" ht="20.25" customHeight="1" x14ac:dyDescent="0.15">
      <c r="A24" s="930" t="s">
        <v>416</v>
      </c>
      <c r="B24" s="767" t="str">
        <f>B22</f>
        <v>令和４年</v>
      </c>
      <c r="C24" s="768" t="s">
        <v>490</v>
      </c>
      <c r="D24" s="591"/>
      <c r="E24" s="591"/>
      <c r="F24" s="591"/>
      <c r="G24" s="591"/>
      <c r="H24" s="592"/>
      <c r="I24" s="592"/>
      <c r="J24" s="591"/>
      <c r="K24" s="591"/>
      <c r="L24" s="591"/>
      <c r="M24" s="593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6"/>
      <c r="DD24" s="276"/>
      <c r="DE24" s="276"/>
      <c r="DF24" s="276"/>
      <c r="DG24" s="276"/>
      <c r="DH24" s="276"/>
      <c r="DI24" s="276"/>
      <c r="DJ24" s="276"/>
      <c r="DK24" s="276"/>
      <c r="DL24" s="276"/>
      <c r="DM24" s="276"/>
      <c r="DN24" s="276"/>
      <c r="DO24" s="276"/>
      <c r="DP24" s="276"/>
      <c r="DQ24" s="276"/>
      <c r="DR24" s="276"/>
      <c r="DS24" s="276"/>
      <c r="DT24" s="276"/>
      <c r="DU24" s="276"/>
      <c r="DV24" s="276"/>
      <c r="DW24" s="276"/>
      <c r="DX24" s="276"/>
      <c r="DY24" s="276"/>
      <c r="DZ24" s="276"/>
      <c r="EA24" s="276"/>
      <c r="EB24" s="276"/>
      <c r="EC24" s="276"/>
      <c r="ED24" s="276"/>
      <c r="EE24" s="276"/>
      <c r="EF24" s="276"/>
      <c r="EG24" s="276"/>
      <c r="EH24" s="276"/>
      <c r="EI24" s="276"/>
      <c r="EJ24" s="276"/>
      <c r="EK24" s="276"/>
      <c r="EL24" s="276"/>
      <c r="EM24" s="276"/>
      <c r="EN24" s="276"/>
      <c r="EO24" s="276"/>
      <c r="EP24" s="276"/>
      <c r="EQ24" s="276"/>
      <c r="ER24" s="276"/>
      <c r="ES24" s="276"/>
      <c r="ET24" s="276"/>
      <c r="EU24" s="276"/>
      <c r="EV24" s="276"/>
      <c r="EW24" s="276"/>
      <c r="EX24" s="276"/>
      <c r="EY24" s="276"/>
      <c r="EZ24" s="276"/>
      <c r="FA24" s="276"/>
      <c r="FB24" s="276"/>
      <c r="FC24" s="276"/>
      <c r="FD24" s="276"/>
      <c r="FE24" s="276"/>
      <c r="FF24" s="276"/>
      <c r="FG24" s="276"/>
      <c r="FH24" s="276"/>
      <c r="FI24" s="276"/>
      <c r="FJ24" s="276"/>
      <c r="FK24" s="276"/>
      <c r="FL24" s="276"/>
      <c r="FM24" s="276"/>
      <c r="FN24" s="276"/>
      <c r="FO24" s="276"/>
      <c r="FP24" s="276"/>
      <c r="FQ24" s="276"/>
      <c r="FR24" s="276"/>
      <c r="FS24" s="276"/>
      <c r="FT24" s="276"/>
      <c r="FU24" s="276"/>
      <c r="FV24" s="276"/>
      <c r="FW24" s="276"/>
      <c r="FX24" s="276"/>
      <c r="FY24" s="276"/>
      <c r="FZ24" s="276"/>
      <c r="GA24" s="276"/>
      <c r="GB24" s="276"/>
      <c r="GC24" s="276"/>
      <c r="GD24" s="276"/>
      <c r="GE24" s="276"/>
      <c r="GF24" s="276"/>
      <c r="GG24" s="276"/>
      <c r="GH24" s="276"/>
      <c r="GI24" s="276"/>
      <c r="GJ24" s="276"/>
      <c r="GK24" s="276"/>
      <c r="GL24" s="276"/>
      <c r="GM24" s="276"/>
      <c r="GN24" s="276"/>
      <c r="GO24" s="276"/>
    </row>
    <row r="25" spans="1:197" ht="20.25" customHeight="1" x14ac:dyDescent="0.15">
      <c r="A25" s="927"/>
      <c r="B25" s="938" t="s">
        <v>406</v>
      </c>
      <c r="C25" s="939"/>
      <c r="D25" s="594">
        <v>888</v>
      </c>
      <c r="E25" s="594">
        <v>6508</v>
      </c>
      <c r="F25" s="594">
        <v>1390</v>
      </c>
      <c r="G25" s="594">
        <v>3985</v>
      </c>
      <c r="H25" s="590">
        <v>1.5653153153153154</v>
      </c>
      <c r="I25" s="590">
        <v>0.61232329440688382</v>
      </c>
      <c r="J25" s="594">
        <v>262</v>
      </c>
      <c r="K25" s="627">
        <v>29.504504504504503</v>
      </c>
      <c r="L25" s="594">
        <v>273</v>
      </c>
      <c r="M25" s="627">
        <v>19.640287769784173</v>
      </c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6"/>
      <c r="CS25" s="276"/>
      <c r="CT25" s="276"/>
      <c r="CU25" s="276"/>
      <c r="CV25" s="276"/>
      <c r="CW25" s="276"/>
      <c r="CX25" s="276"/>
      <c r="CY25" s="276"/>
      <c r="CZ25" s="276"/>
      <c r="DA25" s="276"/>
      <c r="DB25" s="276"/>
      <c r="DC25" s="276"/>
      <c r="DD25" s="276"/>
      <c r="DE25" s="276"/>
      <c r="DF25" s="276"/>
      <c r="DG25" s="276"/>
      <c r="DH25" s="276"/>
      <c r="DI25" s="276"/>
      <c r="DJ25" s="276"/>
      <c r="DK25" s="276"/>
      <c r="DL25" s="276"/>
      <c r="DM25" s="276"/>
      <c r="DN25" s="276"/>
      <c r="DO25" s="276"/>
      <c r="DP25" s="276"/>
      <c r="DQ25" s="276"/>
      <c r="DR25" s="276"/>
      <c r="DS25" s="276"/>
      <c r="DT25" s="276"/>
      <c r="DU25" s="276"/>
      <c r="DV25" s="276"/>
      <c r="DW25" s="276"/>
      <c r="DX25" s="276"/>
      <c r="DY25" s="276"/>
      <c r="DZ25" s="276"/>
      <c r="EA25" s="276"/>
      <c r="EB25" s="276"/>
      <c r="EC25" s="276"/>
      <c r="ED25" s="276"/>
      <c r="EE25" s="276"/>
      <c r="EF25" s="276"/>
      <c r="EG25" s="276"/>
      <c r="EH25" s="276"/>
      <c r="EI25" s="276"/>
      <c r="EJ25" s="276"/>
      <c r="EK25" s="276"/>
      <c r="EL25" s="276"/>
      <c r="EM25" s="276"/>
      <c r="EN25" s="276"/>
      <c r="EO25" s="276"/>
      <c r="EP25" s="276"/>
      <c r="EQ25" s="276"/>
      <c r="ER25" s="276"/>
      <c r="ES25" s="276"/>
      <c r="ET25" s="276"/>
      <c r="EU25" s="276"/>
      <c r="EV25" s="276"/>
      <c r="EW25" s="276"/>
      <c r="EX25" s="276"/>
      <c r="EY25" s="276"/>
      <c r="EZ25" s="276"/>
      <c r="FA25" s="276"/>
      <c r="FB25" s="276"/>
      <c r="FC25" s="276"/>
      <c r="FD25" s="276"/>
      <c r="FE25" s="276"/>
      <c r="FF25" s="276"/>
      <c r="FG25" s="276"/>
      <c r="FH25" s="276"/>
      <c r="FI25" s="276"/>
      <c r="FJ25" s="276"/>
      <c r="FK25" s="276"/>
      <c r="FL25" s="276"/>
      <c r="FM25" s="276"/>
      <c r="FN25" s="276"/>
      <c r="FO25" s="276"/>
      <c r="FP25" s="276"/>
      <c r="FQ25" s="276"/>
      <c r="FR25" s="276"/>
      <c r="FS25" s="276"/>
      <c r="FT25" s="276"/>
      <c r="FU25" s="276"/>
      <c r="FV25" s="276"/>
      <c r="FW25" s="276"/>
      <c r="FX25" s="276"/>
      <c r="FY25" s="276"/>
      <c r="FZ25" s="276"/>
      <c r="GA25" s="276"/>
      <c r="GB25" s="276"/>
      <c r="GC25" s="276"/>
      <c r="GD25" s="276"/>
      <c r="GE25" s="276"/>
      <c r="GF25" s="276"/>
      <c r="GG25" s="276"/>
      <c r="GH25" s="276"/>
      <c r="GI25" s="276"/>
      <c r="GJ25" s="276"/>
      <c r="GK25" s="276"/>
      <c r="GL25" s="276"/>
      <c r="GM25" s="276"/>
      <c r="GN25" s="276"/>
      <c r="GO25" s="276"/>
    </row>
    <row r="26" spans="1:197" ht="20.25" customHeight="1" x14ac:dyDescent="0.15">
      <c r="A26" s="927"/>
      <c r="B26" s="938" t="s">
        <v>407</v>
      </c>
      <c r="C26" s="939"/>
      <c r="D26" s="594">
        <v>620</v>
      </c>
      <c r="E26" s="594">
        <v>3907</v>
      </c>
      <c r="F26" s="594">
        <v>1094</v>
      </c>
      <c r="G26" s="594">
        <v>3190</v>
      </c>
      <c r="H26" s="590">
        <v>1.764516129032258</v>
      </c>
      <c r="I26" s="590">
        <v>0.81648323521883803</v>
      </c>
      <c r="J26" s="594">
        <v>177</v>
      </c>
      <c r="K26" s="627">
        <v>28.548387096774192</v>
      </c>
      <c r="L26" s="594">
        <v>168</v>
      </c>
      <c r="M26" s="627">
        <v>15.356489945155394</v>
      </c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6"/>
      <c r="CN26" s="276"/>
      <c r="CO26" s="276"/>
      <c r="CP26" s="276"/>
      <c r="CQ26" s="276"/>
      <c r="CR26" s="276"/>
      <c r="CS26" s="276"/>
      <c r="CT26" s="276"/>
      <c r="CU26" s="276"/>
      <c r="CV26" s="276"/>
      <c r="CW26" s="276"/>
      <c r="CX26" s="276"/>
      <c r="CY26" s="276"/>
      <c r="CZ26" s="276"/>
      <c r="DA26" s="276"/>
      <c r="DB26" s="276"/>
      <c r="DC26" s="276"/>
      <c r="DD26" s="276"/>
      <c r="DE26" s="276"/>
      <c r="DF26" s="276"/>
      <c r="DG26" s="276"/>
      <c r="DH26" s="276"/>
      <c r="DI26" s="276"/>
      <c r="DJ26" s="276"/>
      <c r="DK26" s="276"/>
      <c r="DL26" s="276"/>
      <c r="DM26" s="276"/>
      <c r="DN26" s="276"/>
      <c r="DO26" s="276"/>
      <c r="DP26" s="276"/>
      <c r="DQ26" s="276"/>
      <c r="DR26" s="276"/>
      <c r="DS26" s="276"/>
      <c r="DT26" s="276"/>
      <c r="DU26" s="276"/>
      <c r="DV26" s="276"/>
      <c r="DW26" s="276"/>
      <c r="DX26" s="276"/>
      <c r="DY26" s="276"/>
      <c r="DZ26" s="276"/>
      <c r="EA26" s="276"/>
      <c r="EB26" s="276"/>
      <c r="EC26" s="276"/>
      <c r="ED26" s="276"/>
      <c r="EE26" s="276"/>
      <c r="EF26" s="276"/>
      <c r="EG26" s="276"/>
      <c r="EH26" s="276"/>
      <c r="EI26" s="276"/>
      <c r="EJ26" s="276"/>
      <c r="EK26" s="276"/>
      <c r="EL26" s="276"/>
      <c r="EM26" s="276"/>
      <c r="EN26" s="276"/>
      <c r="EO26" s="276"/>
      <c r="EP26" s="276"/>
      <c r="EQ26" s="276"/>
      <c r="ER26" s="276"/>
      <c r="ES26" s="276"/>
      <c r="ET26" s="276"/>
      <c r="EU26" s="276"/>
      <c r="EV26" s="276"/>
      <c r="EW26" s="276"/>
      <c r="EX26" s="276"/>
      <c r="EY26" s="276"/>
      <c r="EZ26" s="276"/>
      <c r="FA26" s="276"/>
      <c r="FB26" s="276"/>
      <c r="FC26" s="276"/>
      <c r="FD26" s="276"/>
      <c r="FE26" s="276"/>
      <c r="FF26" s="276"/>
      <c r="FG26" s="276"/>
      <c r="FH26" s="276"/>
      <c r="FI26" s="276"/>
      <c r="FJ26" s="276"/>
      <c r="FK26" s="276"/>
      <c r="FL26" s="276"/>
      <c r="FM26" s="276"/>
      <c r="FN26" s="276"/>
      <c r="FO26" s="276"/>
      <c r="FP26" s="276"/>
      <c r="FQ26" s="276"/>
      <c r="FR26" s="276"/>
      <c r="FS26" s="276"/>
      <c r="FT26" s="276"/>
      <c r="FU26" s="276"/>
      <c r="FV26" s="276"/>
      <c r="FW26" s="276"/>
      <c r="FX26" s="276"/>
      <c r="FY26" s="276"/>
      <c r="FZ26" s="276"/>
      <c r="GA26" s="276"/>
      <c r="GB26" s="276"/>
      <c r="GC26" s="276"/>
      <c r="GD26" s="276"/>
      <c r="GE26" s="276"/>
      <c r="GF26" s="276"/>
      <c r="GG26" s="276"/>
      <c r="GH26" s="276"/>
      <c r="GI26" s="276"/>
      <c r="GJ26" s="276"/>
      <c r="GK26" s="276"/>
      <c r="GL26" s="276"/>
      <c r="GM26" s="276"/>
      <c r="GN26" s="276"/>
      <c r="GO26" s="276"/>
    </row>
    <row r="27" spans="1:197" ht="20.25" customHeight="1" x14ac:dyDescent="0.15">
      <c r="A27" s="927"/>
      <c r="B27" s="938" t="s">
        <v>408</v>
      </c>
      <c r="C27" s="939"/>
      <c r="D27" s="594">
        <v>154</v>
      </c>
      <c r="E27" s="594">
        <v>799</v>
      </c>
      <c r="F27" s="594">
        <v>279</v>
      </c>
      <c r="G27" s="594">
        <v>699</v>
      </c>
      <c r="H27" s="590">
        <v>1.8116883116883118</v>
      </c>
      <c r="I27" s="590">
        <v>0.87484355444305384</v>
      </c>
      <c r="J27" s="594">
        <v>59</v>
      </c>
      <c r="K27" s="627">
        <v>38.311688311688314</v>
      </c>
      <c r="L27" s="594">
        <v>43</v>
      </c>
      <c r="M27" s="627">
        <v>15.412186379928317</v>
      </c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276"/>
      <c r="CV27" s="276"/>
      <c r="CW27" s="276"/>
      <c r="CX27" s="276"/>
      <c r="CY27" s="276"/>
      <c r="CZ27" s="276"/>
      <c r="DA27" s="276"/>
      <c r="DB27" s="276"/>
      <c r="DC27" s="276"/>
      <c r="DD27" s="276"/>
      <c r="DE27" s="276"/>
      <c r="DF27" s="276"/>
      <c r="DG27" s="276"/>
      <c r="DH27" s="276"/>
      <c r="DI27" s="276"/>
      <c r="DJ27" s="276"/>
      <c r="DK27" s="276"/>
      <c r="DL27" s="276"/>
      <c r="DM27" s="276"/>
      <c r="DN27" s="276"/>
      <c r="DO27" s="276"/>
      <c r="DP27" s="276"/>
      <c r="DQ27" s="276"/>
      <c r="DR27" s="276"/>
      <c r="DS27" s="276"/>
      <c r="DT27" s="276"/>
      <c r="DU27" s="276"/>
      <c r="DV27" s="276"/>
      <c r="DW27" s="276"/>
      <c r="DX27" s="276"/>
      <c r="DY27" s="276"/>
      <c r="DZ27" s="276"/>
      <c r="EA27" s="276"/>
      <c r="EB27" s="276"/>
      <c r="EC27" s="276"/>
      <c r="ED27" s="276"/>
      <c r="EE27" s="276"/>
      <c r="EF27" s="276"/>
      <c r="EG27" s="276"/>
      <c r="EH27" s="276"/>
      <c r="EI27" s="276"/>
      <c r="EJ27" s="276"/>
      <c r="EK27" s="276"/>
      <c r="EL27" s="276"/>
      <c r="EM27" s="276"/>
      <c r="EN27" s="276"/>
      <c r="EO27" s="276"/>
      <c r="EP27" s="276"/>
      <c r="EQ27" s="276"/>
      <c r="ER27" s="276"/>
      <c r="ES27" s="276"/>
      <c r="ET27" s="276"/>
      <c r="EU27" s="276"/>
      <c r="EV27" s="276"/>
      <c r="EW27" s="276"/>
      <c r="EX27" s="276"/>
      <c r="EY27" s="276"/>
      <c r="EZ27" s="276"/>
      <c r="FA27" s="276"/>
      <c r="FB27" s="276"/>
      <c r="FC27" s="276"/>
      <c r="FD27" s="276"/>
      <c r="FE27" s="276"/>
      <c r="FF27" s="276"/>
      <c r="FG27" s="276"/>
      <c r="FH27" s="276"/>
      <c r="FI27" s="276"/>
      <c r="FJ27" s="276"/>
      <c r="FK27" s="276"/>
      <c r="FL27" s="276"/>
      <c r="FM27" s="276"/>
      <c r="FN27" s="276"/>
      <c r="FO27" s="276"/>
      <c r="FP27" s="276"/>
      <c r="FQ27" s="276"/>
      <c r="FR27" s="276"/>
      <c r="FS27" s="276"/>
      <c r="FT27" s="276"/>
      <c r="FU27" s="276"/>
      <c r="FV27" s="276"/>
      <c r="FW27" s="276"/>
      <c r="FX27" s="276"/>
      <c r="FY27" s="276"/>
      <c r="FZ27" s="276"/>
      <c r="GA27" s="276"/>
      <c r="GB27" s="276"/>
      <c r="GC27" s="276"/>
      <c r="GD27" s="276"/>
      <c r="GE27" s="276"/>
      <c r="GF27" s="276"/>
      <c r="GG27" s="276"/>
      <c r="GH27" s="276"/>
      <c r="GI27" s="276"/>
      <c r="GJ27" s="276"/>
      <c r="GK27" s="276"/>
      <c r="GL27" s="276"/>
      <c r="GM27" s="276"/>
      <c r="GN27" s="276"/>
      <c r="GO27" s="276"/>
    </row>
    <row r="28" spans="1:197" ht="20.25" customHeight="1" x14ac:dyDescent="0.15">
      <c r="A28" s="927"/>
      <c r="B28" s="938" t="s">
        <v>409</v>
      </c>
      <c r="C28" s="939"/>
      <c r="D28" s="594">
        <v>77</v>
      </c>
      <c r="E28" s="594">
        <v>454</v>
      </c>
      <c r="F28" s="594">
        <v>240</v>
      </c>
      <c r="G28" s="594">
        <v>705</v>
      </c>
      <c r="H28" s="590">
        <v>3.116883116883117</v>
      </c>
      <c r="I28" s="590">
        <v>1.552863436123348</v>
      </c>
      <c r="J28" s="594">
        <v>60</v>
      </c>
      <c r="K28" s="627">
        <v>77.922077922077932</v>
      </c>
      <c r="L28" s="594">
        <v>55</v>
      </c>
      <c r="M28" s="627">
        <v>22.916666666666664</v>
      </c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6"/>
      <c r="FB28" s="276"/>
      <c r="FC28" s="276"/>
      <c r="FD28" s="276"/>
      <c r="FE28" s="276"/>
      <c r="FF28" s="276"/>
      <c r="FG28" s="276"/>
      <c r="FH28" s="276"/>
      <c r="FI28" s="276"/>
      <c r="FJ28" s="276"/>
      <c r="FK28" s="276"/>
      <c r="FL28" s="276"/>
      <c r="FM28" s="276"/>
      <c r="FN28" s="276"/>
      <c r="FO28" s="276"/>
      <c r="FP28" s="276"/>
      <c r="FQ28" s="276"/>
      <c r="FR28" s="276"/>
      <c r="FS28" s="276"/>
      <c r="FT28" s="276"/>
      <c r="FU28" s="276"/>
      <c r="FV28" s="276"/>
      <c r="FW28" s="276"/>
      <c r="FX28" s="276"/>
      <c r="FY28" s="276"/>
      <c r="FZ28" s="276"/>
      <c r="GA28" s="276"/>
      <c r="GB28" s="276"/>
      <c r="GC28" s="276"/>
      <c r="GD28" s="276"/>
      <c r="GE28" s="276"/>
      <c r="GF28" s="276"/>
      <c r="GG28" s="276"/>
      <c r="GH28" s="276"/>
      <c r="GI28" s="276"/>
      <c r="GJ28" s="276"/>
      <c r="GK28" s="276"/>
      <c r="GL28" s="276"/>
      <c r="GM28" s="276"/>
      <c r="GN28" s="276"/>
      <c r="GO28" s="276"/>
    </row>
    <row r="29" spans="1:197" ht="20.25" customHeight="1" x14ac:dyDescent="0.15">
      <c r="A29" s="931"/>
      <c r="B29" s="940" t="s">
        <v>410</v>
      </c>
      <c r="C29" s="941"/>
      <c r="D29" s="595">
        <v>78</v>
      </c>
      <c r="E29" s="595">
        <v>383</v>
      </c>
      <c r="F29" s="595">
        <v>203</v>
      </c>
      <c r="G29" s="595">
        <v>590</v>
      </c>
      <c r="H29" s="596">
        <v>2.6025641025641026</v>
      </c>
      <c r="I29" s="596">
        <v>1.5404699738903394</v>
      </c>
      <c r="J29" s="595">
        <v>40</v>
      </c>
      <c r="K29" s="634">
        <v>51.282051282051277</v>
      </c>
      <c r="L29" s="595">
        <v>33</v>
      </c>
      <c r="M29" s="634">
        <v>16.256157635467979</v>
      </c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  <c r="CS29" s="276"/>
      <c r="CT29" s="276"/>
      <c r="CU29" s="276"/>
      <c r="CV29" s="276"/>
      <c r="CW29" s="276"/>
      <c r="CX29" s="276"/>
      <c r="CY29" s="276"/>
      <c r="CZ29" s="276"/>
      <c r="DA29" s="276"/>
      <c r="DB29" s="276"/>
      <c r="DC29" s="276"/>
      <c r="DD29" s="276"/>
      <c r="DE29" s="276"/>
      <c r="DF29" s="276"/>
      <c r="DG29" s="276"/>
      <c r="DH29" s="276"/>
      <c r="DI29" s="276"/>
      <c r="DJ29" s="276"/>
      <c r="DK29" s="276"/>
      <c r="DL29" s="276"/>
      <c r="DM29" s="276"/>
      <c r="DN29" s="276"/>
      <c r="DO29" s="276"/>
      <c r="DP29" s="276"/>
      <c r="DQ29" s="276"/>
      <c r="DR29" s="276"/>
      <c r="DS29" s="276"/>
      <c r="DT29" s="276"/>
      <c r="DU29" s="276"/>
      <c r="DV29" s="276"/>
      <c r="DW29" s="276"/>
      <c r="DX29" s="276"/>
      <c r="DY29" s="276"/>
      <c r="DZ29" s="276"/>
      <c r="EA29" s="276"/>
      <c r="EB29" s="276"/>
      <c r="EC29" s="276"/>
      <c r="ED29" s="276"/>
      <c r="EE29" s="276"/>
      <c r="EF29" s="276"/>
      <c r="EG29" s="276"/>
      <c r="EH29" s="276"/>
      <c r="EI29" s="276"/>
      <c r="EJ29" s="276"/>
      <c r="EK29" s="276"/>
      <c r="EL29" s="276"/>
      <c r="EM29" s="276"/>
      <c r="EN29" s="276"/>
      <c r="EO29" s="276"/>
      <c r="EP29" s="276"/>
      <c r="EQ29" s="276"/>
      <c r="ER29" s="276"/>
      <c r="ES29" s="276"/>
      <c r="ET29" s="276"/>
      <c r="EU29" s="276"/>
      <c r="EV29" s="276"/>
      <c r="EW29" s="276"/>
      <c r="EX29" s="276"/>
      <c r="EY29" s="276"/>
      <c r="EZ29" s="276"/>
      <c r="FA29" s="276"/>
      <c r="FB29" s="276"/>
      <c r="FC29" s="276"/>
      <c r="FD29" s="276"/>
      <c r="FE29" s="276"/>
      <c r="FF29" s="276"/>
      <c r="FG29" s="276"/>
      <c r="FH29" s="276"/>
      <c r="FI29" s="276"/>
      <c r="FJ29" s="276"/>
      <c r="FK29" s="276"/>
      <c r="FL29" s="276"/>
      <c r="FM29" s="276"/>
      <c r="FN29" s="276"/>
      <c r="FO29" s="276"/>
      <c r="FP29" s="276"/>
      <c r="FQ29" s="276"/>
      <c r="FR29" s="276"/>
      <c r="FS29" s="276"/>
      <c r="FT29" s="276"/>
      <c r="FU29" s="276"/>
      <c r="FV29" s="276"/>
      <c r="FW29" s="276"/>
      <c r="FX29" s="276"/>
      <c r="FY29" s="276"/>
      <c r="FZ29" s="276"/>
      <c r="GA29" s="276"/>
      <c r="GB29" s="276"/>
      <c r="GC29" s="276"/>
      <c r="GD29" s="276"/>
      <c r="GE29" s="276"/>
      <c r="GF29" s="276"/>
      <c r="GG29" s="276"/>
      <c r="GH29" s="276"/>
      <c r="GI29" s="276"/>
      <c r="GJ29" s="276"/>
      <c r="GK29" s="276"/>
      <c r="GL29" s="276"/>
      <c r="GM29" s="276"/>
      <c r="GN29" s="276"/>
      <c r="GO29" s="276"/>
    </row>
    <row r="30" spans="1:197" x14ac:dyDescent="0.15">
      <c r="A30" s="739" t="s">
        <v>399</v>
      </c>
      <c r="B30" s="677"/>
      <c r="C30" s="677"/>
      <c r="D30" s="677"/>
      <c r="E30" s="677"/>
      <c r="F30" s="677"/>
      <c r="G30" s="740"/>
      <c r="H30" s="677"/>
      <c r="I30" s="677"/>
      <c r="J30" s="677"/>
      <c r="K30" s="741"/>
      <c r="L30" s="742"/>
      <c r="M30" s="677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  <c r="CS30" s="276"/>
      <c r="CT30" s="276"/>
      <c r="CU30" s="276"/>
      <c r="CV30" s="276"/>
      <c r="CW30" s="276"/>
      <c r="CX30" s="276"/>
      <c r="CY30" s="276"/>
      <c r="CZ30" s="276"/>
      <c r="DA30" s="276"/>
      <c r="DB30" s="276"/>
      <c r="DC30" s="276"/>
      <c r="DD30" s="276"/>
      <c r="DE30" s="276"/>
      <c r="DF30" s="276"/>
      <c r="DG30" s="276"/>
      <c r="DH30" s="276"/>
      <c r="DI30" s="276"/>
      <c r="DJ30" s="276"/>
      <c r="DK30" s="276"/>
      <c r="DL30" s="276"/>
      <c r="DM30" s="276"/>
      <c r="DN30" s="276"/>
      <c r="DO30" s="276"/>
      <c r="DP30" s="276"/>
      <c r="DQ30" s="276"/>
      <c r="DR30" s="276"/>
      <c r="DS30" s="276"/>
      <c r="DT30" s="276"/>
      <c r="DU30" s="276"/>
      <c r="DV30" s="276"/>
      <c r="DW30" s="276"/>
      <c r="DX30" s="276"/>
      <c r="DY30" s="276"/>
      <c r="DZ30" s="276"/>
      <c r="EA30" s="276"/>
      <c r="EB30" s="276"/>
      <c r="EC30" s="276"/>
      <c r="ED30" s="276"/>
      <c r="EE30" s="276"/>
      <c r="EF30" s="276"/>
      <c r="EG30" s="276"/>
      <c r="EH30" s="276"/>
      <c r="EI30" s="276"/>
      <c r="EJ30" s="276"/>
      <c r="EK30" s="276"/>
      <c r="EL30" s="276"/>
      <c r="EM30" s="276"/>
      <c r="EN30" s="276"/>
      <c r="EO30" s="276"/>
      <c r="EP30" s="276"/>
      <c r="EQ30" s="276"/>
      <c r="ER30" s="276"/>
      <c r="ES30" s="276"/>
      <c r="ET30" s="276"/>
      <c r="EU30" s="276"/>
      <c r="EV30" s="276"/>
      <c r="EW30" s="276"/>
      <c r="EX30" s="276"/>
      <c r="EY30" s="276"/>
      <c r="EZ30" s="276"/>
      <c r="FA30" s="276"/>
      <c r="FB30" s="276"/>
      <c r="FC30" s="276"/>
      <c r="FD30" s="276"/>
      <c r="FE30" s="276"/>
      <c r="FF30" s="276"/>
      <c r="FG30" s="276"/>
      <c r="FH30" s="276"/>
      <c r="FI30" s="276"/>
      <c r="FJ30" s="276"/>
      <c r="FK30" s="276"/>
      <c r="FL30" s="276"/>
      <c r="FM30" s="276"/>
      <c r="FN30" s="276"/>
      <c r="FO30" s="276"/>
      <c r="FP30" s="276"/>
      <c r="FQ30" s="276"/>
      <c r="FR30" s="276"/>
      <c r="FS30" s="276"/>
      <c r="FT30" s="276"/>
      <c r="FU30" s="276"/>
      <c r="FV30" s="276"/>
      <c r="FW30" s="276"/>
      <c r="FX30" s="276"/>
      <c r="FY30" s="276"/>
      <c r="FZ30" s="276"/>
      <c r="GA30" s="276"/>
      <c r="GB30" s="276"/>
      <c r="GC30" s="276"/>
      <c r="GD30" s="276"/>
      <c r="GE30" s="276"/>
      <c r="GF30" s="276"/>
      <c r="GG30" s="276"/>
      <c r="GH30" s="276"/>
      <c r="GI30" s="276"/>
      <c r="GJ30" s="276"/>
      <c r="GK30" s="276"/>
      <c r="GL30" s="276"/>
      <c r="GM30" s="276"/>
      <c r="GN30" s="276"/>
      <c r="GO30" s="276"/>
    </row>
    <row r="31" spans="1:197" x14ac:dyDescent="0.15">
      <c r="A31" s="739" t="s">
        <v>400</v>
      </c>
      <c r="B31" s="677"/>
      <c r="C31" s="677"/>
      <c r="D31" s="677"/>
      <c r="E31" s="740"/>
      <c r="F31" s="677"/>
      <c r="G31" s="677"/>
      <c r="H31" s="677"/>
      <c r="I31" s="677"/>
      <c r="J31" s="677"/>
      <c r="K31" s="677"/>
      <c r="L31" s="742"/>
      <c r="M31" s="677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  <c r="CS31" s="276"/>
      <c r="CT31" s="276"/>
      <c r="CU31" s="276"/>
      <c r="CV31" s="276"/>
      <c r="CW31" s="276"/>
      <c r="CX31" s="276"/>
      <c r="CY31" s="276"/>
      <c r="CZ31" s="276"/>
      <c r="DA31" s="276"/>
      <c r="DB31" s="276"/>
      <c r="DC31" s="276"/>
      <c r="DD31" s="276"/>
      <c r="DE31" s="276"/>
      <c r="DF31" s="276"/>
      <c r="DG31" s="276"/>
      <c r="DH31" s="276"/>
      <c r="DI31" s="276"/>
      <c r="DJ31" s="276"/>
      <c r="DK31" s="276"/>
      <c r="DL31" s="276"/>
      <c r="DM31" s="276"/>
      <c r="DN31" s="276"/>
      <c r="DO31" s="276"/>
      <c r="DP31" s="276"/>
      <c r="DQ31" s="276"/>
      <c r="DR31" s="276"/>
      <c r="DS31" s="276"/>
      <c r="DT31" s="276"/>
      <c r="DU31" s="276"/>
      <c r="DV31" s="276"/>
      <c r="DW31" s="276"/>
      <c r="DX31" s="276"/>
      <c r="DY31" s="276"/>
      <c r="DZ31" s="276"/>
      <c r="EA31" s="276"/>
      <c r="EB31" s="276"/>
      <c r="EC31" s="276"/>
      <c r="ED31" s="276"/>
      <c r="EE31" s="276"/>
      <c r="EF31" s="276"/>
      <c r="EG31" s="276"/>
      <c r="EH31" s="276"/>
      <c r="EI31" s="276"/>
      <c r="EJ31" s="276"/>
      <c r="EK31" s="276"/>
      <c r="EL31" s="276"/>
      <c r="EM31" s="276"/>
      <c r="EN31" s="276"/>
      <c r="EO31" s="276"/>
      <c r="EP31" s="276"/>
      <c r="EQ31" s="276"/>
      <c r="ER31" s="276"/>
      <c r="ES31" s="276"/>
      <c r="ET31" s="276"/>
      <c r="EU31" s="276"/>
      <c r="EV31" s="276"/>
      <c r="EW31" s="276"/>
      <c r="EX31" s="276"/>
      <c r="EY31" s="276"/>
      <c r="EZ31" s="276"/>
      <c r="FA31" s="276"/>
      <c r="FB31" s="276"/>
      <c r="FC31" s="276"/>
      <c r="FD31" s="276"/>
      <c r="FE31" s="276"/>
      <c r="FF31" s="276"/>
      <c r="FG31" s="276"/>
      <c r="FH31" s="276"/>
      <c r="FI31" s="276"/>
      <c r="FJ31" s="276"/>
      <c r="FK31" s="276"/>
      <c r="FL31" s="276"/>
      <c r="FM31" s="276"/>
      <c r="FN31" s="276"/>
      <c r="FO31" s="276"/>
      <c r="FP31" s="276"/>
      <c r="FQ31" s="276"/>
      <c r="FR31" s="276"/>
      <c r="FS31" s="276"/>
      <c r="FT31" s="276"/>
      <c r="FU31" s="276"/>
      <c r="FV31" s="276"/>
      <c r="FW31" s="276"/>
      <c r="FX31" s="276"/>
      <c r="FY31" s="276"/>
      <c r="FZ31" s="276"/>
      <c r="GA31" s="276"/>
      <c r="GB31" s="276"/>
      <c r="GC31" s="276"/>
      <c r="GD31" s="276"/>
      <c r="GE31" s="276"/>
      <c r="GF31" s="276"/>
      <c r="GG31" s="276"/>
      <c r="GH31" s="276"/>
      <c r="GI31" s="276"/>
      <c r="GJ31" s="276"/>
      <c r="GK31" s="276"/>
      <c r="GL31" s="276"/>
      <c r="GM31" s="276"/>
      <c r="GN31" s="276"/>
      <c r="GO31" s="276"/>
    </row>
    <row r="32" spans="1:197" ht="16.5" customHeight="1" x14ac:dyDescent="0.15">
      <c r="E32" s="284"/>
      <c r="K32" s="285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  <c r="CS32" s="276"/>
      <c r="CT32" s="276"/>
      <c r="CU32" s="276"/>
      <c r="CV32" s="276"/>
      <c r="CW32" s="276"/>
      <c r="CX32" s="276"/>
      <c r="CY32" s="276"/>
      <c r="CZ32" s="276"/>
      <c r="DA32" s="276"/>
      <c r="DB32" s="276"/>
      <c r="DC32" s="276"/>
      <c r="DD32" s="276"/>
      <c r="DE32" s="276"/>
      <c r="DF32" s="276"/>
      <c r="DG32" s="276"/>
      <c r="DH32" s="276"/>
      <c r="DI32" s="276"/>
      <c r="DJ32" s="276"/>
      <c r="DK32" s="276"/>
      <c r="DL32" s="276"/>
      <c r="DM32" s="276"/>
      <c r="DN32" s="276"/>
      <c r="DO32" s="276"/>
      <c r="DP32" s="276"/>
      <c r="DQ32" s="276"/>
      <c r="DR32" s="276"/>
      <c r="DS32" s="276"/>
      <c r="DT32" s="276"/>
      <c r="DU32" s="276"/>
      <c r="DV32" s="276"/>
      <c r="DW32" s="276"/>
      <c r="DX32" s="276"/>
      <c r="DY32" s="276"/>
      <c r="DZ32" s="276"/>
      <c r="EA32" s="276"/>
      <c r="EB32" s="276"/>
      <c r="EC32" s="276"/>
      <c r="ED32" s="276"/>
      <c r="EE32" s="276"/>
      <c r="EF32" s="276"/>
      <c r="EG32" s="276"/>
      <c r="EH32" s="276"/>
      <c r="EI32" s="276"/>
      <c r="EJ32" s="276"/>
      <c r="EK32" s="276"/>
      <c r="EL32" s="276"/>
      <c r="EM32" s="276"/>
      <c r="EN32" s="276"/>
      <c r="EO32" s="276"/>
      <c r="EP32" s="276"/>
      <c r="EQ32" s="276"/>
      <c r="ER32" s="276"/>
      <c r="ES32" s="276"/>
      <c r="ET32" s="276"/>
      <c r="EU32" s="276"/>
      <c r="EV32" s="276"/>
      <c r="EW32" s="276"/>
      <c r="EX32" s="276"/>
      <c r="EY32" s="276"/>
      <c r="EZ32" s="276"/>
      <c r="FA32" s="276"/>
      <c r="FB32" s="276"/>
      <c r="FC32" s="276"/>
      <c r="FD32" s="276"/>
      <c r="FE32" s="276"/>
      <c r="FF32" s="276"/>
      <c r="FG32" s="276"/>
      <c r="FH32" s="276"/>
      <c r="FI32" s="276"/>
      <c r="FJ32" s="276"/>
      <c r="FK32" s="276"/>
      <c r="FL32" s="276"/>
      <c r="FM32" s="276"/>
      <c r="FN32" s="276"/>
      <c r="FO32" s="276"/>
      <c r="FP32" s="276"/>
      <c r="FQ32" s="276"/>
      <c r="FR32" s="276"/>
      <c r="FS32" s="276"/>
      <c r="FT32" s="276"/>
      <c r="FU32" s="276"/>
      <c r="FV32" s="276"/>
      <c r="FW32" s="276"/>
      <c r="FX32" s="276"/>
      <c r="FY32" s="276"/>
      <c r="FZ32" s="276"/>
      <c r="GA32" s="276"/>
      <c r="GB32" s="276"/>
      <c r="GC32" s="276"/>
      <c r="GD32" s="276"/>
      <c r="GE32" s="276"/>
      <c r="GF32" s="276"/>
      <c r="GG32" s="276"/>
      <c r="GH32" s="276"/>
      <c r="GI32" s="276"/>
      <c r="GJ32" s="276"/>
      <c r="GK32" s="276"/>
      <c r="GL32" s="276"/>
      <c r="GM32" s="276"/>
      <c r="GN32" s="276"/>
      <c r="GO32" s="276"/>
    </row>
    <row r="33" spans="5:11" x14ac:dyDescent="0.15">
      <c r="E33" s="286"/>
      <c r="G33" s="286"/>
    </row>
    <row r="34" spans="5:11" x14ac:dyDescent="0.15">
      <c r="E34" s="284"/>
      <c r="G34" s="284"/>
    </row>
    <row r="35" spans="5:11" x14ac:dyDescent="0.15">
      <c r="E35" s="287"/>
      <c r="G35" s="287"/>
    </row>
    <row r="40" spans="5:11" x14ac:dyDescent="0.15">
      <c r="K40" s="283"/>
    </row>
  </sheetData>
  <sheetProtection algorithmName="SHA-512" hashValue="MhNtVnZKjsS5fQJxo5O1NimaQXW7BVs2nuUffaNEAlH5C1dW2AXEDq7t9WoFwm8kD10STdxeBwwcgxYA9H1m3Q==" saltValue="h7i47dEuEakpDW1lyq/Peg==" spinCount="100000" sheet="1" objects="1" scenarios="1"/>
  <mergeCells count="8">
    <mergeCell ref="A6:A23"/>
    <mergeCell ref="B23:C23"/>
    <mergeCell ref="A24:A29"/>
    <mergeCell ref="B25:C25"/>
    <mergeCell ref="B26:C26"/>
    <mergeCell ref="B27:C27"/>
    <mergeCell ref="B28:C28"/>
    <mergeCell ref="B29:C29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8" orientation="landscape" r:id="rId1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40"/>
  <sheetViews>
    <sheetView topLeftCell="A10" zoomScaleNormal="100" zoomScaleSheetLayoutView="100" workbookViewId="0">
      <selection activeCell="A6" sqref="A6:A23"/>
    </sheetView>
  </sheetViews>
  <sheetFormatPr defaultRowHeight="13.5" x14ac:dyDescent="0.15"/>
  <cols>
    <col min="1" max="1" width="4.25" style="275" customWidth="1"/>
    <col min="2" max="2" width="9.5" style="275" customWidth="1"/>
    <col min="3" max="3" width="5.875" style="275" customWidth="1"/>
    <col min="4" max="11" width="12.125" style="275" customWidth="1"/>
    <col min="12" max="12" width="6.75" style="283" customWidth="1"/>
    <col min="13" max="13" width="12.75" style="275" customWidth="1"/>
    <col min="14" max="14" width="9" style="275" customWidth="1"/>
    <col min="15" max="16384" width="9" style="275"/>
  </cols>
  <sheetData>
    <row r="1" spans="1:197" ht="21" customHeight="1" x14ac:dyDescent="0.15">
      <c r="A1" s="676" t="s">
        <v>392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8"/>
      <c r="M1" s="679" t="s">
        <v>429</v>
      </c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</row>
    <row r="2" spans="1:197" ht="17.25" x14ac:dyDescent="0.2">
      <c r="A2" s="677"/>
      <c r="B2" s="680" t="s">
        <v>417</v>
      </c>
      <c r="C2" s="681"/>
      <c r="D2" s="681"/>
      <c r="E2" s="681"/>
      <c r="F2" s="681"/>
      <c r="G2" s="681"/>
      <c r="H2" s="681"/>
      <c r="I2" s="681"/>
      <c r="J2" s="681"/>
      <c r="K2" s="681"/>
      <c r="L2" s="678"/>
      <c r="M2" s="682" t="s">
        <v>473</v>
      </c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</row>
    <row r="3" spans="1:197" ht="19.5" customHeight="1" x14ac:dyDescent="0.15">
      <c r="A3" s="67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83"/>
      <c r="M3" s="684" t="s">
        <v>307</v>
      </c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</row>
    <row r="4" spans="1:197" ht="20.25" customHeight="1" x14ac:dyDescent="0.15">
      <c r="A4" s="685"/>
      <c r="B4" s="685"/>
      <c r="C4" s="686"/>
      <c r="D4" s="687" t="s">
        <v>83</v>
      </c>
      <c r="E4" s="687" t="s">
        <v>84</v>
      </c>
      <c r="F4" s="688" t="s">
        <v>308</v>
      </c>
      <c r="G4" s="688" t="s">
        <v>309</v>
      </c>
      <c r="H4" s="688" t="s">
        <v>310</v>
      </c>
      <c r="I4" s="688" t="s">
        <v>311</v>
      </c>
      <c r="J4" s="688" t="s">
        <v>312</v>
      </c>
      <c r="K4" s="743" t="s">
        <v>313</v>
      </c>
      <c r="L4" s="689" t="s">
        <v>314</v>
      </c>
      <c r="M4" s="690" t="s">
        <v>315</v>
      </c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</row>
    <row r="5" spans="1:197" ht="20.25" customHeight="1" x14ac:dyDescent="0.15">
      <c r="A5" s="691"/>
      <c r="B5" s="692"/>
      <c r="C5" s="693"/>
      <c r="D5" s="694" t="s">
        <v>93</v>
      </c>
      <c r="E5" s="694" t="s">
        <v>316</v>
      </c>
      <c r="F5" s="695" t="s">
        <v>317</v>
      </c>
      <c r="G5" s="696" t="s">
        <v>318</v>
      </c>
      <c r="H5" s="695" t="s">
        <v>319</v>
      </c>
      <c r="I5" s="695" t="s">
        <v>320</v>
      </c>
      <c r="J5" s="695" t="s">
        <v>321</v>
      </c>
      <c r="K5" s="697" t="s">
        <v>322</v>
      </c>
      <c r="L5" s="698"/>
      <c r="M5" s="699" t="s">
        <v>323</v>
      </c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</row>
    <row r="6" spans="1:197" ht="20.25" customHeight="1" x14ac:dyDescent="0.15">
      <c r="A6" s="927" t="s">
        <v>415</v>
      </c>
      <c r="B6" s="700"/>
      <c r="C6" s="686"/>
      <c r="D6" s="701"/>
      <c r="E6" s="701" t="s">
        <v>55</v>
      </c>
      <c r="F6" s="701"/>
      <c r="G6" s="701" t="s">
        <v>55</v>
      </c>
      <c r="H6" s="702"/>
      <c r="I6" s="702"/>
      <c r="J6" s="703"/>
      <c r="K6" s="701"/>
      <c r="L6" s="704"/>
      <c r="M6" s="701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</row>
    <row r="7" spans="1:197" ht="20.25" customHeight="1" x14ac:dyDescent="0.15">
      <c r="A7" s="927"/>
      <c r="B7" s="710" t="s">
        <v>324</v>
      </c>
      <c r="C7" s="711"/>
      <c r="D7" s="277">
        <v>21065</v>
      </c>
      <c r="E7" s="277">
        <v>8878.8333333333339</v>
      </c>
      <c r="F7" s="277">
        <v>53283</v>
      </c>
      <c r="G7" s="277">
        <v>12603</v>
      </c>
      <c r="H7" s="744">
        <v>2.5294564443389507</v>
      </c>
      <c r="I7" s="744">
        <v>1.4194432451710997</v>
      </c>
      <c r="J7" s="277">
        <v>9278</v>
      </c>
      <c r="K7" s="633">
        <v>44.044623783527179</v>
      </c>
      <c r="L7" s="278">
        <v>9357</v>
      </c>
      <c r="M7" s="633">
        <v>17.560948144811668</v>
      </c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6"/>
      <c r="EH7" s="276"/>
      <c r="EI7" s="276"/>
      <c r="EJ7" s="276"/>
      <c r="EK7" s="276"/>
      <c r="EL7" s="276"/>
      <c r="EM7" s="276"/>
      <c r="EN7" s="276"/>
      <c r="EO7" s="276"/>
      <c r="EP7" s="276"/>
      <c r="EQ7" s="276"/>
      <c r="ER7" s="276"/>
      <c r="ES7" s="276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6"/>
      <c r="FE7" s="276"/>
      <c r="FF7" s="276"/>
      <c r="FG7" s="276"/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6"/>
      <c r="GB7" s="276"/>
      <c r="GC7" s="276"/>
      <c r="GD7" s="276"/>
      <c r="GE7" s="276"/>
      <c r="GF7" s="276"/>
      <c r="GG7" s="276"/>
      <c r="GH7" s="276"/>
      <c r="GI7" s="276"/>
      <c r="GJ7" s="276"/>
      <c r="GK7" s="276"/>
      <c r="GL7" s="276"/>
      <c r="GM7" s="276"/>
      <c r="GN7" s="276"/>
      <c r="GO7" s="276"/>
    </row>
    <row r="8" spans="1:197" ht="20.25" customHeight="1" x14ac:dyDescent="0.15">
      <c r="A8" s="927"/>
      <c r="B8" s="710" t="s">
        <v>325</v>
      </c>
      <c r="C8" s="711"/>
      <c r="D8" s="277">
        <v>22663</v>
      </c>
      <c r="E8" s="277">
        <v>10193.583333333334</v>
      </c>
      <c r="F8" s="277">
        <v>36062</v>
      </c>
      <c r="G8" s="277">
        <v>8291.5833333333339</v>
      </c>
      <c r="H8" s="744">
        <v>1.5912279927635353</v>
      </c>
      <c r="I8" s="744">
        <v>0.81341203207900392</v>
      </c>
      <c r="J8" s="277">
        <v>10178</v>
      </c>
      <c r="K8" s="633">
        <v>44.910206062745445</v>
      </c>
      <c r="L8" s="278">
        <v>10358</v>
      </c>
      <c r="M8" s="633">
        <v>28.722755254838887</v>
      </c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</row>
    <row r="9" spans="1:197" ht="20.25" customHeight="1" x14ac:dyDescent="0.15">
      <c r="A9" s="927"/>
      <c r="B9" s="713" t="s">
        <v>397</v>
      </c>
      <c r="C9" s="711"/>
      <c r="D9" s="277">
        <v>26100</v>
      </c>
      <c r="E9" s="277">
        <v>11883</v>
      </c>
      <c r="F9" s="277">
        <v>40878</v>
      </c>
      <c r="G9" s="277">
        <v>9021</v>
      </c>
      <c r="H9" s="744">
        <v>1.57</v>
      </c>
      <c r="I9" s="744">
        <v>0.76</v>
      </c>
      <c r="J9" s="277">
        <v>9349</v>
      </c>
      <c r="K9" s="633">
        <v>35.799999999999997</v>
      </c>
      <c r="L9" s="278">
        <v>9549</v>
      </c>
      <c r="M9" s="633">
        <v>23.4</v>
      </c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</row>
    <row r="10" spans="1:197" ht="20.25" customHeight="1" x14ac:dyDescent="0.15">
      <c r="A10" s="927"/>
      <c r="B10" s="716" t="s">
        <v>326</v>
      </c>
      <c r="C10" s="745" t="s">
        <v>192</v>
      </c>
      <c r="D10" s="746">
        <v>2225</v>
      </c>
      <c r="E10" s="746">
        <v>11131</v>
      </c>
      <c r="F10" s="746">
        <v>2818</v>
      </c>
      <c r="G10" s="746">
        <v>7236</v>
      </c>
      <c r="H10" s="747">
        <v>1.2665168539325842</v>
      </c>
      <c r="I10" s="747">
        <v>0.65007636330967566</v>
      </c>
      <c r="J10" s="746">
        <v>547</v>
      </c>
      <c r="K10" s="748">
        <v>24.584269662921347</v>
      </c>
      <c r="L10" s="749">
        <v>557</v>
      </c>
      <c r="M10" s="748">
        <v>19.765791341376861</v>
      </c>
      <c r="N10" s="279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</row>
    <row r="11" spans="1:197" ht="20.25" customHeight="1" x14ac:dyDescent="0.15">
      <c r="A11" s="927"/>
      <c r="B11" s="719"/>
      <c r="C11" s="720" t="s">
        <v>193</v>
      </c>
      <c r="D11" s="746">
        <v>2045</v>
      </c>
      <c r="E11" s="746">
        <v>11474</v>
      </c>
      <c r="F11" s="746">
        <v>2757</v>
      </c>
      <c r="G11" s="746">
        <v>7467</v>
      </c>
      <c r="H11" s="747">
        <v>1.3481662591687043</v>
      </c>
      <c r="I11" s="747">
        <v>0.65077566672476905</v>
      </c>
      <c r="J11" s="746">
        <v>548</v>
      </c>
      <c r="K11" s="748">
        <v>26.79706601466993</v>
      </c>
      <c r="L11" s="749">
        <v>560</v>
      </c>
      <c r="M11" s="748">
        <v>20.311933260790717</v>
      </c>
      <c r="N11" s="279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</row>
    <row r="12" spans="1:197" ht="20.25" customHeight="1" x14ac:dyDescent="0.15">
      <c r="A12" s="927"/>
      <c r="B12" s="750"/>
      <c r="C12" s="720" t="s">
        <v>194</v>
      </c>
      <c r="D12" s="746">
        <v>2027</v>
      </c>
      <c r="E12" s="746">
        <v>12031</v>
      </c>
      <c r="F12" s="746">
        <v>2748</v>
      </c>
      <c r="G12" s="746">
        <v>7659</v>
      </c>
      <c r="H12" s="747">
        <v>1.3556980759743462</v>
      </c>
      <c r="I12" s="747">
        <v>0.63660543595711083</v>
      </c>
      <c r="J12" s="746">
        <v>625</v>
      </c>
      <c r="K12" s="748">
        <v>30.833744449925998</v>
      </c>
      <c r="L12" s="749">
        <v>630</v>
      </c>
      <c r="M12" s="748">
        <v>22.925764192139738</v>
      </c>
      <c r="N12" s="279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</row>
    <row r="13" spans="1:197" ht="20.25" customHeight="1" x14ac:dyDescent="0.15">
      <c r="A13" s="927"/>
      <c r="B13" s="751"/>
      <c r="C13" s="720" t="s">
        <v>195</v>
      </c>
      <c r="D13" s="746">
        <v>2167</v>
      </c>
      <c r="E13" s="746">
        <v>12327</v>
      </c>
      <c r="F13" s="746">
        <v>3356</v>
      </c>
      <c r="G13" s="746">
        <v>8147</v>
      </c>
      <c r="H13" s="747">
        <v>1.5486848177203507</v>
      </c>
      <c r="I13" s="747">
        <v>0.66090695221870688</v>
      </c>
      <c r="J13" s="746">
        <v>573</v>
      </c>
      <c r="K13" s="748">
        <v>26.442085832948774</v>
      </c>
      <c r="L13" s="749">
        <v>584</v>
      </c>
      <c r="M13" s="748">
        <v>17.401668653158524</v>
      </c>
      <c r="N13" s="279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</row>
    <row r="14" spans="1:197" ht="20.25" customHeight="1" x14ac:dyDescent="0.15">
      <c r="A14" s="927"/>
      <c r="B14" s="751"/>
      <c r="C14" s="720" t="s">
        <v>21</v>
      </c>
      <c r="D14" s="746">
        <v>1957</v>
      </c>
      <c r="E14" s="746">
        <v>12178</v>
      </c>
      <c r="F14" s="746">
        <v>3209</v>
      </c>
      <c r="G14" s="746">
        <v>8599</v>
      </c>
      <c r="H14" s="747">
        <v>1.6397547266223811</v>
      </c>
      <c r="I14" s="747">
        <v>0.70610937756610281</v>
      </c>
      <c r="J14" s="746">
        <v>581</v>
      </c>
      <c r="K14" s="748">
        <v>29.688298415942771</v>
      </c>
      <c r="L14" s="752">
        <v>584</v>
      </c>
      <c r="M14" s="748">
        <v>18.198815830476782</v>
      </c>
      <c r="N14" s="279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</row>
    <row r="15" spans="1:197" ht="20.25" customHeight="1" x14ac:dyDescent="0.15">
      <c r="A15" s="927"/>
      <c r="B15" s="751"/>
      <c r="C15" s="720" t="s">
        <v>185</v>
      </c>
      <c r="D15" s="746">
        <v>1545</v>
      </c>
      <c r="E15" s="746">
        <v>11565</v>
      </c>
      <c r="F15" s="746">
        <v>3232</v>
      </c>
      <c r="G15" s="746">
        <v>9054</v>
      </c>
      <c r="H15" s="747">
        <v>2.0919093851132686</v>
      </c>
      <c r="I15" s="747">
        <v>0.78287937743190661</v>
      </c>
      <c r="J15" s="746">
        <v>460</v>
      </c>
      <c r="K15" s="748">
        <v>29.799999999999997</v>
      </c>
      <c r="L15" s="752">
        <v>474</v>
      </c>
      <c r="M15" s="748">
        <v>14.7</v>
      </c>
      <c r="N15" s="279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</row>
    <row r="16" spans="1:197" ht="20.25" customHeight="1" x14ac:dyDescent="0.15">
      <c r="A16" s="927"/>
      <c r="B16" s="751" t="s">
        <v>398</v>
      </c>
      <c r="C16" s="720" t="s">
        <v>186</v>
      </c>
      <c r="D16" s="746">
        <v>2359</v>
      </c>
      <c r="E16" s="746">
        <v>11683</v>
      </c>
      <c r="F16" s="746">
        <v>4681</v>
      </c>
      <c r="G16" s="746">
        <v>10520</v>
      </c>
      <c r="H16" s="747">
        <v>1.9843153878762188</v>
      </c>
      <c r="I16" s="747">
        <v>0.90045365060344085</v>
      </c>
      <c r="J16" s="746">
        <v>389</v>
      </c>
      <c r="K16" s="748">
        <v>16.5</v>
      </c>
      <c r="L16" s="752">
        <v>398</v>
      </c>
      <c r="M16" s="748">
        <v>8.5</v>
      </c>
      <c r="N16" s="279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</row>
    <row r="17" spans="1:197" ht="20.25" customHeight="1" x14ac:dyDescent="0.15">
      <c r="A17" s="927"/>
      <c r="B17" s="753"/>
      <c r="C17" s="720" t="s">
        <v>187</v>
      </c>
      <c r="D17" s="746">
        <v>3073</v>
      </c>
      <c r="E17" s="746">
        <v>12826</v>
      </c>
      <c r="F17" s="746">
        <v>5594</v>
      </c>
      <c r="G17" s="746">
        <v>12881</v>
      </c>
      <c r="H17" s="747">
        <v>1.8203709729905631</v>
      </c>
      <c r="I17" s="747">
        <v>1.0042881646655231</v>
      </c>
      <c r="J17" s="746">
        <v>1682</v>
      </c>
      <c r="K17" s="748">
        <v>54.7</v>
      </c>
      <c r="L17" s="752">
        <v>1705</v>
      </c>
      <c r="M17" s="748">
        <v>30.5</v>
      </c>
      <c r="N17" s="279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  <c r="GN17" s="276"/>
      <c r="GO17" s="276"/>
    </row>
    <row r="18" spans="1:197" ht="18" customHeight="1" x14ac:dyDescent="0.15">
      <c r="A18" s="927"/>
      <c r="B18" s="751"/>
      <c r="C18" s="720" t="s">
        <v>188</v>
      </c>
      <c r="D18" s="746">
        <v>2645</v>
      </c>
      <c r="E18" s="746">
        <v>13422</v>
      </c>
      <c r="F18" s="746">
        <v>4603</v>
      </c>
      <c r="G18" s="746">
        <v>13252</v>
      </c>
      <c r="H18" s="747">
        <v>1.7402646502835539</v>
      </c>
      <c r="I18" s="747">
        <v>0.98733422738787069</v>
      </c>
      <c r="J18" s="746">
        <v>1755</v>
      </c>
      <c r="K18" s="748">
        <v>66.400000000000006</v>
      </c>
      <c r="L18" s="752">
        <v>1826</v>
      </c>
      <c r="M18" s="748">
        <v>39.700000000000003</v>
      </c>
      <c r="N18" s="279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6"/>
      <c r="DT18" s="276"/>
      <c r="DU18" s="276"/>
      <c r="DV18" s="276"/>
      <c r="DW18" s="276"/>
      <c r="DX18" s="276"/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276"/>
      <c r="FB18" s="276"/>
      <c r="FC18" s="276"/>
      <c r="FD18" s="276"/>
      <c r="FE18" s="276"/>
      <c r="FF18" s="276"/>
      <c r="FG18" s="276"/>
      <c r="FH18" s="276"/>
      <c r="FI18" s="276"/>
      <c r="FJ18" s="276"/>
      <c r="FK18" s="276"/>
      <c r="FL18" s="276"/>
      <c r="FM18" s="276"/>
      <c r="FN18" s="276"/>
      <c r="FO18" s="276"/>
      <c r="FP18" s="276"/>
      <c r="FQ18" s="276"/>
      <c r="FR18" s="276"/>
      <c r="FS18" s="276"/>
      <c r="FT18" s="276"/>
      <c r="FU18" s="276"/>
      <c r="FV18" s="276"/>
      <c r="FW18" s="276"/>
      <c r="FX18" s="276"/>
      <c r="FY18" s="276"/>
      <c r="FZ18" s="276"/>
      <c r="GA18" s="276"/>
      <c r="GB18" s="276"/>
      <c r="GC18" s="276"/>
      <c r="GD18" s="276"/>
      <c r="GE18" s="276"/>
      <c r="GF18" s="276"/>
      <c r="GG18" s="276"/>
      <c r="GH18" s="276"/>
      <c r="GI18" s="276"/>
      <c r="GJ18" s="276"/>
      <c r="GK18" s="276"/>
      <c r="GL18" s="276"/>
      <c r="GM18" s="276"/>
      <c r="GN18" s="276"/>
      <c r="GO18" s="276"/>
    </row>
    <row r="19" spans="1:197" ht="20.25" customHeight="1" x14ac:dyDescent="0.15">
      <c r="A19" s="927"/>
      <c r="B19" s="754"/>
      <c r="C19" s="720" t="s">
        <v>489</v>
      </c>
      <c r="D19" s="746">
        <v>2724</v>
      </c>
      <c r="E19" s="746">
        <v>13566</v>
      </c>
      <c r="F19" s="746">
        <v>3571</v>
      </c>
      <c r="G19" s="746">
        <v>11574</v>
      </c>
      <c r="H19" s="747">
        <v>1.3109397944199705</v>
      </c>
      <c r="I19" s="747">
        <v>0.85316231755860239</v>
      </c>
      <c r="J19" s="746">
        <v>988</v>
      </c>
      <c r="K19" s="748">
        <v>36.299999999999997</v>
      </c>
      <c r="L19" s="755">
        <v>1006</v>
      </c>
      <c r="M19" s="748">
        <v>28.199999999999996</v>
      </c>
      <c r="N19" s="279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  <c r="DT19" s="276"/>
      <c r="DU19" s="276"/>
      <c r="DV19" s="276"/>
      <c r="DW19" s="276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  <c r="EI19" s="276"/>
      <c r="EJ19" s="276"/>
      <c r="EK19" s="276"/>
      <c r="EL19" s="276"/>
      <c r="EM19" s="276"/>
      <c r="EN19" s="276"/>
      <c r="EO19" s="276"/>
      <c r="EP19" s="276"/>
      <c r="EQ19" s="276"/>
      <c r="ER19" s="276"/>
      <c r="ES19" s="276"/>
      <c r="ET19" s="276"/>
      <c r="EU19" s="276"/>
      <c r="EV19" s="276"/>
      <c r="EW19" s="276"/>
      <c r="EX19" s="276"/>
      <c r="EY19" s="276"/>
      <c r="EZ19" s="276"/>
      <c r="FA19" s="276"/>
      <c r="FB19" s="276"/>
      <c r="FC19" s="276"/>
      <c r="FD19" s="276"/>
      <c r="FE19" s="276"/>
      <c r="FF19" s="276"/>
      <c r="FG19" s="276"/>
      <c r="FH19" s="276"/>
      <c r="FI19" s="276"/>
      <c r="FJ19" s="276"/>
      <c r="FK19" s="276"/>
      <c r="FL19" s="276"/>
      <c r="FM19" s="276"/>
      <c r="FN19" s="276"/>
      <c r="FO19" s="276"/>
      <c r="FP19" s="276"/>
      <c r="FQ19" s="276"/>
      <c r="FR19" s="276"/>
      <c r="FS19" s="276"/>
      <c r="FT19" s="276"/>
      <c r="FU19" s="276"/>
      <c r="FV19" s="276"/>
      <c r="FW19" s="276"/>
      <c r="FX19" s="276"/>
      <c r="FY19" s="276"/>
      <c r="FZ19" s="276"/>
      <c r="GA19" s="276"/>
      <c r="GB19" s="276"/>
      <c r="GC19" s="276"/>
      <c r="GD19" s="276"/>
      <c r="GE19" s="276"/>
      <c r="GF19" s="276"/>
      <c r="GG19" s="276"/>
      <c r="GH19" s="276"/>
      <c r="GI19" s="276"/>
      <c r="GJ19" s="276"/>
      <c r="GK19" s="276"/>
      <c r="GL19" s="276"/>
      <c r="GM19" s="276"/>
      <c r="GN19" s="276"/>
      <c r="GO19" s="276"/>
    </row>
    <row r="20" spans="1:197" ht="20.25" customHeight="1" x14ac:dyDescent="0.15">
      <c r="A20" s="927"/>
      <c r="B20" s="753"/>
      <c r="C20" s="720" t="s">
        <v>485</v>
      </c>
      <c r="D20" s="756">
        <v>2170</v>
      </c>
      <c r="E20" s="746">
        <v>13054</v>
      </c>
      <c r="F20" s="756">
        <v>3050</v>
      </c>
      <c r="G20" s="746">
        <v>9243</v>
      </c>
      <c r="H20" s="747">
        <v>1.41</v>
      </c>
      <c r="I20" s="747">
        <v>0.83</v>
      </c>
      <c r="J20" s="756">
        <v>923</v>
      </c>
      <c r="K20" s="748">
        <v>36.1</v>
      </c>
      <c r="L20" s="757">
        <v>938</v>
      </c>
      <c r="M20" s="748">
        <v>27.2</v>
      </c>
      <c r="N20" s="279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  <c r="CT20" s="276"/>
      <c r="CU20" s="276"/>
      <c r="CV20" s="276"/>
      <c r="CW20" s="276"/>
      <c r="CX20" s="276"/>
      <c r="CY20" s="276"/>
      <c r="CZ20" s="276"/>
      <c r="DA20" s="276"/>
      <c r="DB20" s="276"/>
      <c r="DC20" s="276"/>
      <c r="DD20" s="276"/>
      <c r="DE20" s="276"/>
      <c r="DF20" s="276"/>
      <c r="DG20" s="276"/>
      <c r="DH20" s="276"/>
      <c r="DI20" s="276"/>
      <c r="DJ20" s="276"/>
      <c r="DK20" s="276"/>
      <c r="DL20" s="276"/>
      <c r="DM20" s="276"/>
      <c r="DN20" s="276"/>
      <c r="DO20" s="276"/>
      <c r="DP20" s="276"/>
      <c r="DQ20" s="276"/>
      <c r="DR20" s="276"/>
      <c r="DS20" s="276"/>
      <c r="DT20" s="276"/>
      <c r="DU20" s="276"/>
      <c r="DV20" s="276"/>
      <c r="DW20" s="276"/>
      <c r="DX20" s="276"/>
      <c r="DY20" s="276"/>
      <c r="DZ20" s="276"/>
      <c r="EA20" s="276"/>
      <c r="EB20" s="276"/>
      <c r="EC20" s="276"/>
      <c r="ED20" s="276"/>
      <c r="EE20" s="276"/>
      <c r="EF20" s="276"/>
      <c r="EG20" s="276"/>
      <c r="EH20" s="276"/>
      <c r="EI20" s="276"/>
      <c r="EJ20" s="276"/>
      <c r="EK20" s="276"/>
      <c r="EL20" s="276"/>
      <c r="EM20" s="276"/>
      <c r="EN20" s="276"/>
      <c r="EO20" s="276"/>
      <c r="EP20" s="276"/>
      <c r="EQ20" s="276"/>
      <c r="ER20" s="276"/>
      <c r="ES20" s="276"/>
      <c r="ET20" s="276"/>
      <c r="EU20" s="276"/>
      <c r="EV20" s="276"/>
      <c r="EW20" s="276"/>
      <c r="EX20" s="276"/>
      <c r="EY20" s="276"/>
      <c r="EZ20" s="276"/>
      <c r="FA20" s="276"/>
      <c r="FB20" s="276"/>
      <c r="FC20" s="276"/>
      <c r="FD20" s="276"/>
      <c r="FE20" s="276"/>
      <c r="FF20" s="276"/>
      <c r="FG20" s="276"/>
      <c r="FH20" s="276"/>
      <c r="FI20" s="276"/>
      <c r="FJ20" s="276"/>
      <c r="FK20" s="276"/>
      <c r="FL20" s="276"/>
      <c r="FM20" s="276"/>
      <c r="FN20" s="276"/>
      <c r="FO20" s="276"/>
      <c r="FP20" s="276"/>
      <c r="FQ20" s="276"/>
      <c r="FR20" s="276"/>
      <c r="FS20" s="276"/>
      <c r="FT20" s="276"/>
      <c r="FU20" s="276"/>
      <c r="FV20" s="276"/>
      <c r="FW20" s="276"/>
      <c r="FX20" s="276"/>
      <c r="FY20" s="276"/>
      <c r="FZ20" s="276"/>
      <c r="GA20" s="276"/>
      <c r="GB20" s="276"/>
      <c r="GC20" s="276"/>
      <c r="GD20" s="276"/>
      <c r="GE20" s="276"/>
      <c r="GF20" s="276"/>
      <c r="GG20" s="276"/>
      <c r="GH20" s="276"/>
      <c r="GI20" s="276"/>
      <c r="GJ20" s="276"/>
      <c r="GK20" s="276"/>
      <c r="GL20" s="276"/>
      <c r="GM20" s="276"/>
      <c r="GN20" s="276"/>
      <c r="GO20" s="276"/>
    </row>
    <row r="21" spans="1:197" ht="20.25" customHeight="1" x14ac:dyDescent="0.15">
      <c r="A21" s="927"/>
      <c r="B21" s="758"/>
      <c r="C21" s="727" t="s">
        <v>486</v>
      </c>
      <c r="D21" s="756">
        <v>2037</v>
      </c>
      <c r="E21" s="746">
        <v>12653</v>
      </c>
      <c r="F21" s="756">
        <v>4144</v>
      </c>
      <c r="G21" s="746">
        <v>10482</v>
      </c>
      <c r="H21" s="747">
        <v>2.0299999999999998</v>
      </c>
      <c r="I21" s="747">
        <v>0.83</v>
      </c>
      <c r="J21" s="756">
        <v>736</v>
      </c>
      <c r="K21" s="748">
        <v>36.1</v>
      </c>
      <c r="L21" s="759">
        <v>751</v>
      </c>
      <c r="M21" s="748">
        <v>18.100000000000001</v>
      </c>
      <c r="N21" s="279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  <c r="DT21" s="276"/>
      <c r="DU21" s="276"/>
      <c r="DV21" s="276"/>
      <c r="DW21" s="276"/>
      <c r="DX21" s="276"/>
      <c r="DY21" s="276"/>
      <c r="DZ21" s="276"/>
      <c r="EA21" s="276"/>
      <c r="EB21" s="276"/>
      <c r="EC21" s="276"/>
      <c r="ED21" s="276"/>
      <c r="EE21" s="276"/>
      <c r="EF21" s="276"/>
      <c r="EG21" s="276"/>
      <c r="EH21" s="276"/>
      <c r="EI21" s="276"/>
      <c r="EJ21" s="276"/>
      <c r="EK21" s="276"/>
      <c r="EL21" s="276"/>
      <c r="EM21" s="276"/>
      <c r="EN21" s="276"/>
      <c r="EO21" s="276"/>
      <c r="EP21" s="276"/>
      <c r="EQ21" s="276"/>
      <c r="ER21" s="276"/>
      <c r="ES21" s="276"/>
      <c r="ET21" s="276"/>
      <c r="EU21" s="276"/>
      <c r="EV21" s="276"/>
      <c r="EW21" s="276"/>
      <c r="EX21" s="276"/>
      <c r="EY21" s="276"/>
      <c r="EZ21" s="276"/>
      <c r="FA21" s="276"/>
      <c r="FB21" s="276"/>
      <c r="FC21" s="276"/>
      <c r="FD21" s="276"/>
      <c r="FE21" s="276"/>
      <c r="FF21" s="276"/>
      <c r="FG21" s="276"/>
      <c r="FH21" s="276"/>
      <c r="FI21" s="276"/>
      <c r="FJ21" s="276"/>
      <c r="FK21" s="276"/>
      <c r="FL21" s="276"/>
      <c r="FM21" s="276"/>
      <c r="FN21" s="276"/>
      <c r="FO21" s="276"/>
      <c r="FP21" s="276"/>
      <c r="FQ21" s="276"/>
      <c r="FR21" s="276"/>
      <c r="FS21" s="276"/>
      <c r="FT21" s="276"/>
      <c r="FU21" s="276"/>
      <c r="FV21" s="276"/>
      <c r="FW21" s="276"/>
      <c r="FX21" s="276"/>
      <c r="FY21" s="276"/>
      <c r="FZ21" s="276"/>
      <c r="GA21" s="276"/>
      <c r="GB21" s="276"/>
      <c r="GC21" s="276"/>
      <c r="GD21" s="276"/>
      <c r="GE21" s="276"/>
      <c r="GF21" s="276"/>
      <c r="GG21" s="276"/>
      <c r="GH21" s="276"/>
      <c r="GI21" s="276"/>
      <c r="GJ21" s="276"/>
      <c r="GK21" s="276"/>
      <c r="GL21" s="276"/>
      <c r="GM21" s="276"/>
      <c r="GN21" s="276"/>
      <c r="GO21" s="276"/>
    </row>
    <row r="22" spans="1:197" s="282" customFormat="1" ht="20.25" customHeight="1" x14ac:dyDescent="0.15">
      <c r="A22" s="927"/>
      <c r="B22" s="776" t="s">
        <v>327</v>
      </c>
      <c r="C22" s="730" t="s">
        <v>65</v>
      </c>
      <c r="D22" s="774">
        <v>1817</v>
      </c>
      <c r="E22" s="774">
        <v>12051</v>
      </c>
      <c r="F22" s="777">
        <v>3726</v>
      </c>
      <c r="G22" s="774">
        <v>10426</v>
      </c>
      <c r="H22" s="778">
        <v>2.0506329113924049</v>
      </c>
      <c r="I22" s="778">
        <v>0.86515641855447678</v>
      </c>
      <c r="J22" s="777">
        <v>598</v>
      </c>
      <c r="K22" s="779">
        <v>32.911392405063289</v>
      </c>
      <c r="L22" s="780">
        <v>600</v>
      </c>
      <c r="M22" s="779">
        <v>16.103059581320451</v>
      </c>
      <c r="N22" s="280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  <c r="BT22" s="281"/>
      <c r="BU22" s="281"/>
      <c r="BV22" s="281"/>
      <c r="BW22" s="281"/>
      <c r="BX22" s="281"/>
      <c r="BY22" s="281"/>
      <c r="BZ22" s="281"/>
      <c r="CA22" s="281"/>
      <c r="CB22" s="281"/>
      <c r="CC22" s="281"/>
      <c r="CD22" s="281"/>
      <c r="CE22" s="281"/>
      <c r="CF22" s="281"/>
      <c r="CG22" s="281"/>
      <c r="CH22" s="281"/>
      <c r="CI22" s="281"/>
      <c r="CJ22" s="281"/>
      <c r="CK22" s="281"/>
      <c r="CL22" s="281"/>
      <c r="CM22" s="281"/>
      <c r="CN22" s="281"/>
      <c r="CO22" s="281"/>
      <c r="CP22" s="281"/>
      <c r="CQ22" s="281"/>
      <c r="CR22" s="281"/>
      <c r="CS22" s="281"/>
      <c r="CT22" s="281"/>
      <c r="CU22" s="281"/>
      <c r="CV22" s="281"/>
      <c r="CW22" s="281"/>
      <c r="CX22" s="281"/>
      <c r="CY22" s="281"/>
      <c r="CZ22" s="281"/>
      <c r="DA22" s="281"/>
      <c r="DB22" s="281"/>
      <c r="DC22" s="281"/>
      <c r="DD22" s="281"/>
      <c r="DE22" s="281"/>
      <c r="DF22" s="281"/>
      <c r="DG22" s="281"/>
      <c r="DH22" s="281"/>
      <c r="DI22" s="281"/>
      <c r="DJ22" s="281"/>
      <c r="DK22" s="281"/>
      <c r="DL22" s="281"/>
      <c r="DM22" s="281"/>
      <c r="DN22" s="281"/>
      <c r="DO22" s="281"/>
      <c r="DP22" s="281"/>
      <c r="DQ22" s="281"/>
      <c r="DR22" s="281"/>
      <c r="DS22" s="281"/>
      <c r="DT22" s="281"/>
      <c r="DU22" s="281"/>
      <c r="DV22" s="281"/>
      <c r="DW22" s="281"/>
      <c r="DX22" s="281"/>
      <c r="DY22" s="281"/>
      <c r="DZ22" s="281"/>
      <c r="EA22" s="281"/>
      <c r="EB22" s="281"/>
      <c r="EC22" s="281"/>
      <c r="ED22" s="281"/>
      <c r="EE22" s="281"/>
      <c r="EF22" s="281"/>
      <c r="EG22" s="281"/>
      <c r="EH22" s="281"/>
      <c r="EI22" s="281"/>
      <c r="EJ22" s="281"/>
      <c r="EK22" s="281"/>
      <c r="EL22" s="281"/>
      <c r="EM22" s="281"/>
      <c r="EN22" s="281"/>
      <c r="EO22" s="281"/>
      <c r="EP22" s="281"/>
      <c r="EQ22" s="281"/>
      <c r="ER22" s="281"/>
      <c r="ES22" s="281"/>
      <c r="ET22" s="281"/>
      <c r="EU22" s="281"/>
      <c r="EV22" s="281"/>
      <c r="EW22" s="281"/>
      <c r="EX22" s="281"/>
      <c r="EY22" s="281"/>
      <c r="EZ22" s="281"/>
      <c r="FA22" s="281"/>
      <c r="FB22" s="281"/>
      <c r="FC22" s="281"/>
      <c r="FD22" s="281"/>
      <c r="FE22" s="281"/>
      <c r="FF22" s="281"/>
      <c r="FG22" s="281"/>
      <c r="FH22" s="281"/>
      <c r="FI22" s="281"/>
      <c r="FJ22" s="281"/>
      <c r="FK22" s="281"/>
      <c r="FL22" s="281"/>
      <c r="FM22" s="281"/>
      <c r="FN22" s="281"/>
      <c r="FO22" s="281"/>
      <c r="FP22" s="281"/>
      <c r="FQ22" s="281"/>
      <c r="FR22" s="281"/>
      <c r="FS22" s="281"/>
      <c r="FT22" s="281"/>
      <c r="FU22" s="281"/>
      <c r="FV22" s="281"/>
      <c r="FW22" s="281"/>
      <c r="FX22" s="281"/>
      <c r="FY22" s="281"/>
      <c r="FZ22" s="281"/>
      <c r="GA22" s="281"/>
      <c r="GB22" s="281"/>
      <c r="GC22" s="281"/>
      <c r="GD22" s="281"/>
      <c r="GE22" s="281"/>
      <c r="GF22" s="281"/>
      <c r="GG22" s="281"/>
      <c r="GH22" s="281"/>
      <c r="GI22" s="281"/>
      <c r="GJ22" s="281"/>
      <c r="GK22" s="281"/>
      <c r="GL22" s="281"/>
      <c r="GM22" s="281"/>
      <c r="GN22" s="281"/>
      <c r="GO22" s="281"/>
    </row>
    <row r="23" spans="1:197" ht="20.25" customHeight="1" x14ac:dyDescent="0.15">
      <c r="A23" s="927"/>
      <c r="B23" s="928" t="s">
        <v>328</v>
      </c>
      <c r="C23" s="929"/>
      <c r="D23" s="630">
        <v>-18.337078651685388</v>
      </c>
      <c r="E23" s="630">
        <v>8.2652052825442439</v>
      </c>
      <c r="F23" s="630">
        <v>32.221433640880065</v>
      </c>
      <c r="G23" s="630">
        <v>44.085129906025429</v>
      </c>
      <c r="H23" s="631">
        <v>0.78411605745982071</v>
      </c>
      <c r="I23" s="631">
        <v>0.21508005524480112</v>
      </c>
      <c r="J23" s="630">
        <v>9.3235831809871996</v>
      </c>
      <c r="K23" s="632">
        <v>8.3271227421419418</v>
      </c>
      <c r="L23" s="630">
        <v>7.7199281867145402</v>
      </c>
      <c r="M23" s="632">
        <v>-3.6627317600564098</v>
      </c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6"/>
      <c r="DD23" s="276"/>
      <c r="DE23" s="276"/>
      <c r="DF23" s="276"/>
      <c r="DG23" s="276"/>
      <c r="DH23" s="276"/>
      <c r="DI23" s="276"/>
      <c r="DJ23" s="276"/>
      <c r="DK23" s="276"/>
      <c r="DL23" s="276"/>
      <c r="DM23" s="276"/>
      <c r="DN23" s="276"/>
      <c r="DO23" s="276"/>
      <c r="DP23" s="276"/>
      <c r="DQ23" s="276"/>
      <c r="DR23" s="276"/>
      <c r="DS23" s="276"/>
      <c r="DT23" s="276"/>
      <c r="DU23" s="276"/>
      <c r="DV23" s="276"/>
      <c r="DW23" s="276"/>
      <c r="DX23" s="276"/>
      <c r="DY23" s="276"/>
      <c r="DZ23" s="276"/>
      <c r="EA23" s="276"/>
      <c r="EB23" s="276"/>
      <c r="EC23" s="276"/>
      <c r="ED23" s="276"/>
      <c r="EE23" s="276"/>
      <c r="EF23" s="276"/>
      <c r="EG23" s="276"/>
      <c r="EH23" s="276"/>
      <c r="EI23" s="276"/>
      <c r="EJ23" s="276"/>
      <c r="EK23" s="276"/>
      <c r="EL23" s="276"/>
      <c r="EM23" s="276"/>
      <c r="EN23" s="276"/>
      <c r="EO23" s="276"/>
      <c r="EP23" s="276"/>
      <c r="EQ23" s="276"/>
      <c r="ER23" s="276"/>
      <c r="ES23" s="276"/>
      <c r="ET23" s="276"/>
      <c r="EU23" s="276"/>
      <c r="EV23" s="276"/>
      <c r="EW23" s="276"/>
      <c r="EX23" s="276"/>
      <c r="EY23" s="276"/>
      <c r="EZ23" s="276"/>
      <c r="FA23" s="276"/>
      <c r="FB23" s="276"/>
      <c r="FC23" s="276"/>
      <c r="FD23" s="276"/>
      <c r="FE23" s="276"/>
      <c r="FF23" s="276"/>
      <c r="FG23" s="276"/>
      <c r="FH23" s="276"/>
      <c r="FI23" s="276"/>
      <c r="FJ23" s="276"/>
      <c r="FK23" s="276"/>
      <c r="FL23" s="276"/>
      <c r="FM23" s="276"/>
      <c r="FN23" s="276"/>
      <c r="FO23" s="276"/>
      <c r="FP23" s="276"/>
      <c r="FQ23" s="276"/>
      <c r="FR23" s="276"/>
      <c r="FS23" s="276"/>
      <c r="FT23" s="276"/>
      <c r="FU23" s="276"/>
      <c r="FV23" s="276"/>
      <c r="FW23" s="276"/>
      <c r="FX23" s="276"/>
      <c r="FY23" s="276"/>
      <c r="FZ23" s="276"/>
      <c r="GA23" s="276"/>
      <c r="GB23" s="276"/>
      <c r="GC23" s="276"/>
      <c r="GD23" s="276"/>
      <c r="GE23" s="276"/>
      <c r="GF23" s="276"/>
      <c r="GG23" s="276"/>
      <c r="GH23" s="276"/>
      <c r="GI23" s="276"/>
      <c r="GJ23" s="276"/>
      <c r="GK23" s="276"/>
      <c r="GL23" s="276"/>
      <c r="GM23" s="276"/>
      <c r="GN23" s="276"/>
      <c r="GO23" s="276"/>
    </row>
    <row r="24" spans="1:197" ht="20.25" customHeight="1" x14ac:dyDescent="0.15">
      <c r="A24" s="930" t="s">
        <v>416</v>
      </c>
      <c r="B24" s="737" t="str">
        <f>B22</f>
        <v>令和４年</v>
      </c>
      <c r="C24" s="738" t="str">
        <f>C22</f>
        <v>７月</v>
      </c>
      <c r="D24" s="393"/>
      <c r="E24" s="393"/>
      <c r="F24" s="393"/>
      <c r="G24" s="393"/>
      <c r="H24" s="394"/>
      <c r="I24" s="394"/>
      <c r="J24" s="393"/>
      <c r="K24" s="393"/>
      <c r="L24" s="393"/>
      <c r="M24" s="395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6"/>
      <c r="DD24" s="276"/>
      <c r="DE24" s="276"/>
      <c r="DF24" s="276"/>
      <c r="DG24" s="276"/>
      <c r="DH24" s="276"/>
      <c r="DI24" s="276"/>
      <c r="DJ24" s="276"/>
      <c r="DK24" s="276"/>
      <c r="DL24" s="276"/>
      <c r="DM24" s="276"/>
      <c r="DN24" s="276"/>
      <c r="DO24" s="276"/>
      <c r="DP24" s="276"/>
      <c r="DQ24" s="276"/>
      <c r="DR24" s="276"/>
      <c r="DS24" s="276"/>
      <c r="DT24" s="276"/>
      <c r="DU24" s="276"/>
      <c r="DV24" s="276"/>
      <c r="DW24" s="276"/>
      <c r="DX24" s="276"/>
      <c r="DY24" s="276"/>
      <c r="DZ24" s="276"/>
      <c r="EA24" s="276"/>
      <c r="EB24" s="276"/>
      <c r="EC24" s="276"/>
      <c r="ED24" s="276"/>
      <c r="EE24" s="276"/>
      <c r="EF24" s="276"/>
      <c r="EG24" s="276"/>
      <c r="EH24" s="276"/>
      <c r="EI24" s="276"/>
      <c r="EJ24" s="276"/>
      <c r="EK24" s="276"/>
      <c r="EL24" s="276"/>
      <c r="EM24" s="276"/>
      <c r="EN24" s="276"/>
      <c r="EO24" s="276"/>
      <c r="EP24" s="276"/>
      <c r="EQ24" s="276"/>
      <c r="ER24" s="276"/>
      <c r="ES24" s="276"/>
      <c r="ET24" s="276"/>
      <c r="EU24" s="276"/>
      <c r="EV24" s="276"/>
      <c r="EW24" s="276"/>
      <c r="EX24" s="276"/>
      <c r="EY24" s="276"/>
      <c r="EZ24" s="276"/>
      <c r="FA24" s="276"/>
      <c r="FB24" s="276"/>
      <c r="FC24" s="276"/>
      <c r="FD24" s="276"/>
      <c r="FE24" s="276"/>
      <c r="FF24" s="276"/>
      <c r="FG24" s="276"/>
      <c r="FH24" s="276"/>
      <c r="FI24" s="276"/>
      <c r="FJ24" s="276"/>
      <c r="FK24" s="276"/>
      <c r="FL24" s="276"/>
      <c r="FM24" s="276"/>
      <c r="FN24" s="276"/>
      <c r="FO24" s="276"/>
      <c r="FP24" s="276"/>
      <c r="FQ24" s="276"/>
      <c r="FR24" s="276"/>
      <c r="FS24" s="276"/>
      <c r="FT24" s="276"/>
      <c r="FU24" s="276"/>
      <c r="FV24" s="276"/>
      <c r="FW24" s="276"/>
      <c r="FX24" s="276"/>
      <c r="FY24" s="276"/>
      <c r="FZ24" s="276"/>
      <c r="GA24" s="276"/>
      <c r="GB24" s="276"/>
      <c r="GC24" s="276"/>
      <c r="GD24" s="276"/>
      <c r="GE24" s="276"/>
      <c r="GF24" s="276"/>
      <c r="GG24" s="276"/>
      <c r="GH24" s="276"/>
      <c r="GI24" s="276"/>
      <c r="GJ24" s="276"/>
      <c r="GK24" s="276"/>
      <c r="GL24" s="276"/>
      <c r="GM24" s="276"/>
      <c r="GN24" s="276"/>
      <c r="GO24" s="276"/>
    </row>
    <row r="25" spans="1:197" ht="20.25" customHeight="1" x14ac:dyDescent="0.15">
      <c r="A25" s="927"/>
      <c r="B25" s="932" t="s">
        <v>406</v>
      </c>
      <c r="C25" s="933"/>
      <c r="D25" s="597">
        <v>888</v>
      </c>
      <c r="E25" s="597">
        <v>6508</v>
      </c>
      <c r="F25" s="597">
        <v>1632</v>
      </c>
      <c r="G25" s="597">
        <v>4525</v>
      </c>
      <c r="H25" s="396">
        <v>1.8378378378378379</v>
      </c>
      <c r="I25" s="396">
        <v>0.69529809465273507</v>
      </c>
      <c r="J25" s="597">
        <v>262</v>
      </c>
      <c r="K25" s="630">
        <v>29.504504504504503</v>
      </c>
      <c r="L25" s="597">
        <v>267</v>
      </c>
      <c r="M25" s="630">
        <v>16.360294117647058</v>
      </c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6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6"/>
      <c r="CS25" s="276"/>
      <c r="CT25" s="276"/>
      <c r="CU25" s="276"/>
      <c r="CV25" s="276"/>
      <c r="CW25" s="276"/>
      <c r="CX25" s="276"/>
      <c r="CY25" s="276"/>
      <c r="CZ25" s="276"/>
      <c r="DA25" s="276"/>
      <c r="DB25" s="276"/>
      <c r="DC25" s="276"/>
      <c r="DD25" s="276"/>
      <c r="DE25" s="276"/>
      <c r="DF25" s="276"/>
      <c r="DG25" s="276"/>
      <c r="DH25" s="276"/>
      <c r="DI25" s="276"/>
      <c r="DJ25" s="276"/>
      <c r="DK25" s="276"/>
      <c r="DL25" s="276"/>
      <c r="DM25" s="276"/>
      <c r="DN25" s="276"/>
      <c r="DO25" s="276"/>
      <c r="DP25" s="276"/>
      <c r="DQ25" s="276"/>
      <c r="DR25" s="276"/>
      <c r="DS25" s="276"/>
      <c r="DT25" s="276"/>
      <c r="DU25" s="276"/>
      <c r="DV25" s="276"/>
      <c r="DW25" s="276"/>
      <c r="DX25" s="276"/>
      <c r="DY25" s="276"/>
      <c r="DZ25" s="276"/>
      <c r="EA25" s="276"/>
      <c r="EB25" s="276"/>
      <c r="EC25" s="276"/>
      <c r="ED25" s="276"/>
      <c r="EE25" s="276"/>
      <c r="EF25" s="276"/>
      <c r="EG25" s="276"/>
      <c r="EH25" s="276"/>
      <c r="EI25" s="276"/>
      <c r="EJ25" s="276"/>
      <c r="EK25" s="276"/>
      <c r="EL25" s="276"/>
      <c r="EM25" s="276"/>
      <c r="EN25" s="276"/>
      <c r="EO25" s="276"/>
      <c r="EP25" s="276"/>
      <c r="EQ25" s="276"/>
      <c r="ER25" s="276"/>
      <c r="ES25" s="276"/>
      <c r="ET25" s="276"/>
      <c r="EU25" s="276"/>
      <c r="EV25" s="276"/>
      <c r="EW25" s="276"/>
      <c r="EX25" s="276"/>
      <c r="EY25" s="276"/>
      <c r="EZ25" s="276"/>
      <c r="FA25" s="276"/>
      <c r="FB25" s="276"/>
      <c r="FC25" s="276"/>
      <c r="FD25" s="276"/>
      <c r="FE25" s="276"/>
      <c r="FF25" s="276"/>
      <c r="FG25" s="276"/>
      <c r="FH25" s="276"/>
      <c r="FI25" s="276"/>
      <c r="FJ25" s="276"/>
      <c r="FK25" s="276"/>
      <c r="FL25" s="276"/>
      <c r="FM25" s="276"/>
      <c r="FN25" s="276"/>
      <c r="FO25" s="276"/>
      <c r="FP25" s="276"/>
      <c r="FQ25" s="276"/>
      <c r="FR25" s="276"/>
      <c r="FS25" s="276"/>
      <c r="FT25" s="276"/>
      <c r="FU25" s="276"/>
      <c r="FV25" s="276"/>
      <c r="FW25" s="276"/>
      <c r="FX25" s="276"/>
      <c r="FY25" s="276"/>
      <c r="FZ25" s="276"/>
      <c r="GA25" s="276"/>
      <c r="GB25" s="276"/>
      <c r="GC25" s="276"/>
      <c r="GD25" s="276"/>
      <c r="GE25" s="276"/>
      <c r="GF25" s="276"/>
      <c r="GG25" s="276"/>
      <c r="GH25" s="276"/>
      <c r="GI25" s="276"/>
      <c r="GJ25" s="276"/>
      <c r="GK25" s="276"/>
      <c r="GL25" s="276"/>
      <c r="GM25" s="276"/>
      <c r="GN25" s="276"/>
      <c r="GO25" s="276"/>
    </row>
    <row r="26" spans="1:197" ht="20.25" customHeight="1" x14ac:dyDescent="0.15">
      <c r="A26" s="927"/>
      <c r="B26" s="932" t="s">
        <v>407</v>
      </c>
      <c r="C26" s="933"/>
      <c r="D26" s="597">
        <v>620</v>
      </c>
      <c r="E26" s="597">
        <v>3907</v>
      </c>
      <c r="F26" s="597">
        <v>1179</v>
      </c>
      <c r="G26" s="597">
        <v>3303</v>
      </c>
      <c r="H26" s="396">
        <v>1.9016129032258065</v>
      </c>
      <c r="I26" s="396">
        <v>0.84540568210903511</v>
      </c>
      <c r="J26" s="597">
        <v>177</v>
      </c>
      <c r="K26" s="630">
        <v>28.548387096774192</v>
      </c>
      <c r="L26" s="597">
        <v>174</v>
      </c>
      <c r="M26" s="630">
        <v>14.758269720101779</v>
      </c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276"/>
      <c r="AU26" s="276"/>
      <c r="AV26" s="276"/>
      <c r="AW26" s="276"/>
      <c r="AX26" s="276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6"/>
      <c r="CN26" s="276"/>
      <c r="CO26" s="276"/>
      <c r="CP26" s="276"/>
      <c r="CQ26" s="276"/>
      <c r="CR26" s="276"/>
      <c r="CS26" s="276"/>
      <c r="CT26" s="276"/>
      <c r="CU26" s="276"/>
      <c r="CV26" s="276"/>
      <c r="CW26" s="276"/>
      <c r="CX26" s="276"/>
      <c r="CY26" s="276"/>
      <c r="CZ26" s="276"/>
      <c r="DA26" s="276"/>
      <c r="DB26" s="276"/>
      <c r="DC26" s="276"/>
      <c r="DD26" s="276"/>
      <c r="DE26" s="276"/>
      <c r="DF26" s="276"/>
      <c r="DG26" s="276"/>
      <c r="DH26" s="276"/>
      <c r="DI26" s="276"/>
      <c r="DJ26" s="276"/>
      <c r="DK26" s="276"/>
      <c r="DL26" s="276"/>
      <c r="DM26" s="276"/>
      <c r="DN26" s="276"/>
      <c r="DO26" s="276"/>
      <c r="DP26" s="276"/>
      <c r="DQ26" s="276"/>
      <c r="DR26" s="276"/>
      <c r="DS26" s="276"/>
      <c r="DT26" s="276"/>
      <c r="DU26" s="276"/>
      <c r="DV26" s="276"/>
      <c r="DW26" s="276"/>
      <c r="DX26" s="276"/>
      <c r="DY26" s="276"/>
      <c r="DZ26" s="276"/>
      <c r="EA26" s="276"/>
      <c r="EB26" s="276"/>
      <c r="EC26" s="276"/>
      <c r="ED26" s="276"/>
      <c r="EE26" s="276"/>
      <c r="EF26" s="276"/>
      <c r="EG26" s="276"/>
      <c r="EH26" s="276"/>
      <c r="EI26" s="276"/>
      <c r="EJ26" s="276"/>
      <c r="EK26" s="276"/>
      <c r="EL26" s="276"/>
      <c r="EM26" s="276"/>
      <c r="EN26" s="276"/>
      <c r="EO26" s="276"/>
      <c r="EP26" s="276"/>
      <c r="EQ26" s="276"/>
      <c r="ER26" s="276"/>
      <c r="ES26" s="276"/>
      <c r="ET26" s="276"/>
      <c r="EU26" s="276"/>
      <c r="EV26" s="276"/>
      <c r="EW26" s="276"/>
      <c r="EX26" s="276"/>
      <c r="EY26" s="276"/>
      <c r="EZ26" s="276"/>
      <c r="FA26" s="276"/>
      <c r="FB26" s="276"/>
      <c r="FC26" s="276"/>
      <c r="FD26" s="276"/>
      <c r="FE26" s="276"/>
      <c r="FF26" s="276"/>
      <c r="FG26" s="276"/>
      <c r="FH26" s="276"/>
      <c r="FI26" s="276"/>
      <c r="FJ26" s="276"/>
      <c r="FK26" s="276"/>
      <c r="FL26" s="276"/>
      <c r="FM26" s="276"/>
      <c r="FN26" s="276"/>
      <c r="FO26" s="276"/>
      <c r="FP26" s="276"/>
      <c r="FQ26" s="276"/>
      <c r="FR26" s="276"/>
      <c r="FS26" s="276"/>
      <c r="FT26" s="276"/>
      <c r="FU26" s="276"/>
      <c r="FV26" s="276"/>
      <c r="FW26" s="276"/>
      <c r="FX26" s="276"/>
      <c r="FY26" s="276"/>
      <c r="FZ26" s="276"/>
      <c r="GA26" s="276"/>
      <c r="GB26" s="276"/>
      <c r="GC26" s="276"/>
      <c r="GD26" s="276"/>
      <c r="GE26" s="276"/>
      <c r="GF26" s="276"/>
      <c r="GG26" s="276"/>
      <c r="GH26" s="276"/>
      <c r="GI26" s="276"/>
      <c r="GJ26" s="276"/>
      <c r="GK26" s="276"/>
      <c r="GL26" s="276"/>
      <c r="GM26" s="276"/>
      <c r="GN26" s="276"/>
      <c r="GO26" s="276"/>
    </row>
    <row r="27" spans="1:197" ht="20.25" customHeight="1" x14ac:dyDescent="0.15">
      <c r="A27" s="927"/>
      <c r="B27" s="932" t="s">
        <v>408</v>
      </c>
      <c r="C27" s="933"/>
      <c r="D27" s="597">
        <v>154</v>
      </c>
      <c r="E27" s="597">
        <v>799</v>
      </c>
      <c r="F27" s="597">
        <v>373</v>
      </c>
      <c r="G27" s="597">
        <v>900</v>
      </c>
      <c r="H27" s="396">
        <v>2.4220779220779223</v>
      </c>
      <c r="I27" s="396">
        <v>1.1264080100125156</v>
      </c>
      <c r="J27" s="597">
        <v>59</v>
      </c>
      <c r="K27" s="630">
        <v>38.311688311688314</v>
      </c>
      <c r="L27" s="597">
        <v>57</v>
      </c>
      <c r="M27" s="630">
        <v>15.281501340482572</v>
      </c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276"/>
      <c r="CV27" s="276"/>
      <c r="CW27" s="276"/>
      <c r="CX27" s="276"/>
      <c r="CY27" s="276"/>
      <c r="CZ27" s="276"/>
      <c r="DA27" s="276"/>
      <c r="DB27" s="276"/>
      <c r="DC27" s="276"/>
      <c r="DD27" s="276"/>
      <c r="DE27" s="276"/>
      <c r="DF27" s="276"/>
      <c r="DG27" s="276"/>
      <c r="DH27" s="276"/>
      <c r="DI27" s="276"/>
      <c r="DJ27" s="276"/>
      <c r="DK27" s="276"/>
      <c r="DL27" s="276"/>
      <c r="DM27" s="276"/>
      <c r="DN27" s="276"/>
      <c r="DO27" s="276"/>
      <c r="DP27" s="276"/>
      <c r="DQ27" s="276"/>
      <c r="DR27" s="276"/>
      <c r="DS27" s="276"/>
      <c r="DT27" s="276"/>
      <c r="DU27" s="276"/>
      <c r="DV27" s="276"/>
      <c r="DW27" s="276"/>
      <c r="DX27" s="276"/>
      <c r="DY27" s="276"/>
      <c r="DZ27" s="276"/>
      <c r="EA27" s="276"/>
      <c r="EB27" s="276"/>
      <c r="EC27" s="276"/>
      <c r="ED27" s="276"/>
      <c r="EE27" s="276"/>
      <c r="EF27" s="276"/>
      <c r="EG27" s="276"/>
      <c r="EH27" s="276"/>
      <c r="EI27" s="276"/>
      <c r="EJ27" s="276"/>
      <c r="EK27" s="276"/>
      <c r="EL27" s="276"/>
      <c r="EM27" s="276"/>
      <c r="EN27" s="276"/>
      <c r="EO27" s="276"/>
      <c r="EP27" s="276"/>
      <c r="EQ27" s="276"/>
      <c r="ER27" s="276"/>
      <c r="ES27" s="276"/>
      <c r="ET27" s="276"/>
      <c r="EU27" s="276"/>
      <c r="EV27" s="276"/>
      <c r="EW27" s="276"/>
      <c r="EX27" s="276"/>
      <c r="EY27" s="276"/>
      <c r="EZ27" s="276"/>
      <c r="FA27" s="276"/>
      <c r="FB27" s="276"/>
      <c r="FC27" s="276"/>
      <c r="FD27" s="276"/>
      <c r="FE27" s="276"/>
      <c r="FF27" s="276"/>
      <c r="FG27" s="276"/>
      <c r="FH27" s="276"/>
      <c r="FI27" s="276"/>
      <c r="FJ27" s="276"/>
      <c r="FK27" s="276"/>
      <c r="FL27" s="276"/>
      <c r="FM27" s="276"/>
      <c r="FN27" s="276"/>
      <c r="FO27" s="276"/>
      <c r="FP27" s="276"/>
      <c r="FQ27" s="276"/>
      <c r="FR27" s="276"/>
      <c r="FS27" s="276"/>
      <c r="FT27" s="276"/>
      <c r="FU27" s="276"/>
      <c r="FV27" s="276"/>
      <c r="FW27" s="276"/>
      <c r="FX27" s="276"/>
      <c r="FY27" s="276"/>
      <c r="FZ27" s="276"/>
      <c r="GA27" s="276"/>
      <c r="GB27" s="276"/>
      <c r="GC27" s="276"/>
      <c r="GD27" s="276"/>
      <c r="GE27" s="276"/>
      <c r="GF27" s="276"/>
      <c r="GG27" s="276"/>
      <c r="GH27" s="276"/>
      <c r="GI27" s="276"/>
      <c r="GJ27" s="276"/>
      <c r="GK27" s="276"/>
      <c r="GL27" s="276"/>
      <c r="GM27" s="276"/>
      <c r="GN27" s="276"/>
      <c r="GO27" s="276"/>
    </row>
    <row r="28" spans="1:197" ht="20.25" customHeight="1" x14ac:dyDescent="0.15">
      <c r="A28" s="927"/>
      <c r="B28" s="932" t="s">
        <v>409</v>
      </c>
      <c r="C28" s="933"/>
      <c r="D28" s="597">
        <v>77</v>
      </c>
      <c r="E28" s="597">
        <v>454</v>
      </c>
      <c r="F28" s="597">
        <v>289</v>
      </c>
      <c r="G28" s="597">
        <v>992</v>
      </c>
      <c r="H28" s="396">
        <v>3.7532467532467533</v>
      </c>
      <c r="I28" s="396">
        <v>2.1850220264317182</v>
      </c>
      <c r="J28" s="597">
        <v>60</v>
      </c>
      <c r="K28" s="630">
        <v>77.922077922077932</v>
      </c>
      <c r="L28" s="597">
        <v>62</v>
      </c>
      <c r="M28" s="630">
        <v>21.453287197231834</v>
      </c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6"/>
      <c r="FB28" s="276"/>
      <c r="FC28" s="276"/>
      <c r="FD28" s="276"/>
      <c r="FE28" s="276"/>
      <c r="FF28" s="276"/>
      <c r="FG28" s="276"/>
      <c r="FH28" s="276"/>
      <c r="FI28" s="276"/>
      <c r="FJ28" s="276"/>
      <c r="FK28" s="276"/>
      <c r="FL28" s="276"/>
      <c r="FM28" s="276"/>
      <c r="FN28" s="276"/>
      <c r="FO28" s="276"/>
      <c r="FP28" s="276"/>
      <c r="FQ28" s="276"/>
      <c r="FR28" s="276"/>
      <c r="FS28" s="276"/>
      <c r="FT28" s="276"/>
      <c r="FU28" s="276"/>
      <c r="FV28" s="276"/>
      <c r="FW28" s="276"/>
      <c r="FX28" s="276"/>
      <c r="FY28" s="276"/>
      <c r="FZ28" s="276"/>
      <c r="GA28" s="276"/>
      <c r="GB28" s="276"/>
      <c r="GC28" s="276"/>
      <c r="GD28" s="276"/>
      <c r="GE28" s="276"/>
      <c r="GF28" s="276"/>
      <c r="GG28" s="276"/>
      <c r="GH28" s="276"/>
      <c r="GI28" s="276"/>
      <c r="GJ28" s="276"/>
      <c r="GK28" s="276"/>
      <c r="GL28" s="276"/>
      <c r="GM28" s="276"/>
      <c r="GN28" s="276"/>
      <c r="GO28" s="276"/>
    </row>
    <row r="29" spans="1:197" ht="20.25" customHeight="1" x14ac:dyDescent="0.15">
      <c r="A29" s="931"/>
      <c r="B29" s="934" t="s">
        <v>410</v>
      </c>
      <c r="C29" s="935"/>
      <c r="D29" s="598">
        <v>78</v>
      </c>
      <c r="E29" s="598">
        <v>383</v>
      </c>
      <c r="F29" s="598">
        <v>253</v>
      </c>
      <c r="G29" s="598">
        <v>706</v>
      </c>
      <c r="H29" s="599">
        <v>3.2435897435897436</v>
      </c>
      <c r="I29" s="599">
        <v>1.8433420365535249</v>
      </c>
      <c r="J29" s="598">
        <v>40</v>
      </c>
      <c r="K29" s="635">
        <v>51.282051282051277</v>
      </c>
      <c r="L29" s="598">
        <v>40</v>
      </c>
      <c r="M29" s="635">
        <v>15.810276679841898</v>
      </c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  <c r="CS29" s="276"/>
      <c r="CT29" s="276"/>
      <c r="CU29" s="276"/>
      <c r="CV29" s="276"/>
      <c r="CW29" s="276"/>
      <c r="CX29" s="276"/>
      <c r="CY29" s="276"/>
      <c r="CZ29" s="276"/>
      <c r="DA29" s="276"/>
      <c r="DB29" s="276"/>
      <c r="DC29" s="276"/>
      <c r="DD29" s="276"/>
      <c r="DE29" s="276"/>
      <c r="DF29" s="276"/>
      <c r="DG29" s="276"/>
      <c r="DH29" s="276"/>
      <c r="DI29" s="276"/>
      <c r="DJ29" s="276"/>
      <c r="DK29" s="276"/>
      <c r="DL29" s="276"/>
      <c r="DM29" s="276"/>
      <c r="DN29" s="276"/>
      <c r="DO29" s="276"/>
      <c r="DP29" s="276"/>
      <c r="DQ29" s="276"/>
      <c r="DR29" s="276"/>
      <c r="DS29" s="276"/>
      <c r="DT29" s="276"/>
      <c r="DU29" s="276"/>
      <c r="DV29" s="276"/>
      <c r="DW29" s="276"/>
      <c r="DX29" s="276"/>
      <c r="DY29" s="276"/>
      <c r="DZ29" s="276"/>
      <c r="EA29" s="276"/>
      <c r="EB29" s="276"/>
      <c r="EC29" s="276"/>
      <c r="ED29" s="276"/>
      <c r="EE29" s="276"/>
      <c r="EF29" s="276"/>
      <c r="EG29" s="276"/>
      <c r="EH29" s="276"/>
      <c r="EI29" s="276"/>
      <c r="EJ29" s="276"/>
      <c r="EK29" s="276"/>
      <c r="EL29" s="276"/>
      <c r="EM29" s="276"/>
      <c r="EN29" s="276"/>
      <c r="EO29" s="276"/>
      <c r="EP29" s="276"/>
      <c r="EQ29" s="276"/>
      <c r="ER29" s="276"/>
      <c r="ES29" s="276"/>
      <c r="ET29" s="276"/>
      <c r="EU29" s="276"/>
      <c r="EV29" s="276"/>
      <c r="EW29" s="276"/>
      <c r="EX29" s="276"/>
      <c r="EY29" s="276"/>
      <c r="EZ29" s="276"/>
      <c r="FA29" s="276"/>
      <c r="FB29" s="276"/>
      <c r="FC29" s="276"/>
      <c r="FD29" s="276"/>
      <c r="FE29" s="276"/>
      <c r="FF29" s="276"/>
      <c r="FG29" s="276"/>
      <c r="FH29" s="276"/>
      <c r="FI29" s="276"/>
      <c r="FJ29" s="276"/>
      <c r="FK29" s="276"/>
      <c r="FL29" s="276"/>
      <c r="FM29" s="276"/>
      <c r="FN29" s="276"/>
      <c r="FO29" s="276"/>
      <c r="FP29" s="276"/>
      <c r="FQ29" s="276"/>
      <c r="FR29" s="276"/>
      <c r="FS29" s="276"/>
      <c r="FT29" s="276"/>
      <c r="FU29" s="276"/>
      <c r="FV29" s="276"/>
      <c r="FW29" s="276"/>
      <c r="FX29" s="276"/>
      <c r="FY29" s="276"/>
      <c r="FZ29" s="276"/>
      <c r="GA29" s="276"/>
      <c r="GB29" s="276"/>
      <c r="GC29" s="276"/>
      <c r="GD29" s="276"/>
      <c r="GE29" s="276"/>
      <c r="GF29" s="276"/>
      <c r="GG29" s="276"/>
      <c r="GH29" s="276"/>
      <c r="GI29" s="276"/>
      <c r="GJ29" s="276"/>
      <c r="GK29" s="276"/>
      <c r="GL29" s="276"/>
      <c r="GM29" s="276"/>
      <c r="GN29" s="276"/>
      <c r="GO29" s="276"/>
    </row>
    <row r="30" spans="1:197" x14ac:dyDescent="0.15">
      <c r="A30" s="739" t="s">
        <v>399</v>
      </c>
      <c r="B30" s="677"/>
      <c r="C30" s="677"/>
      <c r="D30" s="677"/>
      <c r="E30" s="677"/>
      <c r="F30" s="677"/>
      <c r="G30" s="740"/>
      <c r="H30" s="677"/>
      <c r="I30" s="677"/>
      <c r="J30" s="677"/>
      <c r="K30" s="741"/>
      <c r="L30" s="742"/>
      <c r="M30" s="677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  <c r="CS30" s="276"/>
      <c r="CT30" s="276"/>
      <c r="CU30" s="276"/>
      <c r="CV30" s="276"/>
      <c r="CW30" s="276"/>
      <c r="CX30" s="276"/>
      <c r="CY30" s="276"/>
      <c r="CZ30" s="276"/>
      <c r="DA30" s="276"/>
      <c r="DB30" s="276"/>
      <c r="DC30" s="276"/>
      <c r="DD30" s="276"/>
      <c r="DE30" s="276"/>
      <c r="DF30" s="276"/>
      <c r="DG30" s="276"/>
      <c r="DH30" s="276"/>
      <c r="DI30" s="276"/>
      <c r="DJ30" s="276"/>
      <c r="DK30" s="276"/>
      <c r="DL30" s="276"/>
      <c r="DM30" s="276"/>
      <c r="DN30" s="276"/>
      <c r="DO30" s="276"/>
      <c r="DP30" s="276"/>
      <c r="DQ30" s="276"/>
      <c r="DR30" s="276"/>
      <c r="DS30" s="276"/>
      <c r="DT30" s="276"/>
      <c r="DU30" s="276"/>
      <c r="DV30" s="276"/>
      <c r="DW30" s="276"/>
      <c r="DX30" s="276"/>
      <c r="DY30" s="276"/>
      <c r="DZ30" s="276"/>
      <c r="EA30" s="276"/>
      <c r="EB30" s="276"/>
      <c r="EC30" s="276"/>
      <c r="ED30" s="276"/>
      <c r="EE30" s="276"/>
      <c r="EF30" s="276"/>
      <c r="EG30" s="276"/>
      <c r="EH30" s="276"/>
      <c r="EI30" s="276"/>
      <c r="EJ30" s="276"/>
      <c r="EK30" s="276"/>
      <c r="EL30" s="276"/>
      <c r="EM30" s="276"/>
      <c r="EN30" s="276"/>
      <c r="EO30" s="276"/>
      <c r="EP30" s="276"/>
      <c r="EQ30" s="276"/>
      <c r="ER30" s="276"/>
      <c r="ES30" s="276"/>
      <c r="ET30" s="276"/>
      <c r="EU30" s="276"/>
      <c r="EV30" s="276"/>
      <c r="EW30" s="276"/>
      <c r="EX30" s="276"/>
      <c r="EY30" s="276"/>
      <c r="EZ30" s="276"/>
      <c r="FA30" s="276"/>
      <c r="FB30" s="276"/>
      <c r="FC30" s="276"/>
      <c r="FD30" s="276"/>
      <c r="FE30" s="276"/>
      <c r="FF30" s="276"/>
      <c r="FG30" s="276"/>
      <c r="FH30" s="276"/>
      <c r="FI30" s="276"/>
      <c r="FJ30" s="276"/>
      <c r="FK30" s="276"/>
      <c r="FL30" s="276"/>
      <c r="FM30" s="276"/>
      <c r="FN30" s="276"/>
      <c r="FO30" s="276"/>
      <c r="FP30" s="276"/>
      <c r="FQ30" s="276"/>
      <c r="FR30" s="276"/>
      <c r="FS30" s="276"/>
      <c r="FT30" s="276"/>
      <c r="FU30" s="276"/>
      <c r="FV30" s="276"/>
      <c r="FW30" s="276"/>
      <c r="FX30" s="276"/>
      <c r="FY30" s="276"/>
      <c r="FZ30" s="276"/>
      <c r="GA30" s="276"/>
      <c r="GB30" s="276"/>
      <c r="GC30" s="276"/>
      <c r="GD30" s="276"/>
      <c r="GE30" s="276"/>
      <c r="GF30" s="276"/>
      <c r="GG30" s="276"/>
      <c r="GH30" s="276"/>
      <c r="GI30" s="276"/>
      <c r="GJ30" s="276"/>
      <c r="GK30" s="276"/>
      <c r="GL30" s="276"/>
      <c r="GM30" s="276"/>
      <c r="GN30" s="276"/>
      <c r="GO30" s="276"/>
    </row>
    <row r="31" spans="1:197" x14ac:dyDescent="0.15">
      <c r="A31" s="739" t="s">
        <v>400</v>
      </c>
      <c r="B31" s="677"/>
      <c r="C31" s="677"/>
      <c r="D31" s="677"/>
      <c r="E31" s="740"/>
      <c r="F31" s="677"/>
      <c r="G31" s="677"/>
      <c r="H31" s="677"/>
      <c r="I31" s="677"/>
      <c r="J31" s="677"/>
      <c r="K31" s="677"/>
      <c r="L31" s="742"/>
      <c r="M31" s="677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  <c r="CS31" s="276"/>
      <c r="CT31" s="276"/>
      <c r="CU31" s="276"/>
      <c r="CV31" s="276"/>
      <c r="CW31" s="276"/>
      <c r="CX31" s="276"/>
      <c r="CY31" s="276"/>
      <c r="CZ31" s="276"/>
      <c r="DA31" s="276"/>
      <c r="DB31" s="276"/>
      <c r="DC31" s="276"/>
      <c r="DD31" s="276"/>
      <c r="DE31" s="276"/>
      <c r="DF31" s="276"/>
      <c r="DG31" s="276"/>
      <c r="DH31" s="276"/>
      <c r="DI31" s="276"/>
      <c r="DJ31" s="276"/>
      <c r="DK31" s="276"/>
      <c r="DL31" s="276"/>
      <c r="DM31" s="276"/>
      <c r="DN31" s="276"/>
      <c r="DO31" s="276"/>
      <c r="DP31" s="276"/>
      <c r="DQ31" s="276"/>
      <c r="DR31" s="276"/>
      <c r="DS31" s="276"/>
      <c r="DT31" s="276"/>
      <c r="DU31" s="276"/>
      <c r="DV31" s="276"/>
      <c r="DW31" s="276"/>
      <c r="DX31" s="276"/>
      <c r="DY31" s="276"/>
      <c r="DZ31" s="276"/>
      <c r="EA31" s="276"/>
      <c r="EB31" s="276"/>
      <c r="EC31" s="276"/>
      <c r="ED31" s="276"/>
      <c r="EE31" s="276"/>
      <c r="EF31" s="276"/>
      <c r="EG31" s="276"/>
      <c r="EH31" s="276"/>
      <c r="EI31" s="276"/>
      <c r="EJ31" s="276"/>
      <c r="EK31" s="276"/>
      <c r="EL31" s="276"/>
      <c r="EM31" s="276"/>
      <c r="EN31" s="276"/>
      <c r="EO31" s="276"/>
      <c r="EP31" s="276"/>
      <c r="EQ31" s="276"/>
      <c r="ER31" s="276"/>
      <c r="ES31" s="276"/>
      <c r="ET31" s="276"/>
      <c r="EU31" s="276"/>
      <c r="EV31" s="276"/>
      <c r="EW31" s="276"/>
      <c r="EX31" s="276"/>
      <c r="EY31" s="276"/>
      <c r="EZ31" s="276"/>
      <c r="FA31" s="276"/>
      <c r="FB31" s="276"/>
      <c r="FC31" s="276"/>
      <c r="FD31" s="276"/>
      <c r="FE31" s="276"/>
      <c r="FF31" s="276"/>
      <c r="FG31" s="276"/>
      <c r="FH31" s="276"/>
      <c r="FI31" s="276"/>
      <c r="FJ31" s="276"/>
      <c r="FK31" s="276"/>
      <c r="FL31" s="276"/>
      <c r="FM31" s="276"/>
      <c r="FN31" s="276"/>
      <c r="FO31" s="276"/>
      <c r="FP31" s="276"/>
      <c r="FQ31" s="276"/>
      <c r="FR31" s="276"/>
      <c r="FS31" s="276"/>
      <c r="FT31" s="276"/>
      <c r="FU31" s="276"/>
      <c r="FV31" s="276"/>
      <c r="FW31" s="276"/>
      <c r="FX31" s="276"/>
      <c r="FY31" s="276"/>
      <c r="FZ31" s="276"/>
      <c r="GA31" s="276"/>
      <c r="GB31" s="276"/>
      <c r="GC31" s="276"/>
      <c r="GD31" s="276"/>
      <c r="GE31" s="276"/>
      <c r="GF31" s="276"/>
      <c r="GG31" s="276"/>
      <c r="GH31" s="276"/>
      <c r="GI31" s="276"/>
      <c r="GJ31" s="276"/>
      <c r="GK31" s="276"/>
      <c r="GL31" s="276"/>
      <c r="GM31" s="276"/>
      <c r="GN31" s="276"/>
      <c r="GO31" s="276"/>
    </row>
    <row r="32" spans="1:197" ht="16.5" customHeight="1" x14ac:dyDescent="0.15">
      <c r="E32" s="284"/>
      <c r="K32" s="285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  <c r="CS32" s="276"/>
      <c r="CT32" s="276"/>
      <c r="CU32" s="276"/>
      <c r="CV32" s="276"/>
      <c r="CW32" s="276"/>
      <c r="CX32" s="276"/>
      <c r="CY32" s="276"/>
      <c r="CZ32" s="276"/>
      <c r="DA32" s="276"/>
      <c r="DB32" s="276"/>
      <c r="DC32" s="276"/>
      <c r="DD32" s="276"/>
      <c r="DE32" s="276"/>
      <c r="DF32" s="276"/>
      <c r="DG32" s="276"/>
      <c r="DH32" s="276"/>
      <c r="DI32" s="276"/>
      <c r="DJ32" s="276"/>
      <c r="DK32" s="276"/>
      <c r="DL32" s="276"/>
      <c r="DM32" s="276"/>
      <c r="DN32" s="276"/>
      <c r="DO32" s="276"/>
      <c r="DP32" s="276"/>
      <c r="DQ32" s="276"/>
      <c r="DR32" s="276"/>
      <c r="DS32" s="276"/>
      <c r="DT32" s="276"/>
      <c r="DU32" s="276"/>
      <c r="DV32" s="276"/>
      <c r="DW32" s="276"/>
      <c r="DX32" s="276"/>
      <c r="DY32" s="276"/>
      <c r="DZ32" s="276"/>
      <c r="EA32" s="276"/>
      <c r="EB32" s="276"/>
      <c r="EC32" s="276"/>
      <c r="ED32" s="276"/>
      <c r="EE32" s="276"/>
      <c r="EF32" s="276"/>
      <c r="EG32" s="276"/>
      <c r="EH32" s="276"/>
      <c r="EI32" s="276"/>
      <c r="EJ32" s="276"/>
      <c r="EK32" s="276"/>
      <c r="EL32" s="276"/>
      <c r="EM32" s="276"/>
      <c r="EN32" s="276"/>
      <c r="EO32" s="276"/>
      <c r="EP32" s="276"/>
      <c r="EQ32" s="276"/>
      <c r="ER32" s="276"/>
      <c r="ES32" s="276"/>
      <c r="ET32" s="276"/>
      <c r="EU32" s="276"/>
      <c r="EV32" s="276"/>
      <c r="EW32" s="276"/>
      <c r="EX32" s="276"/>
      <c r="EY32" s="276"/>
      <c r="EZ32" s="276"/>
      <c r="FA32" s="276"/>
      <c r="FB32" s="276"/>
      <c r="FC32" s="276"/>
      <c r="FD32" s="276"/>
      <c r="FE32" s="276"/>
      <c r="FF32" s="276"/>
      <c r="FG32" s="276"/>
      <c r="FH32" s="276"/>
      <c r="FI32" s="276"/>
      <c r="FJ32" s="276"/>
      <c r="FK32" s="276"/>
      <c r="FL32" s="276"/>
      <c r="FM32" s="276"/>
      <c r="FN32" s="276"/>
      <c r="FO32" s="276"/>
      <c r="FP32" s="276"/>
      <c r="FQ32" s="276"/>
      <c r="FR32" s="276"/>
      <c r="FS32" s="276"/>
      <c r="FT32" s="276"/>
      <c r="FU32" s="276"/>
      <c r="FV32" s="276"/>
      <c r="FW32" s="276"/>
      <c r="FX32" s="276"/>
      <c r="FY32" s="276"/>
      <c r="FZ32" s="276"/>
      <c r="GA32" s="276"/>
      <c r="GB32" s="276"/>
      <c r="GC32" s="276"/>
      <c r="GD32" s="276"/>
      <c r="GE32" s="276"/>
      <c r="GF32" s="276"/>
      <c r="GG32" s="276"/>
      <c r="GH32" s="276"/>
      <c r="GI32" s="276"/>
      <c r="GJ32" s="276"/>
      <c r="GK32" s="276"/>
      <c r="GL32" s="276"/>
      <c r="GM32" s="276"/>
      <c r="GN32" s="276"/>
      <c r="GO32" s="276"/>
    </row>
    <row r="33" spans="5:11" x14ac:dyDescent="0.15">
      <c r="E33" s="286"/>
      <c r="G33" s="286"/>
    </row>
    <row r="34" spans="5:11" x14ac:dyDescent="0.15">
      <c r="E34" s="284"/>
      <c r="G34" s="284"/>
    </row>
    <row r="35" spans="5:11" x14ac:dyDescent="0.15">
      <c r="E35" s="287"/>
      <c r="G35" s="287"/>
    </row>
    <row r="40" spans="5:11" x14ac:dyDescent="0.15">
      <c r="K40" s="283"/>
    </row>
  </sheetData>
  <sheetProtection algorithmName="SHA-512" hashValue="VGTLPgL6u9xTS+1w9dYJPe3aKg+SgfuP/91CGgtOE0EDD50cOF+CJQU3QGhFAK6Wr3t0rWQL6X/Mk8Rkc3RkfA==" saltValue="kDoTFukpx+ZKNAZaw9dK5g==" spinCount="100000" sheet="1" objects="1" scenarios="1"/>
  <mergeCells count="8">
    <mergeCell ref="B27:C27"/>
    <mergeCell ref="B28:C28"/>
    <mergeCell ref="B29:C29"/>
    <mergeCell ref="A24:A29"/>
    <mergeCell ref="B23:C23"/>
    <mergeCell ref="A6:A23"/>
    <mergeCell ref="B25:C25"/>
    <mergeCell ref="B26:C26"/>
  </mergeCells>
  <phoneticPr fontId="2"/>
  <printOptions horizontalCentered="1" verticalCentered="1"/>
  <pageMargins left="0.62992125984251968" right="0.43307086614173229" top="0.35433070866141736" bottom="0.35433070866141736" header="0.31496062992125984" footer="0.31496062992125984"/>
  <pageSetup paperSize="9" scale="98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1"/>
  <sheetViews>
    <sheetView view="pageBreakPreview" zoomScaleNormal="100" zoomScaleSheetLayoutView="100" workbookViewId="0">
      <selection activeCell="A6" sqref="A6:A23"/>
    </sheetView>
  </sheetViews>
  <sheetFormatPr defaultRowHeight="13.5" x14ac:dyDescent="0.15"/>
  <cols>
    <col min="1" max="1" width="14.25" style="1" customWidth="1"/>
    <col min="2" max="2" width="9.25" style="1" bestFit="1" customWidth="1"/>
    <col min="3" max="3" width="10.875" style="1" bestFit="1" customWidth="1"/>
    <col min="4" max="4" width="9.25" style="1" bestFit="1" customWidth="1"/>
    <col min="5" max="5" width="10.875" style="1" bestFit="1" customWidth="1"/>
    <col min="6" max="6" width="9.25" style="1" bestFit="1" customWidth="1"/>
    <col min="7" max="7" width="10.875" style="1" bestFit="1" customWidth="1"/>
    <col min="8" max="8" width="9.5" style="1" bestFit="1" customWidth="1"/>
    <col min="9" max="9" width="10.875" style="1" bestFit="1" customWidth="1"/>
    <col min="10" max="11" width="10.375" style="1" bestFit="1" customWidth="1"/>
    <col min="12" max="12" width="11.375" style="1" bestFit="1" customWidth="1"/>
    <col min="13" max="13" width="10.375" style="1" customWidth="1"/>
    <col min="14" max="16384" width="9" style="1"/>
  </cols>
  <sheetData>
    <row r="1" spans="1:123" ht="17.25" x14ac:dyDescent="0.2">
      <c r="A1" s="650" t="s">
        <v>401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2" t="s">
        <v>403</v>
      </c>
    </row>
    <row r="2" spans="1:123" ht="17.25" x14ac:dyDescent="0.2">
      <c r="A2" s="653"/>
      <c r="B2" s="791" t="s">
        <v>26</v>
      </c>
      <c r="C2" s="791"/>
      <c r="D2" s="791"/>
      <c r="E2" s="791"/>
      <c r="F2" s="791"/>
      <c r="G2" s="654" t="s">
        <v>391</v>
      </c>
      <c r="H2" s="653"/>
      <c r="I2" s="654"/>
      <c r="J2" s="654"/>
      <c r="K2" s="654"/>
      <c r="L2" s="654"/>
      <c r="M2" s="655"/>
    </row>
    <row r="3" spans="1:123" x14ac:dyDescent="0.15">
      <c r="A3" s="653"/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6" t="s">
        <v>473</v>
      </c>
    </row>
    <row r="4" spans="1:123" x14ac:dyDescent="0.15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7" t="s">
        <v>27</v>
      </c>
      <c r="M4" s="656"/>
    </row>
    <row r="5" spans="1:123" s="2" customFormat="1" ht="24" customHeight="1" x14ac:dyDescent="0.15">
      <c r="A5" s="658" t="s">
        <v>3</v>
      </c>
      <c r="B5" s="789" t="s">
        <v>4</v>
      </c>
      <c r="C5" s="792"/>
      <c r="D5" s="789" t="s">
        <v>5</v>
      </c>
      <c r="E5" s="792"/>
      <c r="F5" s="789" t="s">
        <v>6</v>
      </c>
      <c r="G5" s="792"/>
      <c r="H5" s="789" t="s">
        <v>7</v>
      </c>
      <c r="I5" s="790"/>
      <c r="J5" s="789" t="s">
        <v>8</v>
      </c>
      <c r="K5" s="790"/>
      <c r="L5" s="789" t="s">
        <v>9</v>
      </c>
      <c r="M5" s="79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3" customFormat="1" ht="24" customHeight="1" x14ac:dyDescent="0.15">
      <c r="A6" s="659" t="s">
        <v>10</v>
      </c>
      <c r="B6" s="660"/>
      <c r="C6" s="661" t="s">
        <v>11</v>
      </c>
      <c r="D6" s="662"/>
      <c r="E6" s="661" t="s">
        <v>11</v>
      </c>
      <c r="F6" s="660"/>
      <c r="G6" s="661" t="s">
        <v>11</v>
      </c>
      <c r="H6" s="660"/>
      <c r="I6" s="661" t="s">
        <v>11</v>
      </c>
      <c r="J6" s="660"/>
      <c r="K6" s="661" t="s">
        <v>12</v>
      </c>
      <c r="L6" s="660"/>
      <c r="M6" s="661" t="s">
        <v>12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3" customFormat="1" ht="24" customHeight="1" x14ac:dyDescent="0.15">
      <c r="A7" s="663"/>
      <c r="B7" s="658" t="s">
        <v>13</v>
      </c>
      <c r="C7" s="658" t="s">
        <v>14</v>
      </c>
      <c r="D7" s="658" t="s">
        <v>15</v>
      </c>
      <c r="E7" s="658" t="s">
        <v>14</v>
      </c>
      <c r="F7" s="658" t="s">
        <v>15</v>
      </c>
      <c r="G7" s="658" t="s">
        <v>14</v>
      </c>
      <c r="H7" s="658" t="s">
        <v>15</v>
      </c>
      <c r="I7" s="658" t="s">
        <v>14</v>
      </c>
      <c r="J7" s="658" t="s">
        <v>16</v>
      </c>
      <c r="K7" s="658" t="s">
        <v>17</v>
      </c>
      <c r="L7" s="658" t="s">
        <v>16</v>
      </c>
      <c r="M7" s="658" t="s">
        <v>17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23.25" customHeight="1" x14ac:dyDescent="0.15">
      <c r="A8" s="664" t="s">
        <v>474</v>
      </c>
      <c r="B8" s="665">
        <v>6785</v>
      </c>
      <c r="C8" s="4">
        <v>26.917321361765815</v>
      </c>
      <c r="D8" s="665">
        <v>29993</v>
      </c>
      <c r="E8" s="4">
        <v>2.5577021713113197</v>
      </c>
      <c r="F8" s="665">
        <v>8739</v>
      </c>
      <c r="G8" s="5">
        <v>0.36752038589639824</v>
      </c>
      <c r="H8" s="665">
        <v>24597</v>
      </c>
      <c r="I8" s="6">
        <v>1.1597779148673624</v>
      </c>
      <c r="J8" s="7">
        <v>1.29</v>
      </c>
      <c r="K8" s="8">
        <v>-0.33999999999999986</v>
      </c>
      <c r="L8" s="9">
        <v>0.82</v>
      </c>
      <c r="M8" s="10">
        <v>-1.0000000000000009E-2</v>
      </c>
    </row>
    <row r="9" spans="1:123" ht="23.25" customHeight="1" x14ac:dyDescent="0.15">
      <c r="A9" s="666" t="s">
        <v>18</v>
      </c>
      <c r="B9" s="667">
        <v>6838</v>
      </c>
      <c r="C9" s="11">
        <v>0.78113485630066748</v>
      </c>
      <c r="D9" s="667">
        <v>30806</v>
      </c>
      <c r="E9" s="11">
        <v>2.71063248091221</v>
      </c>
      <c r="F9" s="667">
        <v>9057</v>
      </c>
      <c r="G9" s="12">
        <v>3.6388602814967328</v>
      </c>
      <c r="H9" s="667">
        <v>24740</v>
      </c>
      <c r="I9" s="13">
        <v>0.58137171199739157</v>
      </c>
      <c r="J9" s="14">
        <v>1.32</v>
      </c>
      <c r="K9" s="15">
        <v>3.0000000000000027E-2</v>
      </c>
      <c r="L9" s="16">
        <v>0.8</v>
      </c>
      <c r="M9" s="17">
        <v>-1.9999999999999907E-2</v>
      </c>
    </row>
    <row r="10" spans="1:123" ht="23.25" customHeight="1" x14ac:dyDescent="0.15">
      <c r="A10" s="668" t="s">
        <v>19</v>
      </c>
      <c r="B10" s="665">
        <v>6518</v>
      </c>
      <c r="C10" s="4">
        <v>-4.6797309154723621</v>
      </c>
      <c r="D10" s="665">
        <v>31604</v>
      </c>
      <c r="E10" s="4">
        <v>2.5904044666623491</v>
      </c>
      <c r="F10" s="665">
        <v>9792</v>
      </c>
      <c r="G10" s="5">
        <v>8.115269956939386</v>
      </c>
      <c r="H10" s="665">
        <v>25593</v>
      </c>
      <c r="I10" s="6">
        <v>3.4478577202910401</v>
      </c>
      <c r="J10" s="7">
        <v>1.5</v>
      </c>
      <c r="K10" s="8">
        <v>0.17999999999999994</v>
      </c>
      <c r="L10" s="9">
        <v>0.81</v>
      </c>
      <c r="M10" s="10">
        <v>1.0000000000000009E-2</v>
      </c>
    </row>
    <row r="11" spans="1:123" ht="23.25" customHeight="1" x14ac:dyDescent="0.15">
      <c r="A11" s="668" t="s">
        <v>20</v>
      </c>
      <c r="B11" s="665">
        <v>6497</v>
      </c>
      <c r="C11" s="4">
        <v>-0.3221847192390328</v>
      </c>
      <c r="D11" s="665">
        <v>31792</v>
      </c>
      <c r="E11" s="4">
        <v>0.5948614099481091</v>
      </c>
      <c r="F11" s="665">
        <v>9514</v>
      </c>
      <c r="G11" s="5">
        <v>-2.8390522875816941</v>
      </c>
      <c r="H11" s="665">
        <v>25739</v>
      </c>
      <c r="I11" s="6">
        <v>0.5704684874770436</v>
      </c>
      <c r="J11" s="7">
        <v>1.46</v>
      </c>
      <c r="K11" s="8">
        <v>-4.0000000000000036E-2</v>
      </c>
      <c r="L11" s="9">
        <v>0.81</v>
      </c>
      <c r="M11" s="10">
        <v>0</v>
      </c>
      <c r="N11" s="34"/>
    </row>
    <row r="12" spans="1:123" ht="23.25" customHeight="1" x14ac:dyDescent="0.15">
      <c r="A12" s="668" t="s">
        <v>21</v>
      </c>
      <c r="B12" s="665">
        <v>6199</v>
      </c>
      <c r="C12" s="4">
        <v>-4.5867323380021503</v>
      </c>
      <c r="D12" s="665">
        <v>31520</v>
      </c>
      <c r="E12" s="4">
        <v>-0.85556114745848788</v>
      </c>
      <c r="F12" s="665">
        <v>9702</v>
      </c>
      <c r="G12" s="5">
        <v>1.9760353163758708</v>
      </c>
      <c r="H12" s="665">
        <v>25913</v>
      </c>
      <c r="I12" s="6">
        <v>0.67601693927502993</v>
      </c>
      <c r="J12" s="7">
        <v>1.57</v>
      </c>
      <c r="K12" s="8">
        <v>0.1100000000000001</v>
      </c>
      <c r="L12" s="9">
        <v>0.82</v>
      </c>
      <c r="M12" s="10">
        <v>9.9999999999998979E-3</v>
      </c>
    </row>
    <row r="13" spans="1:123" ht="23.25" customHeight="1" x14ac:dyDescent="0.15">
      <c r="A13" s="668" t="s">
        <v>22</v>
      </c>
      <c r="B13" s="665">
        <v>6171</v>
      </c>
      <c r="C13" s="4">
        <v>-0.45168575576705905</v>
      </c>
      <c r="D13" s="665">
        <v>31488</v>
      </c>
      <c r="E13" s="4">
        <v>-0.10152284263959643</v>
      </c>
      <c r="F13" s="665">
        <v>10263</v>
      </c>
      <c r="G13" s="5">
        <v>5.7823129251700607</v>
      </c>
      <c r="H13" s="665">
        <v>26228</v>
      </c>
      <c r="I13" s="6">
        <v>1.2156060664531196</v>
      </c>
      <c r="J13" s="7">
        <v>1.66</v>
      </c>
      <c r="K13" s="8">
        <v>8.9999999999999858E-2</v>
      </c>
      <c r="L13" s="9">
        <v>0.83</v>
      </c>
      <c r="M13" s="10">
        <v>1.0000000000000009E-2</v>
      </c>
    </row>
    <row r="14" spans="1:123" ht="23.25" customHeight="1" x14ac:dyDescent="0.15">
      <c r="A14" s="668" t="s">
        <v>494</v>
      </c>
      <c r="B14" s="665">
        <v>6645</v>
      </c>
      <c r="C14" s="4">
        <v>7.6810889645114315</v>
      </c>
      <c r="D14" s="665">
        <v>32037</v>
      </c>
      <c r="E14" s="4">
        <v>1.7435213414634063</v>
      </c>
      <c r="F14" s="665">
        <v>9588</v>
      </c>
      <c r="G14" s="5">
        <v>-6.577024261911717</v>
      </c>
      <c r="H14" s="665">
        <v>27262</v>
      </c>
      <c r="I14" s="6">
        <v>3.9423516852218938</v>
      </c>
      <c r="J14" s="7">
        <v>1.44</v>
      </c>
      <c r="K14" s="8">
        <v>-0.21999999999999997</v>
      </c>
      <c r="L14" s="9">
        <v>0.85</v>
      </c>
      <c r="M14" s="10">
        <v>2.0000000000000018E-2</v>
      </c>
    </row>
    <row r="15" spans="1:123" ht="23.25" customHeight="1" x14ac:dyDescent="0.15">
      <c r="A15" s="668" t="s">
        <v>23</v>
      </c>
      <c r="B15" s="665">
        <v>6713</v>
      </c>
      <c r="C15" s="4">
        <v>1.0233258088788517</v>
      </c>
      <c r="D15" s="665">
        <v>32357</v>
      </c>
      <c r="E15" s="4">
        <v>0.9988450853700499</v>
      </c>
      <c r="F15" s="665">
        <v>9660</v>
      </c>
      <c r="G15" s="5">
        <v>0.75093867334167896</v>
      </c>
      <c r="H15" s="665">
        <v>27771</v>
      </c>
      <c r="I15" s="6">
        <v>1.8670677133005569</v>
      </c>
      <c r="J15" s="7">
        <v>1.44</v>
      </c>
      <c r="K15" s="8">
        <v>0</v>
      </c>
      <c r="L15" s="9">
        <v>0.86</v>
      </c>
      <c r="M15" s="10">
        <v>1.0000000000000009E-2</v>
      </c>
    </row>
    <row r="16" spans="1:123" ht="23.25" customHeight="1" x14ac:dyDescent="0.15">
      <c r="A16" s="668" t="s">
        <v>445</v>
      </c>
      <c r="B16" s="665">
        <v>6686</v>
      </c>
      <c r="C16" s="4">
        <v>-0.40220467749144007</v>
      </c>
      <c r="D16" s="665">
        <v>32737</v>
      </c>
      <c r="E16" s="4">
        <v>1.174398120963005</v>
      </c>
      <c r="F16" s="665">
        <v>10171</v>
      </c>
      <c r="G16" s="5">
        <v>5.2898550724637801</v>
      </c>
      <c r="H16" s="665">
        <v>27836</v>
      </c>
      <c r="I16" s="6">
        <v>0.23405710993482387</v>
      </c>
      <c r="J16" s="7">
        <v>1.52</v>
      </c>
      <c r="K16" s="8">
        <v>8.0000000000000071E-2</v>
      </c>
      <c r="L16" s="9">
        <v>0.85</v>
      </c>
      <c r="M16" s="10">
        <v>-1.0000000000000009E-2</v>
      </c>
    </row>
    <row r="17" spans="1:13" ht="23.25" customHeight="1" x14ac:dyDescent="0.15">
      <c r="A17" s="668" t="s">
        <v>465</v>
      </c>
      <c r="B17" s="665">
        <v>5982</v>
      </c>
      <c r="C17" s="4">
        <v>-10.529464552796881</v>
      </c>
      <c r="D17" s="665">
        <v>32644</v>
      </c>
      <c r="E17" s="4">
        <v>-0.28408223111465247</v>
      </c>
      <c r="F17" s="665">
        <v>10311</v>
      </c>
      <c r="G17" s="5">
        <v>1.3764624913971062</v>
      </c>
      <c r="H17" s="665">
        <v>29878</v>
      </c>
      <c r="I17" s="6">
        <v>7.3358241126598784</v>
      </c>
      <c r="J17" s="7">
        <v>1.72</v>
      </c>
      <c r="K17" s="8">
        <v>0.19999999999999996</v>
      </c>
      <c r="L17" s="9">
        <v>0.92</v>
      </c>
      <c r="M17" s="10">
        <v>7.0000000000000062E-2</v>
      </c>
    </row>
    <row r="18" spans="1:13" ht="23.25" customHeight="1" x14ac:dyDescent="0.15">
      <c r="A18" s="668" t="s">
        <v>466</v>
      </c>
      <c r="B18" s="665">
        <v>5734</v>
      </c>
      <c r="C18" s="4">
        <v>-4.1457706452691383</v>
      </c>
      <c r="D18" s="665">
        <v>32244</v>
      </c>
      <c r="E18" s="4">
        <v>-1.225340031858849</v>
      </c>
      <c r="F18" s="665">
        <v>11309</v>
      </c>
      <c r="G18" s="5">
        <v>9.6789836097371733</v>
      </c>
      <c r="H18" s="665">
        <v>30549</v>
      </c>
      <c r="I18" s="6">
        <v>2.2457995849789256</v>
      </c>
      <c r="J18" s="7">
        <v>1.97</v>
      </c>
      <c r="K18" s="8">
        <v>0.25</v>
      </c>
      <c r="L18" s="9">
        <v>0.95</v>
      </c>
      <c r="M18" s="10">
        <v>2.9999999999999916E-2</v>
      </c>
    </row>
    <row r="19" spans="1:13" ht="23.25" customHeight="1" x14ac:dyDescent="0.15">
      <c r="A19" s="664" t="s">
        <v>475</v>
      </c>
      <c r="B19" s="669">
        <v>6212</v>
      </c>
      <c r="C19" s="18">
        <v>8.3362399720962657</v>
      </c>
      <c r="D19" s="670">
        <v>32185</v>
      </c>
      <c r="E19" s="18">
        <v>-0.1829797791837251</v>
      </c>
      <c r="F19" s="670">
        <v>11392</v>
      </c>
      <c r="G19" s="19">
        <v>0.73392872933062847</v>
      </c>
      <c r="H19" s="670">
        <v>32013</v>
      </c>
      <c r="I19" s="20">
        <v>4.792300893646285</v>
      </c>
      <c r="J19" s="21">
        <v>1.83</v>
      </c>
      <c r="K19" s="22">
        <v>-0.1399999999999999</v>
      </c>
      <c r="L19" s="23">
        <v>0.99</v>
      </c>
      <c r="M19" s="24">
        <v>4.0000000000000036E-2</v>
      </c>
    </row>
    <row r="20" spans="1:13" ht="23.25" customHeight="1" x14ac:dyDescent="0.15">
      <c r="A20" s="671" t="s">
        <v>476</v>
      </c>
      <c r="B20" s="672">
        <v>6116</v>
      </c>
      <c r="C20" s="25">
        <v>-1.5453960077269784</v>
      </c>
      <c r="D20" s="673">
        <v>31802</v>
      </c>
      <c r="E20" s="25">
        <v>-1.1899953394438398</v>
      </c>
      <c r="F20" s="673">
        <v>10921</v>
      </c>
      <c r="G20" s="26">
        <v>-4.1344803370786565</v>
      </c>
      <c r="H20" s="673">
        <v>32038</v>
      </c>
      <c r="I20" s="27">
        <v>7.8093274607198282E-2</v>
      </c>
      <c r="J20" s="28">
        <v>1.79</v>
      </c>
      <c r="K20" s="29">
        <v>-4.0000000000000036E-2</v>
      </c>
      <c r="L20" s="30">
        <v>1.01</v>
      </c>
      <c r="M20" s="31">
        <v>2.0000000000000018E-2</v>
      </c>
    </row>
    <row r="21" spans="1:13" x14ac:dyDescent="0.15">
      <c r="A21" s="674" t="s">
        <v>24</v>
      </c>
      <c r="B21" s="653"/>
      <c r="C21" s="653"/>
      <c r="D21" s="653"/>
      <c r="E21" s="653"/>
      <c r="F21" s="653"/>
      <c r="G21" s="653"/>
      <c r="H21" s="653"/>
      <c r="I21" s="653"/>
      <c r="J21" s="653"/>
      <c r="K21" s="653"/>
      <c r="L21" s="653"/>
      <c r="M21" s="653"/>
    </row>
    <row r="22" spans="1:13" x14ac:dyDescent="0.15">
      <c r="A22" s="675" t="s">
        <v>25</v>
      </c>
      <c r="B22" s="653"/>
      <c r="C22" s="653"/>
      <c r="D22" s="653"/>
      <c r="E22" s="653"/>
      <c r="F22" s="653"/>
      <c r="G22" s="653"/>
      <c r="H22" s="653"/>
      <c r="I22" s="653"/>
      <c r="J22" s="653"/>
      <c r="K22" s="653"/>
      <c r="L22" s="653"/>
      <c r="M22" s="653"/>
    </row>
    <row r="29" spans="1:13" x14ac:dyDescent="0.15">
      <c r="A29" s="32"/>
      <c r="C29" s="33"/>
    </row>
    <row r="30" spans="1:13" x14ac:dyDescent="0.15">
      <c r="A30" s="32"/>
    </row>
    <row r="31" spans="1:13" x14ac:dyDescent="0.15">
      <c r="A31" s="32"/>
    </row>
  </sheetData>
  <sheetProtection algorithmName="SHA-512" hashValue="7clit1uL1AGnQU8LpdTPwg1JiD/bh8rP1Fie3mutKs1t/N7+qe3rWNXhYK6wK33UraSh2VRPJIxMN13hDmYEcQ==" saltValue="CW4B2Dngq57xkAURfSty2g==" spinCount="100000" sheet="1" objects="1" scenarios="1"/>
  <mergeCells count="7">
    <mergeCell ref="L5:M5"/>
    <mergeCell ref="B2:F2"/>
    <mergeCell ref="B5:C5"/>
    <mergeCell ref="D5:E5"/>
    <mergeCell ref="F5:G5"/>
    <mergeCell ref="H5:I5"/>
    <mergeCell ref="J5:K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view="pageBreakPreview" zoomScale="115" zoomScaleNormal="100" zoomScaleSheetLayoutView="115" workbookViewId="0">
      <selection activeCell="A6" sqref="A6:A25"/>
    </sheetView>
  </sheetViews>
  <sheetFormatPr defaultRowHeight="11.25" x14ac:dyDescent="0.15"/>
  <cols>
    <col min="1" max="1" width="3" style="35" customWidth="1"/>
    <col min="2" max="2" width="4" style="35" customWidth="1"/>
    <col min="3" max="3" width="6.375" style="35" customWidth="1"/>
    <col min="4" max="7" width="6.75" style="35" customWidth="1"/>
    <col min="8" max="9" width="6.75" style="141" customWidth="1"/>
    <col min="10" max="20" width="6.75" style="35" customWidth="1"/>
    <col min="21" max="21" width="6.75" style="38" customWidth="1"/>
    <col min="22" max="23" width="6.75" style="35" customWidth="1"/>
    <col min="24" max="16384" width="9" style="35"/>
  </cols>
  <sheetData>
    <row r="1" spans="1:254" ht="13.5" x14ac:dyDescent="0.15">
      <c r="B1" s="415" t="s">
        <v>401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V1" s="38"/>
      <c r="W1" s="386" t="s">
        <v>431</v>
      </c>
    </row>
    <row r="2" spans="1:254" ht="17.25" x14ac:dyDescent="0.2">
      <c r="B2" s="39" t="s">
        <v>412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2" t="s">
        <v>473</v>
      </c>
    </row>
    <row r="3" spans="1:254" ht="13.5" x14ac:dyDescent="0.1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43" t="s">
        <v>29</v>
      </c>
      <c r="W3" s="42"/>
    </row>
    <row r="4" spans="1:254" ht="14.25" customHeight="1" x14ac:dyDescent="0.15">
      <c r="A4" s="44"/>
      <c r="B4" s="46"/>
      <c r="C4" s="45"/>
      <c r="D4" s="46" t="s">
        <v>30</v>
      </c>
      <c r="E4" s="45"/>
      <c r="F4" s="44" t="s">
        <v>31</v>
      </c>
      <c r="G4" s="46"/>
      <c r="H4" s="47"/>
      <c r="I4" s="46" t="s">
        <v>32</v>
      </c>
      <c r="J4" s="46"/>
      <c r="K4" s="48" t="s">
        <v>33</v>
      </c>
      <c r="L4" s="49"/>
      <c r="M4" s="48" t="s">
        <v>34</v>
      </c>
      <c r="N4" s="50"/>
      <c r="O4" s="51" t="s">
        <v>35</v>
      </c>
      <c r="P4" s="51"/>
      <c r="Q4" s="51"/>
      <c r="R4" s="51"/>
      <c r="S4" s="51"/>
      <c r="T4" s="51"/>
      <c r="U4" s="824" t="s">
        <v>36</v>
      </c>
      <c r="V4" s="803" t="s">
        <v>37</v>
      </c>
      <c r="W4" s="803" t="s">
        <v>38</v>
      </c>
    </row>
    <row r="5" spans="1:254" ht="12" customHeight="1" x14ac:dyDescent="0.15">
      <c r="A5" s="390"/>
      <c r="B5" s="389"/>
      <c r="C5" s="52"/>
      <c r="D5" s="53" t="s">
        <v>4</v>
      </c>
      <c r="E5" s="52"/>
      <c r="F5" s="811" t="s">
        <v>39</v>
      </c>
      <c r="G5" s="812"/>
      <c r="H5" s="813"/>
      <c r="I5" s="814" t="s">
        <v>40</v>
      </c>
      <c r="J5" s="815"/>
      <c r="K5" s="816" t="s">
        <v>41</v>
      </c>
      <c r="L5" s="817"/>
      <c r="M5" s="818" t="s">
        <v>42</v>
      </c>
      <c r="N5" s="819"/>
      <c r="O5" s="53" t="s">
        <v>43</v>
      </c>
      <c r="P5" s="54"/>
      <c r="Q5" s="54"/>
      <c r="R5" s="54"/>
      <c r="S5" s="54"/>
      <c r="T5" s="54"/>
      <c r="U5" s="827"/>
      <c r="V5" s="809"/>
      <c r="W5" s="809"/>
    </row>
    <row r="6" spans="1:254" ht="15" customHeight="1" x14ac:dyDescent="0.15">
      <c r="A6" s="390"/>
      <c r="B6" s="389"/>
      <c r="C6" s="52"/>
      <c r="D6" s="55"/>
      <c r="E6" s="803" t="s">
        <v>44</v>
      </c>
      <c r="F6" s="56"/>
      <c r="G6" s="803" t="s">
        <v>44</v>
      </c>
      <c r="H6" s="805" t="s">
        <v>45</v>
      </c>
      <c r="I6" s="639"/>
      <c r="J6" s="803" t="s">
        <v>44</v>
      </c>
      <c r="K6" s="639"/>
      <c r="L6" s="803" t="s">
        <v>44</v>
      </c>
      <c r="M6" s="803" t="s">
        <v>46</v>
      </c>
      <c r="N6" s="820" t="s">
        <v>47</v>
      </c>
      <c r="O6" s="822"/>
      <c r="P6" s="803" t="s">
        <v>44</v>
      </c>
      <c r="Q6" s="803" t="s">
        <v>48</v>
      </c>
      <c r="R6" s="824" t="s">
        <v>49</v>
      </c>
      <c r="S6" s="57"/>
      <c r="T6" s="825" t="s">
        <v>50</v>
      </c>
      <c r="U6" s="828"/>
      <c r="V6" s="809"/>
      <c r="W6" s="810"/>
    </row>
    <row r="7" spans="1:254" s="61" customFormat="1" ht="71.25" customHeight="1" thickBot="1" x14ac:dyDescent="0.2">
      <c r="A7" s="391"/>
      <c r="B7" s="389"/>
      <c r="C7" s="52"/>
      <c r="D7" s="55"/>
      <c r="E7" s="804"/>
      <c r="F7" s="56"/>
      <c r="G7" s="804"/>
      <c r="H7" s="806"/>
      <c r="I7" s="639"/>
      <c r="J7" s="804"/>
      <c r="K7" s="639"/>
      <c r="L7" s="804"/>
      <c r="M7" s="804"/>
      <c r="N7" s="821"/>
      <c r="O7" s="823"/>
      <c r="P7" s="804"/>
      <c r="Q7" s="804"/>
      <c r="R7" s="804"/>
      <c r="S7" s="58" t="s">
        <v>51</v>
      </c>
      <c r="T7" s="826"/>
      <c r="U7" s="638" t="s">
        <v>52</v>
      </c>
      <c r="V7" s="829"/>
      <c r="W7" s="59" t="s">
        <v>53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IQ7" s="35"/>
      <c r="IR7" s="35"/>
      <c r="IS7" s="35"/>
      <c r="IT7" s="35"/>
    </row>
    <row r="8" spans="1:254" s="70" customFormat="1" ht="13.5" customHeight="1" thickTop="1" x14ac:dyDescent="0.15">
      <c r="A8" s="793" t="s">
        <v>405</v>
      </c>
      <c r="B8" s="62" t="s">
        <v>54</v>
      </c>
      <c r="C8" s="63"/>
      <c r="D8" s="64"/>
      <c r="E8" s="64"/>
      <c r="F8" s="64" t="s">
        <v>55</v>
      </c>
      <c r="G8" s="64" t="s">
        <v>55</v>
      </c>
      <c r="H8" s="65" t="s">
        <v>55</v>
      </c>
      <c r="I8" s="66"/>
      <c r="J8" s="66"/>
      <c r="K8" s="64" t="s">
        <v>55</v>
      </c>
      <c r="L8" s="64" t="s">
        <v>55</v>
      </c>
      <c r="M8" s="64"/>
      <c r="N8" s="64"/>
      <c r="O8" s="64"/>
      <c r="P8" s="64"/>
      <c r="Q8" s="64"/>
      <c r="R8" s="64"/>
      <c r="S8" s="64"/>
      <c r="T8" s="65"/>
      <c r="U8" s="67"/>
      <c r="V8" s="67"/>
      <c r="W8" s="68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35"/>
      <c r="IR8" s="35"/>
      <c r="IS8" s="35"/>
      <c r="IT8" s="35"/>
    </row>
    <row r="9" spans="1:254" ht="13.5" customHeight="1" x14ac:dyDescent="0.15">
      <c r="A9" s="794"/>
      <c r="B9" s="71" t="s">
        <v>56</v>
      </c>
      <c r="C9" s="72"/>
      <c r="D9" s="73">
        <v>70220</v>
      </c>
      <c r="E9" s="73">
        <v>69997</v>
      </c>
      <c r="F9" s="73">
        <v>25673.25</v>
      </c>
      <c r="G9" s="73">
        <v>25585.916666666668</v>
      </c>
      <c r="H9" s="74">
        <v>4830.916666666667</v>
      </c>
      <c r="I9" s="73">
        <v>124764</v>
      </c>
      <c r="J9" s="73">
        <v>107851</v>
      </c>
      <c r="K9" s="73">
        <v>29907.666666666668</v>
      </c>
      <c r="L9" s="73">
        <v>25800.333333333332</v>
      </c>
      <c r="M9" s="75">
        <v>1.7767587581885502</v>
      </c>
      <c r="N9" s="75">
        <v>1.1649349679789924</v>
      </c>
      <c r="O9" s="73">
        <v>22911</v>
      </c>
      <c r="P9" s="73">
        <v>21021</v>
      </c>
      <c r="Q9" s="73">
        <v>21382</v>
      </c>
      <c r="R9" s="73">
        <v>1529</v>
      </c>
      <c r="S9" s="73">
        <v>192</v>
      </c>
      <c r="T9" s="73">
        <v>5510</v>
      </c>
      <c r="U9" s="76">
        <v>32.627456565081175</v>
      </c>
      <c r="V9" s="73">
        <v>21798</v>
      </c>
      <c r="W9" s="77">
        <v>17.471385976724054</v>
      </c>
    </row>
    <row r="10" spans="1:254" ht="13.5" customHeight="1" x14ac:dyDescent="0.15">
      <c r="A10" s="794"/>
      <c r="B10" s="71" t="s">
        <v>57</v>
      </c>
      <c r="C10" s="72"/>
      <c r="D10" s="73">
        <v>71490</v>
      </c>
      <c r="E10" s="73">
        <v>71005</v>
      </c>
      <c r="F10" s="73">
        <v>29059</v>
      </c>
      <c r="G10" s="73">
        <v>28888.833333333332</v>
      </c>
      <c r="H10" s="73">
        <v>7220.666666666667</v>
      </c>
      <c r="I10" s="73">
        <v>89381</v>
      </c>
      <c r="J10" s="73">
        <v>79217</v>
      </c>
      <c r="K10" s="73">
        <v>20882.416666666668</v>
      </c>
      <c r="L10" s="73">
        <v>18516.75</v>
      </c>
      <c r="M10" s="75">
        <v>1.2502587774513918</v>
      </c>
      <c r="N10" s="75">
        <v>0.71862131066680435</v>
      </c>
      <c r="O10" s="73">
        <v>20663</v>
      </c>
      <c r="P10" s="73">
        <v>18913</v>
      </c>
      <c r="Q10" s="73">
        <v>19639</v>
      </c>
      <c r="R10" s="73">
        <v>1024</v>
      </c>
      <c r="S10" s="73">
        <v>125</v>
      </c>
      <c r="T10" s="73">
        <v>5267</v>
      </c>
      <c r="U10" s="76">
        <v>28.903343124912574</v>
      </c>
      <c r="V10" s="73">
        <v>20224</v>
      </c>
      <c r="W10" s="77">
        <v>22.626732750808337</v>
      </c>
    </row>
    <row r="11" spans="1:254" ht="13.5" customHeight="1" x14ac:dyDescent="0.15">
      <c r="A11" s="794"/>
      <c r="B11" s="71" t="s">
        <v>58</v>
      </c>
      <c r="C11" s="72"/>
      <c r="D11" s="73">
        <v>75716</v>
      </c>
      <c r="E11" s="73">
        <v>75056</v>
      </c>
      <c r="F11" s="73">
        <v>31155.25</v>
      </c>
      <c r="G11" s="73">
        <v>30915.166666666668</v>
      </c>
      <c r="H11" s="73">
        <v>6923.5</v>
      </c>
      <c r="I11" s="73">
        <v>102676</v>
      </c>
      <c r="J11" s="73">
        <v>90331</v>
      </c>
      <c r="K11" s="73">
        <v>23535.5</v>
      </c>
      <c r="L11" s="73">
        <v>20876.5</v>
      </c>
      <c r="M11" s="75">
        <v>1.3560674097944951</v>
      </c>
      <c r="N11" s="75">
        <v>0.7554264530055127</v>
      </c>
      <c r="O11" s="73">
        <v>19883</v>
      </c>
      <c r="P11" s="73">
        <v>18324</v>
      </c>
      <c r="Q11" s="73">
        <v>18712</v>
      </c>
      <c r="R11" s="73">
        <v>1171</v>
      </c>
      <c r="S11" s="73">
        <v>152</v>
      </c>
      <c r="T11" s="73">
        <v>5118</v>
      </c>
      <c r="U11" s="76">
        <v>26.252047123461352</v>
      </c>
      <c r="V11" s="73">
        <v>19308</v>
      </c>
      <c r="W11" s="77">
        <v>18.796992481203006</v>
      </c>
      <c r="X11" s="78"/>
      <c r="Y11" s="78"/>
    </row>
    <row r="12" spans="1:254" ht="13.5" customHeight="1" x14ac:dyDescent="0.15">
      <c r="A12" s="794"/>
      <c r="B12" s="71" t="s">
        <v>59</v>
      </c>
      <c r="C12" s="79"/>
      <c r="D12" s="80">
        <v>6309.666666666667</v>
      </c>
      <c r="E12" s="80">
        <v>6254.666666666667</v>
      </c>
      <c r="F12" s="81" t="s">
        <v>60</v>
      </c>
      <c r="G12" s="81" t="s">
        <v>60</v>
      </c>
      <c r="H12" s="82" t="s">
        <v>60</v>
      </c>
      <c r="I12" s="80">
        <v>8556.3333333333339</v>
      </c>
      <c r="J12" s="80">
        <v>7527.583333333333</v>
      </c>
      <c r="K12" s="83" t="s">
        <v>60</v>
      </c>
      <c r="L12" s="83" t="s">
        <v>60</v>
      </c>
      <c r="M12" s="84" t="s">
        <v>60</v>
      </c>
      <c r="N12" s="84" t="s">
        <v>60</v>
      </c>
      <c r="O12" s="80">
        <v>1657</v>
      </c>
      <c r="P12" s="80">
        <v>1526.5</v>
      </c>
      <c r="Q12" s="80">
        <v>1558.9166666666667</v>
      </c>
      <c r="R12" s="80">
        <v>97.5</v>
      </c>
      <c r="S12" s="80">
        <v>12.666666666666666</v>
      </c>
      <c r="T12" s="80">
        <v>427</v>
      </c>
      <c r="U12" s="85" t="s">
        <v>60</v>
      </c>
      <c r="V12" s="80">
        <v>1609</v>
      </c>
      <c r="W12" s="85" t="s">
        <v>60</v>
      </c>
      <c r="X12" s="637"/>
      <c r="Y12" s="808"/>
    </row>
    <row r="13" spans="1:254" ht="13.5" customHeight="1" x14ac:dyDescent="0.15">
      <c r="A13" s="794"/>
      <c r="B13" s="421" t="s">
        <v>61</v>
      </c>
      <c r="C13" s="368" t="s">
        <v>65</v>
      </c>
      <c r="D13" s="86">
        <v>6079</v>
      </c>
      <c r="E13" s="86">
        <v>6011</v>
      </c>
      <c r="F13" s="86">
        <v>29274</v>
      </c>
      <c r="G13" s="86">
        <v>29076</v>
      </c>
      <c r="H13" s="87">
        <v>7528</v>
      </c>
      <c r="I13" s="88">
        <v>7514</v>
      </c>
      <c r="J13" s="88">
        <v>6858</v>
      </c>
      <c r="K13" s="88">
        <v>20477</v>
      </c>
      <c r="L13" s="89">
        <v>18762</v>
      </c>
      <c r="M13" s="90">
        <v>1.24</v>
      </c>
      <c r="N13" s="90">
        <v>0.7</v>
      </c>
      <c r="O13" s="88">
        <v>1340</v>
      </c>
      <c r="P13" s="88">
        <v>1248</v>
      </c>
      <c r="Q13" s="88">
        <v>1251</v>
      </c>
      <c r="R13" s="88">
        <v>89</v>
      </c>
      <c r="S13" s="89">
        <v>15</v>
      </c>
      <c r="T13" s="87">
        <v>372</v>
      </c>
      <c r="U13" s="91">
        <v>22</v>
      </c>
      <c r="V13" s="92">
        <v>1278</v>
      </c>
      <c r="W13" s="93">
        <v>17</v>
      </c>
      <c r="X13" s="369"/>
      <c r="Y13" s="808"/>
    </row>
    <row r="14" spans="1:254" ht="13.5" customHeight="1" x14ac:dyDescent="0.15">
      <c r="A14" s="794"/>
      <c r="B14" s="422"/>
      <c r="C14" s="371" t="s">
        <v>66</v>
      </c>
      <c r="D14" s="94">
        <v>5879</v>
      </c>
      <c r="E14" s="94">
        <v>5814</v>
      </c>
      <c r="F14" s="94">
        <v>30190</v>
      </c>
      <c r="G14" s="94">
        <v>29942</v>
      </c>
      <c r="H14" s="95">
        <v>8039</v>
      </c>
      <c r="I14" s="96">
        <v>7455</v>
      </c>
      <c r="J14" s="96">
        <v>6734</v>
      </c>
      <c r="K14" s="96">
        <v>21121</v>
      </c>
      <c r="L14" s="96">
        <v>19243</v>
      </c>
      <c r="M14" s="97">
        <v>1.27</v>
      </c>
      <c r="N14" s="97">
        <v>0.7</v>
      </c>
      <c r="O14" s="96">
        <v>1336</v>
      </c>
      <c r="P14" s="96">
        <v>1266</v>
      </c>
      <c r="Q14" s="96">
        <v>1253</v>
      </c>
      <c r="R14" s="96">
        <v>83</v>
      </c>
      <c r="S14" s="98">
        <v>6</v>
      </c>
      <c r="T14" s="95">
        <v>388</v>
      </c>
      <c r="U14" s="99">
        <v>22.7</v>
      </c>
      <c r="V14" s="100">
        <v>1277</v>
      </c>
      <c r="W14" s="101">
        <v>17.100000000000001</v>
      </c>
      <c r="X14" s="369"/>
      <c r="Y14" s="808"/>
    </row>
    <row r="15" spans="1:254" ht="13.5" customHeight="1" x14ac:dyDescent="0.15">
      <c r="A15" s="794"/>
      <c r="B15" s="370"/>
      <c r="C15" s="372" t="s">
        <v>67</v>
      </c>
      <c r="D15" s="102">
        <v>5696</v>
      </c>
      <c r="E15" s="102">
        <v>5653</v>
      </c>
      <c r="F15" s="102">
        <v>31074</v>
      </c>
      <c r="G15" s="102">
        <v>30814</v>
      </c>
      <c r="H15" s="103">
        <v>7970</v>
      </c>
      <c r="I15" s="104">
        <v>8049</v>
      </c>
      <c r="J15" s="104">
        <v>7238</v>
      </c>
      <c r="K15" s="104">
        <v>21743</v>
      </c>
      <c r="L15" s="104">
        <v>19789</v>
      </c>
      <c r="M15" s="105">
        <v>1.41</v>
      </c>
      <c r="N15" s="105">
        <v>0.7</v>
      </c>
      <c r="O15" s="104">
        <v>1477</v>
      </c>
      <c r="P15" s="104">
        <v>1375</v>
      </c>
      <c r="Q15" s="104">
        <v>1368</v>
      </c>
      <c r="R15" s="104">
        <v>109</v>
      </c>
      <c r="S15" s="106">
        <v>8</v>
      </c>
      <c r="T15" s="103">
        <v>427</v>
      </c>
      <c r="U15" s="107">
        <v>25.900000000000002</v>
      </c>
      <c r="V15" s="108">
        <v>1408</v>
      </c>
      <c r="W15" s="109">
        <v>17.5</v>
      </c>
      <c r="X15" s="373"/>
      <c r="Y15" s="808"/>
    </row>
    <row r="16" spans="1:254" ht="13.5" customHeight="1" x14ac:dyDescent="0.15">
      <c r="A16" s="794"/>
      <c r="B16" s="370"/>
      <c r="C16" s="372" t="s">
        <v>68</v>
      </c>
      <c r="D16" s="102">
        <v>6063</v>
      </c>
      <c r="E16" s="102">
        <v>6018</v>
      </c>
      <c r="F16" s="102">
        <v>31691</v>
      </c>
      <c r="G16" s="102">
        <v>31436</v>
      </c>
      <c r="H16" s="103">
        <v>7752</v>
      </c>
      <c r="I16" s="104">
        <v>8667</v>
      </c>
      <c r="J16" s="104">
        <v>7700</v>
      </c>
      <c r="K16" s="104">
        <v>22840</v>
      </c>
      <c r="L16" s="104">
        <v>20615</v>
      </c>
      <c r="M16" s="105">
        <v>1.43</v>
      </c>
      <c r="N16" s="105">
        <v>0.72</v>
      </c>
      <c r="O16" s="104">
        <v>1430</v>
      </c>
      <c r="P16" s="104">
        <v>1333</v>
      </c>
      <c r="Q16" s="104">
        <v>1309</v>
      </c>
      <c r="R16" s="104">
        <v>121</v>
      </c>
      <c r="S16" s="106">
        <v>12</v>
      </c>
      <c r="T16" s="103">
        <v>446</v>
      </c>
      <c r="U16" s="107">
        <v>23.599999999999998</v>
      </c>
      <c r="V16" s="108">
        <v>1350</v>
      </c>
      <c r="W16" s="109">
        <v>15.6</v>
      </c>
      <c r="X16" s="373"/>
      <c r="Y16" s="808"/>
    </row>
    <row r="17" spans="1:25" ht="13.5" customHeight="1" x14ac:dyDescent="0.15">
      <c r="A17" s="794"/>
      <c r="B17" s="370"/>
      <c r="C17" s="372" t="s">
        <v>69</v>
      </c>
      <c r="D17" s="102">
        <v>5367</v>
      </c>
      <c r="E17" s="102">
        <v>5306</v>
      </c>
      <c r="F17" s="102">
        <v>31052</v>
      </c>
      <c r="G17" s="102">
        <v>30800</v>
      </c>
      <c r="H17" s="103">
        <v>7138</v>
      </c>
      <c r="I17" s="104">
        <v>8491</v>
      </c>
      <c r="J17" s="104">
        <v>7598</v>
      </c>
      <c r="K17" s="104">
        <v>23789</v>
      </c>
      <c r="L17" s="104">
        <v>21389</v>
      </c>
      <c r="M17" s="105">
        <v>1.58</v>
      </c>
      <c r="N17" s="105">
        <v>0.77</v>
      </c>
      <c r="O17" s="104">
        <v>1377</v>
      </c>
      <c r="P17" s="104">
        <v>1287</v>
      </c>
      <c r="Q17" s="104">
        <v>1288</v>
      </c>
      <c r="R17" s="104">
        <v>89</v>
      </c>
      <c r="S17" s="106">
        <v>10</v>
      </c>
      <c r="T17" s="103">
        <v>455</v>
      </c>
      <c r="U17" s="107">
        <v>25.7</v>
      </c>
      <c r="V17" s="108">
        <v>1330</v>
      </c>
      <c r="W17" s="109">
        <v>15.7</v>
      </c>
      <c r="X17" s="373"/>
      <c r="Y17" s="808"/>
    </row>
    <row r="18" spans="1:25" ht="13.5" customHeight="1" x14ac:dyDescent="0.15">
      <c r="A18" s="794"/>
      <c r="B18" s="370"/>
      <c r="C18" s="374" t="s">
        <v>70</v>
      </c>
      <c r="D18" s="102">
        <v>4480</v>
      </c>
      <c r="E18" s="102">
        <v>4431</v>
      </c>
      <c r="F18" s="102">
        <v>29392</v>
      </c>
      <c r="G18" s="102">
        <v>29152</v>
      </c>
      <c r="H18" s="103">
        <v>7038</v>
      </c>
      <c r="I18" s="104">
        <v>8498</v>
      </c>
      <c r="J18" s="104">
        <v>6678</v>
      </c>
      <c r="K18" s="104">
        <v>24261</v>
      </c>
      <c r="L18" s="104">
        <v>20911</v>
      </c>
      <c r="M18" s="105">
        <v>1.9</v>
      </c>
      <c r="N18" s="105">
        <v>0.83</v>
      </c>
      <c r="O18" s="104">
        <v>1160</v>
      </c>
      <c r="P18" s="104">
        <v>999</v>
      </c>
      <c r="Q18" s="104">
        <v>1070</v>
      </c>
      <c r="R18" s="104">
        <v>90</v>
      </c>
      <c r="S18" s="106">
        <v>17</v>
      </c>
      <c r="T18" s="103">
        <v>381</v>
      </c>
      <c r="U18" s="107">
        <v>25.900000000000002</v>
      </c>
      <c r="V18" s="108">
        <v>1110</v>
      </c>
      <c r="W18" s="109">
        <v>13.100000000000001</v>
      </c>
      <c r="X18" s="373"/>
      <c r="Y18" s="808"/>
    </row>
    <row r="19" spans="1:25" ht="13.5" customHeight="1" x14ac:dyDescent="0.15">
      <c r="A19" s="794"/>
      <c r="B19" s="370" t="s">
        <v>73</v>
      </c>
      <c r="C19" s="372" t="s">
        <v>28</v>
      </c>
      <c r="D19" s="102">
        <v>6860</v>
      </c>
      <c r="E19" s="102">
        <v>6774</v>
      </c>
      <c r="F19" s="102">
        <v>29948</v>
      </c>
      <c r="G19" s="102">
        <v>29681</v>
      </c>
      <c r="H19" s="103">
        <v>6255</v>
      </c>
      <c r="I19" s="104">
        <v>10310</v>
      </c>
      <c r="J19" s="104">
        <v>8532</v>
      </c>
      <c r="K19" s="104">
        <v>25981</v>
      </c>
      <c r="L19" s="104">
        <v>21862</v>
      </c>
      <c r="M19" s="105">
        <v>1.5</v>
      </c>
      <c r="N19" s="105">
        <v>0.87</v>
      </c>
      <c r="O19" s="104">
        <v>1057</v>
      </c>
      <c r="P19" s="104">
        <v>844</v>
      </c>
      <c r="Q19" s="104">
        <v>987</v>
      </c>
      <c r="R19" s="104">
        <v>70</v>
      </c>
      <c r="S19" s="106">
        <v>13</v>
      </c>
      <c r="T19" s="103">
        <v>329</v>
      </c>
      <c r="U19" s="107">
        <v>15.4</v>
      </c>
      <c r="V19" s="108">
        <v>1027</v>
      </c>
      <c r="W19" s="109">
        <v>10</v>
      </c>
      <c r="X19" s="373"/>
      <c r="Y19" s="808"/>
    </row>
    <row r="20" spans="1:25" ht="13.15" customHeight="1" x14ac:dyDescent="0.15">
      <c r="A20" s="794"/>
      <c r="B20" s="370"/>
      <c r="C20" s="372" t="s">
        <v>71</v>
      </c>
      <c r="D20" s="102">
        <v>9008</v>
      </c>
      <c r="E20" s="102">
        <v>8931</v>
      </c>
      <c r="F20" s="102">
        <v>33422</v>
      </c>
      <c r="G20" s="102">
        <v>33121</v>
      </c>
      <c r="H20" s="103">
        <v>5975</v>
      </c>
      <c r="I20" s="104">
        <v>11515</v>
      </c>
      <c r="J20" s="104">
        <v>10147</v>
      </c>
      <c r="K20" s="104">
        <v>29119</v>
      </c>
      <c r="L20" s="104">
        <v>24715</v>
      </c>
      <c r="M20" s="110">
        <v>1.28</v>
      </c>
      <c r="N20" s="105">
        <v>0.87</v>
      </c>
      <c r="O20" s="102">
        <v>2488</v>
      </c>
      <c r="P20" s="104">
        <v>2294</v>
      </c>
      <c r="Q20" s="104">
        <v>2379</v>
      </c>
      <c r="R20" s="102">
        <v>109</v>
      </c>
      <c r="S20" s="106">
        <v>23</v>
      </c>
      <c r="T20" s="103">
        <v>396</v>
      </c>
      <c r="U20" s="107">
        <v>27.6</v>
      </c>
      <c r="V20" s="108">
        <v>2442</v>
      </c>
      <c r="W20" s="109">
        <v>21.2</v>
      </c>
      <c r="X20" s="373"/>
      <c r="Y20" s="808"/>
    </row>
    <row r="21" spans="1:25" ht="13.5" customHeight="1" x14ac:dyDescent="0.15">
      <c r="A21" s="794"/>
      <c r="B21" s="370"/>
      <c r="C21" s="372" t="s">
        <v>72</v>
      </c>
      <c r="D21" s="102">
        <v>8083</v>
      </c>
      <c r="E21" s="102">
        <v>8019</v>
      </c>
      <c r="F21" s="102">
        <v>35415</v>
      </c>
      <c r="G21" s="102">
        <v>35104</v>
      </c>
      <c r="H21" s="103">
        <v>5861</v>
      </c>
      <c r="I21" s="104">
        <v>10376</v>
      </c>
      <c r="J21" s="104">
        <v>9045</v>
      </c>
      <c r="K21" s="104">
        <v>29882</v>
      </c>
      <c r="L21" s="104">
        <v>25799</v>
      </c>
      <c r="M21" s="110">
        <v>1.28</v>
      </c>
      <c r="N21" s="105">
        <v>0.84</v>
      </c>
      <c r="O21" s="102">
        <v>3029</v>
      </c>
      <c r="P21" s="104">
        <v>2844</v>
      </c>
      <c r="Q21" s="104">
        <v>2913</v>
      </c>
      <c r="R21" s="102">
        <v>116</v>
      </c>
      <c r="S21" s="106">
        <v>13</v>
      </c>
      <c r="T21" s="103">
        <v>460</v>
      </c>
      <c r="U21" s="107">
        <v>37.5</v>
      </c>
      <c r="V21" s="108">
        <v>3065</v>
      </c>
      <c r="W21" s="109">
        <v>29.5</v>
      </c>
      <c r="X21" s="373"/>
      <c r="Y21" s="808"/>
    </row>
    <row r="22" spans="1:25" ht="13.5" customHeight="1" x14ac:dyDescent="0.15">
      <c r="A22" s="794"/>
      <c r="B22" s="370"/>
      <c r="C22" s="374" t="s">
        <v>62</v>
      </c>
      <c r="D22" s="111">
        <v>7718</v>
      </c>
      <c r="E22" s="102">
        <v>7656</v>
      </c>
      <c r="F22" s="102">
        <v>34874</v>
      </c>
      <c r="G22" s="102">
        <v>34566</v>
      </c>
      <c r="H22" s="103">
        <v>5568</v>
      </c>
      <c r="I22" s="104">
        <v>8891</v>
      </c>
      <c r="J22" s="104">
        <v>8191</v>
      </c>
      <c r="K22" s="104">
        <v>27642</v>
      </c>
      <c r="L22" s="104">
        <v>24600</v>
      </c>
      <c r="M22" s="110">
        <v>1.1499999999999999</v>
      </c>
      <c r="N22" s="105">
        <v>0.79</v>
      </c>
      <c r="O22" s="102">
        <v>1926</v>
      </c>
      <c r="P22" s="104">
        <v>1807</v>
      </c>
      <c r="Q22" s="104">
        <v>1816</v>
      </c>
      <c r="R22" s="102">
        <v>110</v>
      </c>
      <c r="S22" s="106">
        <v>9</v>
      </c>
      <c r="T22" s="103">
        <v>368</v>
      </c>
      <c r="U22" s="107">
        <v>25</v>
      </c>
      <c r="V22" s="108">
        <v>1866</v>
      </c>
      <c r="W22" s="109">
        <v>21</v>
      </c>
      <c r="X22" s="373"/>
      <c r="Y22" s="808"/>
    </row>
    <row r="23" spans="1:25" ht="13.5" customHeight="1" x14ac:dyDescent="0.15">
      <c r="A23" s="794"/>
      <c r="B23" s="370"/>
      <c r="C23" s="374" t="s">
        <v>63</v>
      </c>
      <c r="D23" s="102">
        <v>5910</v>
      </c>
      <c r="E23" s="102">
        <v>5863</v>
      </c>
      <c r="F23" s="102">
        <v>33134</v>
      </c>
      <c r="G23" s="102">
        <v>32863</v>
      </c>
      <c r="H23" s="103">
        <v>5693</v>
      </c>
      <c r="I23" s="104">
        <v>8811</v>
      </c>
      <c r="J23" s="104">
        <v>7568</v>
      </c>
      <c r="K23" s="104">
        <v>26070</v>
      </c>
      <c r="L23" s="104">
        <v>23165</v>
      </c>
      <c r="M23" s="110">
        <v>1.4908629441624366</v>
      </c>
      <c r="N23" s="105">
        <v>0.7868050944649001</v>
      </c>
      <c r="O23" s="102">
        <v>1856</v>
      </c>
      <c r="P23" s="104">
        <v>1751</v>
      </c>
      <c r="Q23" s="104">
        <v>1742</v>
      </c>
      <c r="R23" s="102">
        <v>114</v>
      </c>
      <c r="S23" s="106">
        <v>12</v>
      </c>
      <c r="T23" s="103">
        <v>467</v>
      </c>
      <c r="U23" s="107">
        <v>31.40439932318105</v>
      </c>
      <c r="V23" s="108">
        <v>1790</v>
      </c>
      <c r="W23" s="109">
        <v>20.315514697537168</v>
      </c>
      <c r="X23" s="373"/>
      <c r="Y23" s="808"/>
    </row>
    <row r="24" spans="1:25" ht="13.5" customHeight="1" x14ac:dyDescent="0.15">
      <c r="A24" s="794"/>
      <c r="B24" s="370"/>
      <c r="C24" s="372" t="s">
        <v>64</v>
      </c>
      <c r="D24" s="102">
        <v>5812</v>
      </c>
      <c r="E24" s="102">
        <v>5769</v>
      </c>
      <c r="F24" s="102">
        <v>31982</v>
      </c>
      <c r="G24" s="102">
        <v>31723</v>
      </c>
      <c r="H24" s="103">
        <v>6321</v>
      </c>
      <c r="I24" s="104">
        <v>10177</v>
      </c>
      <c r="J24" s="104">
        <v>8932</v>
      </c>
      <c r="K24" s="104">
        <v>26607</v>
      </c>
      <c r="L24" s="104">
        <v>23576</v>
      </c>
      <c r="M24" s="110">
        <v>1.7510323468685478</v>
      </c>
      <c r="N24" s="105">
        <v>0.83193671440185102</v>
      </c>
      <c r="O24" s="102">
        <v>1607</v>
      </c>
      <c r="P24" s="104">
        <v>1495</v>
      </c>
      <c r="Q24" s="104">
        <v>1493</v>
      </c>
      <c r="R24" s="102">
        <v>114</v>
      </c>
      <c r="S24" s="106">
        <v>11</v>
      </c>
      <c r="T24" s="103">
        <v>428</v>
      </c>
      <c r="U24" s="107">
        <v>27.649690295939433</v>
      </c>
      <c r="V24" s="108">
        <v>1539</v>
      </c>
      <c r="W24" s="109">
        <v>15.122334676230716</v>
      </c>
      <c r="X24" s="375"/>
    </row>
    <row r="25" spans="1:25" ht="13.5" customHeight="1" thickBot="1" x14ac:dyDescent="0.2">
      <c r="A25" s="807"/>
      <c r="B25" s="376" t="s">
        <v>73</v>
      </c>
      <c r="C25" s="377" t="s">
        <v>65</v>
      </c>
      <c r="D25" s="436">
        <v>5356</v>
      </c>
      <c r="E25" s="436">
        <v>5316</v>
      </c>
      <c r="F25" s="436">
        <v>30908</v>
      </c>
      <c r="G25" s="436">
        <v>30674</v>
      </c>
      <c r="H25" s="436">
        <v>6697</v>
      </c>
      <c r="I25" s="436">
        <v>9016</v>
      </c>
      <c r="J25" s="436">
        <v>7922</v>
      </c>
      <c r="K25" s="436">
        <v>26285</v>
      </c>
      <c r="L25" s="436">
        <v>23123</v>
      </c>
      <c r="M25" s="437">
        <v>1.6833457804331591</v>
      </c>
      <c r="N25" s="437">
        <v>0.85042707389672578</v>
      </c>
      <c r="O25" s="438">
        <v>1360</v>
      </c>
      <c r="P25" s="438">
        <v>1264</v>
      </c>
      <c r="Q25" s="438">
        <v>1265</v>
      </c>
      <c r="R25" s="438">
        <v>95</v>
      </c>
      <c r="S25" s="438">
        <v>3</v>
      </c>
      <c r="T25" s="438">
        <v>414</v>
      </c>
      <c r="U25" s="378">
        <v>25.392083644510826</v>
      </c>
      <c r="V25" s="438">
        <v>1292</v>
      </c>
      <c r="W25" s="378">
        <v>14.330079858030167</v>
      </c>
      <c r="X25" s="375"/>
    </row>
    <row r="26" spans="1:25" ht="13.5" customHeight="1" thickTop="1" x14ac:dyDescent="0.15">
      <c r="A26" s="793" t="s">
        <v>74</v>
      </c>
      <c r="C26" s="387"/>
      <c r="D26" s="112"/>
      <c r="E26" s="113"/>
      <c r="F26" s="113"/>
      <c r="G26" s="113"/>
      <c r="H26" s="114"/>
      <c r="I26" s="115"/>
      <c r="J26" s="116"/>
      <c r="K26" s="116"/>
      <c r="L26" s="116"/>
      <c r="M26" s="117"/>
      <c r="N26" s="117"/>
      <c r="O26" s="116"/>
      <c r="P26" s="116"/>
      <c r="Q26" s="116"/>
      <c r="R26" s="116"/>
      <c r="S26" s="116"/>
      <c r="T26" s="118"/>
      <c r="U26" s="119"/>
      <c r="V26" s="120"/>
      <c r="W26" s="121"/>
    </row>
    <row r="27" spans="1:25" ht="13.5" customHeight="1" x14ac:dyDescent="0.15">
      <c r="A27" s="794"/>
      <c r="B27" s="796" t="s">
        <v>393</v>
      </c>
      <c r="C27" s="797"/>
      <c r="D27" s="379">
        <v>-11.893403520315843</v>
      </c>
      <c r="E27" s="379">
        <v>-11.562136083846283</v>
      </c>
      <c r="F27" s="379">
        <v>5.5817448930791898</v>
      </c>
      <c r="G27" s="379">
        <v>5.4959416701059212</v>
      </c>
      <c r="H27" s="379">
        <v>-11.038788522848037</v>
      </c>
      <c r="I27" s="379">
        <v>19.989353207346298</v>
      </c>
      <c r="J27" s="379">
        <v>15.51472732575094</v>
      </c>
      <c r="K27" s="379">
        <v>28.363529813937589</v>
      </c>
      <c r="L27" s="379">
        <v>23.243790640656641</v>
      </c>
      <c r="M27" s="439">
        <v>0.44334578043315909</v>
      </c>
      <c r="N27" s="439">
        <v>0.15042707389672583</v>
      </c>
      <c r="O27" s="379">
        <v>1.4925373134328339</v>
      </c>
      <c r="P27" s="379">
        <v>1.2820512820512704</v>
      </c>
      <c r="Q27" s="379">
        <v>1.119104716227028</v>
      </c>
      <c r="R27" s="379">
        <v>6.7415730337078656</v>
      </c>
      <c r="S27" s="379">
        <v>-80</v>
      </c>
      <c r="T27" s="440">
        <v>11.290322580645153</v>
      </c>
      <c r="U27" s="379">
        <v>15.418562020503757</v>
      </c>
      <c r="V27" s="441">
        <v>1.0954616588419412</v>
      </c>
      <c r="W27" s="442">
        <v>-2.6699201419698326</v>
      </c>
    </row>
    <row r="28" spans="1:25" ht="13.5" customHeight="1" x14ac:dyDescent="0.15">
      <c r="A28" s="795"/>
      <c r="B28" s="388"/>
      <c r="C28" s="132"/>
      <c r="D28" s="80"/>
      <c r="E28" s="80"/>
      <c r="F28" s="80"/>
      <c r="G28" s="80"/>
      <c r="H28" s="123"/>
      <c r="I28" s="124"/>
      <c r="J28" s="125"/>
      <c r="K28" s="125"/>
      <c r="L28" s="125"/>
      <c r="M28" s="126"/>
      <c r="N28" s="126"/>
      <c r="O28" s="125"/>
      <c r="P28" s="125"/>
      <c r="Q28" s="125"/>
      <c r="R28" s="125"/>
      <c r="S28" s="125"/>
      <c r="T28" s="127"/>
      <c r="U28" s="128"/>
      <c r="V28" s="122"/>
      <c r="W28" s="122"/>
    </row>
    <row r="29" spans="1:25" ht="13.5" customHeight="1" x14ac:dyDescent="0.15">
      <c r="A29" s="798" t="s">
        <v>76</v>
      </c>
      <c r="B29" s="403" t="str">
        <f>B25</f>
        <v>４年</v>
      </c>
      <c r="C29" s="404" t="s">
        <v>477</v>
      </c>
      <c r="D29" s="73"/>
      <c r="E29" s="73"/>
      <c r="F29" s="73"/>
      <c r="G29" s="73"/>
      <c r="H29" s="103"/>
      <c r="I29" s="104"/>
      <c r="J29" s="397"/>
      <c r="K29" s="397"/>
      <c r="L29" s="397"/>
      <c r="M29" s="398"/>
      <c r="N29" s="398"/>
      <c r="O29" s="397"/>
      <c r="P29" s="397"/>
      <c r="Q29" s="130"/>
      <c r="R29" s="397"/>
      <c r="S29" s="397"/>
      <c r="T29" s="399"/>
      <c r="U29" s="119"/>
      <c r="V29" s="121"/>
      <c r="W29" s="121"/>
    </row>
    <row r="30" spans="1:25" ht="13.5" customHeight="1" x14ac:dyDescent="0.15">
      <c r="A30" s="794"/>
      <c r="B30" s="799" t="s">
        <v>77</v>
      </c>
      <c r="C30" s="800"/>
      <c r="D30" s="73">
        <v>2557</v>
      </c>
      <c r="E30" s="73">
        <v>2540</v>
      </c>
      <c r="F30" s="73">
        <v>16031</v>
      </c>
      <c r="G30" s="73">
        <v>15897</v>
      </c>
      <c r="H30" s="73">
        <v>3323</v>
      </c>
      <c r="I30" s="73">
        <v>4465</v>
      </c>
      <c r="J30" s="73">
        <v>3885</v>
      </c>
      <c r="K30" s="73">
        <v>13082</v>
      </c>
      <c r="L30" s="73">
        <v>11401</v>
      </c>
      <c r="M30" s="443">
        <v>1.7461869378177552</v>
      </c>
      <c r="N30" s="443">
        <v>0.81604391491485251</v>
      </c>
      <c r="O30" s="73">
        <v>575</v>
      </c>
      <c r="P30" s="73">
        <v>538</v>
      </c>
      <c r="Q30" s="73">
        <v>526</v>
      </c>
      <c r="R30" s="73">
        <v>49</v>
      </c>
      <c r="S30" s="73">
        <v>1</v>
      </c>
      <c r="T30" s="73">
        <v>181</v>
      </c>
      <c r="U30" s="77">
        <v>22.48728979272585</v>
      </c>
      <c r="V30" s="73">
        <v>606</v>
      </c>
      <c r="W30" s="77">
        <v>13.572228443449047</v>
      </c>
    </row>
    <row r="31" spans="1:25" ht="13.5" customHeight="1" x14ac:dyDescent="0.15">
      <c r="A31" s="794"/>
      <c r="B31" s="799" t="s">
        <v>78</v>
      </c>
      <c r="C31" s="800"/>
      <c r="D31" s="73">
        <v>2003</v>
      </c>
      <c r="E31" s="73">
        <v>1992</v>
      </c>
      <c r="F31" s="73">
        <v>10895</v>
      </c>
      <c r="G31" s="73">
        <v>10830</v>
      </c>
      <c r="H31" s="73">
        <v>2362</v>
      </c>
      <c r="I31" s="73">
        <v>2700</v>
      </c>
      <c r="J31" s="73">
        <v>2349</v>
      </c>
      <c r="K31" s="73">
        <v>8193</v>
      </c>
      <c r="L31" s="73">
        <v>7128</v>
      </c>
      <c r="M31" s="443">
        <v>1.3479780329505742</v>
      </c>
      <c r="N31" s="443">
        <v>0.75199632859109689</v>
      </c>
      <c r="O31" s="73">
        <v>452</v>
      </c>
      <c r="P31" s="73">
        <v>417</v>
      </c>
      <c r="Q31" s="73">
        <v>420</v>
      </c>
      <c r="R31" s="73">
        <v>32</v>
      </c>
      <c r="S31" s="73">
        <v>2</v>
      </c>
      <c r="T31" s="73">
        <v>147</v>
      </c>
      <c r="U31" s="77">
        <v>22.56615077383924</v>
      </c>
      <c r="V31" s="73">
        <v>395</v>
      </c>
      <c r="W31" s="77">
        <v>14.629629629629628</v>
      </c>
    </row>
    <row r="32" spans="1:25" ht="13.5" customHeight="1" x14ac:dyDescent="0.15">
      <c r="A32" s="794"/>
      <c r="B32" s="799" t="s">
        <v>79</v>
      </c>
      <c r="C32" s="800"/>
      <c r="D32" s="73">
        <v>383</v>
      </c>
      <c r="E32" s="73">
        <v>380</v>
      </c>
      <c r="F32" s="73">
        <v>1943</v>
      </c>
      <c r="G32" s="73">
        <v>1937</v>
      </c>
      <c r="H32" s="73">
        <v>519</v>
      </c>
      <c r="I32" s="73">
        <v>767</v>
      </c>
      <c r="J32" s="73">
        <v>690</v>
      </c>
      <c r="K32" s="73">
        <v>1908</v>
      </c>
      <c r="L32" s="73">
        <v>1740</v>
      </c>
      <c r="M32" s="443">
        <v>2.0026109660574414</v>
      </c>
      <c r="N32" s="443">
        <v>0.98198661863098302</v>
      </c>
      <c r="O32" s="73">
        <v>145</v>
      </c>
      <c r="P32" s="73">
        <v>135</v>
      </c>
      <c r="Q32" s="73">
        <v>136</v>
      </c>
      <c r="R32" s="73">
        <v>9</v>
      </c>
      <c r="S32" s="73">
        <v>0</v>
      </c>
      <c r="T32" s="73">
        <v>40</v>
      </c>
      <c r="U32" s="77">
        <v>37.859007832898172</v>
      </c>
      <c r="V32" s="73">
        <v>116</v>
      </c>
      <c r="W32" s="77">
        <v>15.123859191655804</v>
      </c>
    </row>
    <row r="33" spans="1:23" ht="13.5" customHeight="1" x14ac:dyDescent="0.15">
      <c r="A33" s="794"/>
      <c r="B33" s="799" t="s">
        <v>80</v>
      </c>
      <c r="C33" s="800"/>
      <c r="D33" s="73">
        <v>207</v>
      </c>
      <c r="E33" s="73">
        <v>204</v>
      </c>
      <c r="F33" s="73">
        <v>1076</v>
      </c>
      <c r="G33" s="73">
        <v>1068</v>
      </c>
      <c r="H33" s="73">
        <v>270</v>
      </c>
      <c r="I33" s="73">
        <v>631</v>
      </c>
      <c r="J33" s="73">
        <v>575</v>
      </c>
      <c r="K33" s="73">
        <v>1784</v>
      </c>
      <c r="L33" s="73">
        <v>1657</v>
      </c>
      <c r="M33" s="443">
        <v>3.0483091787439616</v>
      </c>
      <c r="N33" s="443">
        <v>1.6579925650557621</v>
      </c>
      <c r="O33" s="73">
        <v>106</v>
      </c>
      <c r="P33" s="73">
        <v>95</v>
      </c>
      <c r="Q33" s="73">
        <v>105</v>
      </c>
      <c r="R33" s="73">
        <v>1</v>
      </c>
      <c r="S33" s="73">
        <v>0</v>
      </c>
      <c r="T33" s="73">
        <v>26</v>
      </c>
      <c r="U33" s="77">
        <v>51.207729468599041</v>
      </c>
      <c r="V33" s="73">
        <v>96</v>
      </c>
      <c r="W33" s="77">
        <v>15.213946117274169</v>
      </c>
    </row>
    <row r="34" spans="1:23" ht="13.5" customHeight="1" x14ac:dyDescent="0.15">
      <c r="A34" s="795"/>
      <c r="B34" s="801" t="s">
        <v>81</v>
      </c>
      <c r="C34" s="802"/>
      <c r="D34" s="80">
        <v>206</v>
      </c>
      <c r="E34" s="80">
        <v>200</v>
      </c>
      <c r="F34" s="80">
        <v>963</v>
      </c>
      <c r="G34" s="80">
        <v>942</v>
      </c>
      <c r="H34" s="80">
        <v>219</v>
      </c>
      <c r="I34" s="80">
        <v>453</v>
      </c>
      <c r="J34" s="80">
        <v>423</v>
      </c>
      <c r="K34" s="80">
        <v>1318</v>
      </c>
      <c r="L34" s="80">
        <v>1197</v>
      </c>
      <c r="M34" s="444">
        <v>2.1990291262135924</v>
      </c>
      <c r="N34" s="444">
        <v>1.3686396677050883</v>
      </c>
      <c r="O34" s="80">
        <v>82</v>
      </c>
      <c r="P34" s="80">
        <v>79</v>
      </c>
      <c r="Q34" s="80">
        <v>78</v>
      </c>
      <c r="R34" s="80">
        <v>4</v>
      </c>
      <c r="S34" s="80">
        <v>0</v>
      </c>
      <c r="T34" s="80">
        <v>20</v>
      </c>
      <c r="U34" s="392">
        <v>39.805825242718448</v>
      </c>
      <c r="V34" s="80">
        <v>79</v>
      </c>
      <c r="W34" s="392">
        <v>17.439293598233995</v>
      </c>
    </row>
    <row r="35" spans="1:23" x14ac:dyDescent="0.15">
      <c r="A35" s="36" t="s">
        <v>394</v>
      </c>
      <c r="B35" s="36"/>
      <c r="D35" s="36"/>
      <c r="E35" s="36"/>
      <c r="F35" s="36"/>
      <c r="G35" s="36"/>
      <c r="H35" s="133"/>
      <c r="I35" s="133"/>
      <c r="J35" s="36"/>
      <c r="K35" s="36"/>
      <c r="L35" s="36"/>
      <c r="M35" s="36"/>
      <c r="N35" s="36"/>
      <c r="O35" s="134"/>
      <c r="P35" s="36"/>
      <c r="Q35" s="134"/>
      <c r="R35" s="134"/>
      <c r="S35" s="36"/>
      <c r="T35" s="36"/>
      <c r="U35" s="41"/>
    </row>
    <row r="36" spans="1:23" x14ac:dyDescent="0.15">
      <c r="A36" s="380" t="s">
        <v>395</v>
      </c>
      <c r="B36" s="380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"/>
      <c r="P36" s="38"/>
      <c r="R36" s="38"/>
      <c r="S36" s="38"/>
      <c r="T36" s="38"/>
      <c r="V36" s="38"/>
      <c r="W36" s="38"/>
    </row>
    <row r="37" spans="1:23" x14ac:dyDescent="0.15">
      <c r="A37" s="380" t="s">
        <v>396</v>
      </c>
      <c r="B37" s="380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"/>
      <c r="P37" s="38"/>
      <c r="Q37" s="38"/>
      <c r="R37" s="38"/>
      <c r="S37" s="38"/>
      <c r="T37" s="38"/>
      <c r="V37" s="38"/>
      <c r="W37" s="38"/>
    </row>
    <row r="38" spans="1:23" x14ac:dyDescent="0.15">
      <c r="A38" s="38"/>
      <c r="B38" s="38"/>
      <c r="C38" s="38"/>
      <c r="D38" s="38"/>
      <c r="E38" s="135"/>
      <c r="F38" s="382"/>
      <c r="G38" s="383"/>
      <c r="H38" s="136"/>
      <c r="I38" s="137"/>
      <c r="J38" s="135"/>
      <c r="K38" s="382"/>
      <c r="L38" s="383"/>
      <c r="M38" s="135"/>
      <c r="N38" s="38"/>
      <c r="O38" s="38"/>
      <c r="P38" s="38"/>
      <c r="Q38" s="38"/>
      <c r="R38" s="38"/>
      <c r="S38" s="38"/>
      <c r="T38" s="38"/>
      <c r="V38" s="38"/>
      <c r="W38" s="38"/>
    </row>
    <row r="39" spans="1:23" x14ac:dyDescent="0.15">
      <c r="A39" s="38"/>
      <c r="B39" s="38"/>
      <c r="C39" s="38"/>
      <c r="D39" s="38"/>
      <c r="E39" s="135"/>
      <c r="F39" s="135"/>
      <c r="G39" s="135"/>
      <c r="H39" s="137"/>
      <c r="I39" s="137"/>
      <c r="J39" s="135"/>
      <c r="K39" s="135"/>
      <c r="L39" s="135"/>
      <c r="M39" s="135"/>
      <c r="N39" s="38"/>
      <c r="O39" s="38"/>
      <c r="P39" s="38"/>
      <c r="Q39" s="38"/>
      <c r="R39" s="38"/>
      <c r="S39" s="38"/>
      <c r="T39" s="38"/>
      <c r="V39" s="38"/>
      <c r="W39" s="38"/>
    </row>
    <row r="40" spans="1:23" x14ac:dyDescent="0.15">
      <c r="A40" s="38"/>
      <c r="B40" s="38"/>
      <c r="C40" s="38"/>
      <c r="D40" s="38"/>
      <c r="E40" s="135"/>
      <c r="F40" s="135"/>
      <c r="G40" s="135"/>
      <c r="H40" s="138"/>
      <c r="I40" s="137"/>
      <c r="J40" s="135"/>
      <c r="K40" s="135"/>
      <c r="L40" s="135"/>
      <c r="M40" s="135"/>
      <c r="N40" s="38"/>
      <c r="O40" s="38"/>
      <c r="P40" s="38"/>
      <c r="Q40" s="38"/>
      <c r="R40" s="38"/>
      <c r="S40" s="38"/>
      <c r="T40" s="38"/>
      <c r="V40" s="38"/>
      <c r="W40" s="38"/>
    </row>
    <row r="41" spans="1:23" x14ac:dyDescent="0.15">
      <c r="A41" s="38"/>
      <c r="B41" s="38"/>
      <c r="C41" s="38"/>
      <c r="D41" s="38"/>
      <c r="E41" s="135"/>
      <c r="F41" s="135"/>
      <c r="G41" s="139"/>
      <c r="H41" s="140"/>
      <c r="I41" s="138"/>
      <c r="J41" s="135"/>
      <c r="K41" s="135"/>
      <c r="L41" s="135"/>
      <c r="M41" s="135"/>
      <c r="N41" s="38"/>
      <c r="O41" s="38"/>
      <c r="P41" s="38"/>
      <c r="Q41" s="38"/>
      <c r="R41" s="38"/>
      <c r="S41" s="38"/>
      <c r="T41" s="38"/>
      <c r="V41" s="38"/>
      <c r="W41" s="38"/>
    </row>
    <row r="42" spans="1:23" x14ac:dyDescent="0.15">
      <c r="A42" s="38"/>
      <c r="B42" s="38"/>
      <c r="C42" s="38"/>
      <c r="D42" s="38"/>
      <c r="E42" s="135"/>
      <c r="F42" s="135"/>
      <c r="G42" s="139"/>
      <c r="H42" s="140"/>
      <c r="I42" s="138"/>
      <c r="J42" s="135"/>
      <c r="K42" s="135"/>
      <c r="L42" s="135"/>
      <c r="M42" s="135"/>
      <c r="N42" s="38"/>
      <c r="O42" s="38"/>
      <c r="P42" s="38"/>
      <c r="Q42" s="38"/>
      <c r="R42" s="38"/>
      <c r="S42" s="38"/>
      <c r="T42" s="38"/>
      <c r="V42" s="38"/>
      <c r="W42" s="38"/>
    </row>
    <row r="43" spans="1:23" x14ac:dyDescent="0.15">
      <c r="A43" s="38"/>
      <c r="B43" s="38"/>
      <c r="C43" s="38"/>
      <c r="D43" s="38"/>
      <c r="E43" s="38"/>
      <c r="F43" s="38"/>
      <c r="G43" s="38"/>
      <c r="H43" s="61"/>
      <c r="I43" s="61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V43" s="38"/>
      <c r="W43" s="38"/>
    </row>
    <row r="44" spans="1:23" x14ac:dyDescent="0.15">
      <c r="A44" s="38"/>
      <c r="B44" s="38"/>
      <c r="C44" s="38"/>
      <c r="D44" s="38"/>
      <c r="E44" s="38"/>
      <c r="F44" s="38"/>
      <c r="G44" s="38"/>
      <c r="H44" s="61"/>
      <c r="I44" s="61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V44" s="38"/>
      <c r="W44" s="38"/>
    </row>
    <row r="45" spans="1:23" x14ac:dyDescent="0.15">
      <c r="A45" s="38"/>
      <c r="B45" s="38"/>
      <c r="C45" s="38"/>
      <c r="D45" s="38"/>
      <c r="E45" s="38"/>
      <c r="F45" s="38"/>
      <c r="G45" s="38"/>
      <c r="H45" s="61"/>
      <c r="I45" s="61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V45" s="38"/>
      <c r="W45" s="38"/>
    </row>
    <row r="46" spans="1:23" x14ac:dyDescent="0.15">
      <c r="A46" s="38"/>
      <c r="B46" s="38"/>
      <c r="C46" s="38"/>
      <c r="D46" s="38"/>
      <c r="E46" s="38"/>
      <c r="F46" s="38"/>
      <c r="G46" s="38"/>
      <c r="H46" s="61"/>
      <c r="I46" s="61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V46" s="38"/>
      <c r="W46" s="38"/>
    </row>
    <row r="47" spans="1:23" x14ac:dyDescent="0.15">
      <c r="A47" s="38"/>
      <c r="B47" s="38"/>
      <c r="C47" s="38"/>
      <c r="D47" s="38"/>
      <c r="E47" s="38"/>
      <c r="F47" s="38"/>
      <c r="G47" s="38"/>
      <c r="H47" s="61"/>
      <c r="I47" s="6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V47" s="38"/>
      <c r="W47" s="38"/>
    </row>
    <row r="48" spans="1:23" x14ac:dyDescent="0.15">
      <c r="A48" s="38"/>
      <c r="B48" s="38"/>
      <c r="C48" s="38"/>
      <c r="D48" s="38"/>
      <c r="E48" s="38"/>
      <c r="F48" s="38"/>
      <c r="G48" s="38"/>
      <c r="H48" s="61"/>
      <c r="I48" s="61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V48" s="38"/>
      <c r="W48" s="38"/>
    </row>
    <row r="49" spans="1:23" x14ac:dyDescent="0.15">
      <c r="A49" s="38"/>
      <c r="B49" s="38"/>
      <c r="C49" s="38"/>
      <c r="D49" s="38"/>
      <c r="E49" s="38"/>
      <c r="F49" s="38"/>
      <c r="G49" s="38"/>
      <c r="H49" s="61"/>
      <c r="I49" s="6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V49" s="38"/>
      <c r="W49" s="38"/>
    </row>
  </sheetData>
  <sheetProtection algorithmName="SHA-512" hashValue="UXfJ0Kau0pSBxunlEUe74ccmeX6SU/F08TgLr7pTZOGBpkLQu+j9K8D6ORTMdf0CkXBjk3ByipwPMJ4j0S/XMQ==" saltValue="/zX9vuQQbCMnHCUMoeZbLA==" spinCount="100000" sheet="1" objects="1" scenarios="1"/>
  <mergeCells count="32">
    <mergeCell ref="W4:W6"/>
    <mergeCell ref="F5:H5"/>
    <mergeCell ref="I5:J5"/>
    <mergeCell ref="K5:L5"/>
    <mergeCell ref="M5:N5"/>
    <mergeCell ref="N6:N7"/>
    <mergeCell ref="O6:O7"/>
    <mergeCell ref="P6:P7"/>
    <mergeCell ref="Q6:Q7"/>
    <mergeCell ref="R6:R7"/>
    <mergeCell ref="T6:T7"/>
    <mergeCell ref="M6:M7"/>
    <mergeCell ref="U4:U6"/>
    <mergeCell ref="V4:V7"/>
    <mergeCell ref="A8:A25"/>
    <mergeCell ref="Y12:Y14"/>
    <mergeCell ref="Y15:Y17"/>
    <mergeCell ref="Y18:Y20"/>
    <mergeCell ref="Y21:Y23"/>
    <mergeCell ref="E6:E7"/>
    <mergeCell ref="G6:G7"/>
    <mergeCell ref="H6:H7"/>
    <mergeCell ref="J6:J7"/>
    <mergeCell ref="L6:L7"/>
    <mergeCell ref="A26:A28"/>
    <mergeCell ref="B27:C27"/>
    <mergeCell ref="A29:A34"/>
    <mergeCell ref="B30:C30"/>
    <mergeCell ref="B31:C31"/>
    <mergeCell ref="B32:C32"/>
    <mergeCell ref="B33:C33"/>
    <mergeCell ref="B34:C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view="pageBreakPreview" topLeftCell="A7" zoomScale="115" zoomScaleNormal="100" zoomScaleSheetLayoutView="115" workbookViewId="0">
      <selection activeCell="A6" sqref="A6:A25"/>
    </sheetView>
  </sheetViews>
  <sheetFormatPr defaultRowHeight="11.25" x14ac:dyDescent="0.15"/>
  <cols>
    <col min="1" max="1" width="3" style="35" customWidth="1"/>
    <col min="2" max="2" width="4" style="35" customWidth="1"/>
    <col min="3" max="3" width="6.375" style="35" customWidth="1"/>
    <col min="4" max="7" width="6.75" style="35" customWidth="1"/>
    <col min="8" max="9" width="6.75" style="141" customWidth="1"/>
    <col min="10" max="20" width="6.75" style="35" customWidth="1"/>
    <col min="21" max="21" width="6.75" style="38" customWidth="1"/>
    <col min="22" max="23" width="6.75" style="35" customWidth="1"/>
    <col min="24" max="16384" width="9" style="35"/>
  </cols>
  <sheetData>
    <row r="1" spans="1:254" ht="13.5" x14ac:dyDescent="0.15">
      <c r="B1" s="415" t="s">
        <v>401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V1" s="38"/>
      <c r="W1" s="386" t="s">
        <v>432</v>
      </c>
    </row>
    <row r="2" spans="1:254" ht="17.25" x14ac:dyDescent="0.2">
      <c r="B2" s="39" t="s">
        <v>411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2" t="s">
        <v>473</v>
      </c>
    </row>
    <row r="3" spans="1:254" ht="13.5" x14ac:dyDescent="0.1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43" t="s">
        <v>29</v>
      </c>
      <c r="W3" s="42"/>
    </row>
    <row r="4" spans="1:254" ht="14.25" customHeight="1" x14ac:dyDescent="0.15">
      <c r="A4" s="44"/>
      <c r="B4" s="46"/>
      <c r="C4" s="45"/>
      <c r="D4" s="46" t="s">
        <v>30</v>
      </c>
      <c r="E4" s="45"/>
      <c r="F4" s="44" t="s">
        <v>31</v>
      </c>
      <c r="G4" s="46"/>
      <c r="H4" s="47"/>
      <c r="I4" s="46" t="s">
        <v>32</v>
      </c>
      <c r="J4" s="46"/>
      <c r="K4" s="48" t="s">
        <v>33</v>
      </c>
      <c r="L4" s="49"/>
      <c r="M4" s="48" t="s">
        <v>34</v>
      </c>
      <c r="N4" s="50"/>
      <c r="O4" s="51" t="s">
        <v>35</v>
      </c>
      <c r="P4" s="51"/>
      <c r="Q4" s="51"/>
      <c r="R4" s="51"/>
      <c r="S4" s="51"/>
      <c r="T4" s="51"/>
      <c r="U4" s="824" t="s">
        <v>36</v>
      </c>
      <c r="V4" s="803" t="s">
        <v>37</v>
      </c>
      <c r="W4" s="803" t="s">
        <v>38</v>
      </c>
    </row>
    <row r="5" spans="1:254" ht="12" customHeight="1" x14ac:dyDescent="0.15">
      <c r="A5" s="390"/>
      <c r="B5" s="389"/>
      <c r="C5" s="52"/>
      <c r="D5" s="53" t="s">
        <v>4</v>
      </c>
      <c r="E5" s="52"/>
      <c r="F5" s="811" t="s">
        <v>39</v>
      </c>
      <c r="G5" s="812"/>
      <c r="H5" s="813"/>
      <c r="I5" s="814" t="s">
        <v>40</v>
      </c>
      <c r="J5" s="815"/>
      <c r="K5" s="816" t="s">
        <v>41</v>
      </c>
      <c r="L5" s="817"/>
      <c r="M5" s="818" t="s">
        <v>42</v>
      </c>
      <c r="N5" s="819"/>
      <c r="O5" s="53" t="s">
        <v>43</v>
      </c>
      <c r="P5" s="54"/>
      <c r="Q5" s="54"/>
      <c r="R5" s="54"/>
      <c r="S5" s="54"/>
      <c r="T5" s="54"/>
      <c r="U5" s="827"/>
      <c r="V5" s="809"/>
      <c r="W5" s="809"/>
    </row>
    <row r="6" spans="1:254" ht="15" customHeight="1" x14ac:dyDescent="0.15">
      <c r="A6" s="390"/>
      <c r="B6" s="389"/>
      <c r="C6" s="52"/>
      <c r="D6" s="55"/>
      <c r="E6" s="803" t="s">
        <v>44</v>
      </c>
      <c r="F6" s="56"/>
      <c r="G6" s="803" t="s">
        <v>44</v>
      </c>
      <c r="H6" s="805" t="s">
        <v>45</v>
      </c>
      <c r="I6" s="639"/>
      <c r="J6" s="803" t="s">
        <v>44</v>
      </c>
      <c r="K6" s="639"/>
      <c r="L6" s="803" t="s">
        <v>44</v>
      </c>
      <c r="M6" s="803" t="s">
        <v>46</v>
      </c>
      <c r="N6" s="820" t="s">
        <v>47</v>
      </c>
      <c r="O6" s="822"/>
      <c r="P6" s="803" t="s">
        <v>44</v>
      </c>
      <c r="Q6" s="803" t="s">
        <v>48</v>
      </c>
      <c r="R6" s="824" t="s">
        <v>49</v>
      </c>
      <c r="S6" s="57"/>
      <c r="T6" s="825" t="s">
        <v>50</v>
      </c>
      <c r="U6" s="828"/>
      <c r="V6" s="809"/>
      <c r="W6" s="810"/>
    </row>
    <row r="7" spans="1:254" s="61" customFormat="1" ht="71.25" customHeight="1" thickBot="1" x14ac:dyDescent="0.2">
      <c r="A7" s="391"/>
      <c r="B7" s="389"/>
      <c r="C7" s="52"/>
      <c r="D7" s="55"/>
      <c r="E7" s="804"/>
      <c r="F7" s="56"/>
      <c r="G7" s="804"/>
      <c r="H7" s="806"/>
      <c r="I7" s="639"/>
      <c r="J7" s="804"/>
      <c r="K7" s="639"/>
      <c r="L7" s="804"/>
      <c r="M7" s="804"/>
      <c r="N7" s="821"/>
      <c r="O7" s="823"/>
      <c r="P7" s="804"/>
      <c r="Q7" s="804"/>
      <c r="R7" s="804"/>
      <c r="S7" s="58" t="s">
        <v>51</v>
      </c>
      <c r="T7" s="826"/>
      <c r="U7" s="638" t="s">
        <v>52</v>
      </c>
      <c r="V7" s="829"/>
      <c r="W7" s="59" t="s">
        <v>53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IQ7" s="35"/>
      <c r="IR7" s="35"/>
      <c r="IS7" s="35"/>
      <c r="IT7" s="35"/>
    </row>
    <row r="8" spans="1:254" s="70" customFormat="1" ht="13.5" customHeight="1" thickTop="1" x14ac:dyDescent="0.15">
      <c r="A8" s="793" t="s">
        <v>405</v>
      </c>
      <c r="B8" s="62" t="s">
        <v>54</v>
      </c>
      <c r="C8" s="63"/>
      <c r="D8" s="64"/>
      <c r="E8" s="64"/>
      <c r="F8" s="64" t="s">
        <v>55</v>
      </c>
      <c r="G8" s="64" t="s">
        <v>55</v>
      </c>
      <c r="H8" s="65" t="s">
        <v>55</v>
      </c>
      <c r="I8" s="66"/>
      <c r="J8" s="66"/>
      <c r="K8" s="64" t="s">
        <v>55</v>
      </c>
      <c r="L8" s="64" t="s">
        <v>55</v>
      </c>
      <c r="M8" s="64"/>
      <c r="N8" s="64"/>
      <c r="O8" s="64"/>
      <c r="P8" s="64"/>
      <c r="Q8" s="64"/>
      <c r="R8" s="64"/>
      <c r="S8" s="64"/>
      <c r="T8" s="65"/>
      <c r="U8" s="67"/>
      <c r="V8" s="67"/>
      <c r="W8" s="68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35"/>
      <c r="IR8" s="35"/>
      <c r="IS8" s="35"/>
      <c r="IT8" s="35"/>
    </row>
    <row r="9" spans="1:254" ht="13.5" customHeight="1" x14ac:dyDescent="0.15">
      <c r="A9" s="794"/>
      <c r="B9" s="71" t="s">
        <v>56</v>
      </c>
      <c r="C9" s="72"/>
      <c r="D9" s="73">
        <v>70220</v>
      </c>
      <c r="E9" s="73">
        <v>69997</v>
      </c>
      <c r="F9" s="73">
        <v>25673.25</v>
      </c>
      <c r="G9" s="73">
        <v>25585.916666666668</v>
      </c>
      <c r="H9" s="74">
        <v>4830.916666666667</v>
      </c>
      <c r="I9" s="73">
        <v>139511</v>
      </c>
      <c r="J9" s="73">
        <v>119931</v>
      </c>
      <c r="K9" s="649">
        <v>33554</v>
      </c>
      <c r="L9" s="73">
        <v>28801</v>
      </c>
      <c r="M9" s="75">
        <v>1.9867701509541442</v>
      </c>
      <c r="N9" s="75">
        <v>1.3069634736544846</v>
      </c>
      <c r="O9" s="73">
        <v>22911</v>
      </c>
      <c r="P9" s="73">
        <v>21021</v>
      </c>
      <c r="Q9" s="73">
        <v>21382</v>
      </c>
      <c r="R9" s="73">
        <v>1529</v>
      </c>
      <c r="S9" s="73">
        <v>192</v>
      </c>
      <c r="T9" s="73">
        <v>5510</v>
      </c>
      <c r="U9" s="76">
        <v>32.627456565081175</v>
      </c>
      <c r="V9" s="73">
        <v>22690</v>
      </c>
      <c r="W9" s="77">
        <v>16.263950512862785</v>
      </c>
    </row>
    <row r="10" spans="1:254" ht="13.5" customHeight="1" x14ac:dyDescent="0.15">
      <c r="A10" s="794"/>
      <c r="B10" s="71" t="s">
        <v>57</v>
      </c>
      <c r="C10" s="72"/>
      <c r="D10" s="73">
        <v>71490</v>
      </c>
      <c r="E10" s="73">
        <v>71005</v>
      </c>
      <c r="F10" s="73">
        <v>29059</v>
      </c>
      <c r="G10" s="73">
        <v>28888.833333333332</v>
      </c>
      <c r="H10" s="73">
        <v>7220.666666666667</v>
      </c>
      <c r="I10" s="73">
        <v>98314</v>
      </c>
      <c r="J10" s="73">
        <v>86539</v>
      </c>
      <c r="K10" s="73">
        <v>23060</v>
      </c>
      <c r="L10" s="73">
        <v>20322</v>
      </c>
      <c r="M10" s="75">
        <v>1.3752133165477689</v>
      </c>
      <c r="N10" s="75">
        <v>0.79355793385870121</v>
      </c>
      <c r="O10" s="73">
        <v>20663</v>
      </c>
      <c r="P10" s="73">
        <v>18913</v>
      </c>
      <c r="Q10" s="73">
        <v>19639</v>
      </c>
      <c r="R10" s="73">
        <v>1024</v>
      </c>
      <c r="S10" s="73">
        <v>125</v>
      </c>
      <c r="T10" s="73">
        <v>5267</v>
      </c>
      <c r="U10" s="76">
        <v>28.903343124912574</v>
      </c>
      <c r="V10" s="73">
        <v>20957</v>
      </c>
      <c r="W10" s="77">
        <v>21.316394409748359</v>
      </c>
    </row>
    <row r="11" spans="1:254" ht="13.5" customHeight="1" x14ac:dyDescent="0.15">
      <c r="A11" s="794"/>
      <c r="B11" s="71" t="s">
        <v>58</v>
      </c>
      <c r="C11" s="72"/>
      <c r="D11" s="73">
        <v>75716</v>
      </c>
      <c r="E11" s="73">
        <v>75056</v>
      </c>
      <c r="F11" s="73">
        <v>31155.25</v>
      </c>
      <c r="G11" s="73">
        <v>30915.166666666668</v>
      </c>
      <c r="H11" s="73">
        <v>6923.5</v>
      </c>
      <c r="I11" s="73">
        <v>112074</v>
      </c>
      <c r="J11" s="73">
        <v>98046</v>
      </c>
      <c r="K11" s="73">
        <v>25751</v>
      </c>
      <c r="L11" s="73">
        <v>22706</v>
      </c>
      <c r="M11" s="75">
        <v>1.480189127793333</v>
      </c>
      <c r="N11" s="75">
        <v>0.82653806340825386</v>
      </c>
      <c r="O11" s="73">
        <v>19883</v>
      </c>
      <c r="P11" s="73">
        <v>18324</v>
      </c>
      <c r="Q11" s="73">
        <v>18712</v>
      </c>
      <c r="R11" s="73">
        <v>1171</v>
      </c>
      <c r="S11" s="73">
        <v>152</v>
      </c>
      <c r="T11" s="73">
        <v>5118</v>
      </c>
      <c r="U11" s="76">
        <v>26.252047123461352</v>
      </c>
      <c r="V11" s="73">
        <v>20037</v>
      </c>
      <c r="W11" s="77">
        <v>17.878366079554581</v>
      </c>
      <c r="X11" s="78"/>
      <c r="Y11" s="78"/>
    </row>
    <row r="12" spans="1:254" ht="13.5" customHeight="1" x14ac:dyDescent="0.15">
      <c r="A12" s="794"/>
      <c r="B12" s="71" t="s">
        <v>59</v>
      </c>
      <c r="C12" s="79"/>
      <c r="D12" s="80">
        <v>6309.666666666667</v>
      </c>
      <c r="E12" s="80">
        <v>6254.666666666667</v>
      </c>
      <c r="F12" s="81" t="s">
        <v>60</v>
      </c>
      <c r="G12" s="81" t="s">
        <v>60</v>
      </c>
      <c r="H12" s="82" t="s">
        <v>60</v>
      </c>
      <c r="I12" s="80">
        <v>9340</v>
      </c>
      <c r="J12" s="80">
        <v>8171</v>
      </c>
      <c r="K12" s="83" t="s">
        <v>60</v>
      </c>
      <c r="L12" s="83" t="s">
        <v>60</v>
      </c>
      <c r="M12" s="84" t="s">
        <v>60</v>
      </c>
      <c r="N12" s="84" t="s">
        <v>60</v>
      </c>
      <c r="O12" s="80">
        <v>1657</v>
      </c>
      <c r="P12" s="80">
        <v>1526.5</v>
      </c>
      <c r="Q12" s="80">
        <v>1558.9166666666667</v>
      </c>
      <c r="R12" s="80">
        <v>97.5</v>
      </c>
      <c r="S12" s="80">
        <v>12.666666666666666</v>
      </c>
      <c r="T12" s="80">
        <v>427</v>
      </c>
      <c r="U12" s="85" t="s">
        <v>60</v>
      </c>
      <c r="V12" s="80">
        <v>1670</v>
      </c>
      <c r="W12" s="85" t="s">
        <v>60</v>
      </c>
      <c r="X12" s="637"/>
      <c r="Y12" s="808"/>
    </row>
    <row r="13" spans="1:254" ht="13.5" customHeight="1" x14ac:dyDescent="0.15">
      <c r="A13" s="794"/>
      <c r="B13" s="367" t="s">
        <v>61</v>
      </c>
      <c r="C13" s="368" t="s">
        <v>65</v>
      </c>
      <c r="D13" s="86">
        <v>6079</v>
      </c>
      <c r="E13" s="86">
        <v>6011</v>
      </c>
      <c r="F13" s="86">
        <v>29274</v>
      </c>
      <c r="G13" s="86">
        <v>29076</v>
      </c>
      <c r="H13" s="87">
        <v>7528</v>
      </c>
      <c r="I13" s="88">
        <v>8368</v>
      </c>
      <c r="J13" s="88">
        <v>7579</v>
      </c>
      <c r="K13" s="88">
        <v>22605</v>
      </c>
      <c r="L13" s="89">
        <v>20533</v>
      </c>
      <c r="M13" s="90">
        <v>1.376542194439875</v>
      </c>
      <c r="N13" s="90">
        <v>0.77218692354990781</v>
      </c>
      <c r="O13" s="88">
        <v>1340</v>
      </c>
      <c r="P13" s="88">
        <v>1248</v>
      </c>
      <c r="Q13" s="88">
        <v>1251</v>
      </c>
      <c r="R13" s="88">
        <v>89</v>
      </c>
      <c r="S13" s="89">
        <v>15</v>
      </c>
      <c r="T13" s="87">
        <v>372</v>
      </c>
      <c r="U13" s="91">
        <v>22</v>
      </c>
      <c r="V13" s="92">
        <v>1332</v>
      </c>
      <c r="W13" s="93">
        <v>15.917782026768643</v>
      </c>
      <c r="X13" s="369"/>
      <c r="Y13" s="808"/>
    </row>
    <row r="14" spans="1:254" ht="13.5" customHeight="1" x14ac:dyDescent="0.15">
      <c r="A14" s="794"/>
      <c r="B14" s="370"/>
      <c r="C14" s="371" t="s">
        <v>66</v>
      </c>
      <c r="D14" s="94">
        <v>5879</v>
      </c>
      <c r="E14" s="94">
        <v>5814</v>
      </c>
      <c r="F14" s="94">
        <v>30190</v>
      </c>
      <c r="G14" s="94">
        <v>29942</v>
      </c>
      <c r="H14" s="95">
        <v>8039</v>
      </c>
      <c r="I14" s="96">
        <v>8180</v>
      </c>
      <c r="J14" s="96">
        <v>7356</v>
      </c>
      <c r="K14" s="96">
        <v>23289</v>
      </c>
      <c r="L14" s="96">
        <v>21073</v>
      </c>
      <c r="M14" s="97">
        <v>1.3913930940636163</v>
      </c>
      <c r="N14" s="97">
        <v>0.77141437562106663</v>
      </c>
      <c r="O14" s="96">
        <v>1336</v>
      </c>
      <c r="P14" s="96">
        <v>1266</v>
      </c>
      <c r="Q14" s="96">
        <v>1253</v>
      </c>
      <c r="R14" s="96">
        <v>83</v>
      </c>
      <c r="S14" s="98">
        <v>6</v>
      </c>
      <c r="T14" s="95">
        <v>388</v>
      </c>
      <c r="U14" s="99">
        <v>22.7</v>
      </c>
      <c r="V14" s="100">
        <v>1325</v>
      </c>
      <c r="W14" s="101">
        <v>16.198044009779952</v>
      </c>
      <c r="X14" s="369"/>
      <c r="Y14" s="808"/>
    </row>
    <row r="15" spans="1:254" ht="13.5" customHeight="1" x14ac:dyDescent="0.15">
      <c r="A15" s="794"/>
      <c r="B15" s="370"/>
      <c r="C15" s="372" t="s">
        <v>67</v>
      </c>
      <c r="D15" s="102">
        <v>5696</v>
      </c>
      <c r="E15" s="102">
        <v>5653</v>
      </c>
      <c r="F15" s="102">
        <v>31074</v>
      </c>
      <c r="G15" s="102">
        <v>30814</v>
      </c>
      <c r="H15" s="103">
        <v>7970</v>
      </c>
      <c r="I15" s="104">
        <v>8643</v>
      </c>
      <c r="J15" s="104">
        <v>7744</v>
      </c>
      <c r="K15" s="104">
        <v>23828</v>
      </c>
      <c r="L15" s="104">
        <v>21577</v>
      </c>
      <c r="M15" s="105">
        <v>1.517380617977528</v>
      </c>
      <c r="N15" s="105">
        <v>0.76681470039261124</v>
      </c>
      <c r="O15" s="104">
        <v>1477</v>
      </c>
      <c r="P15" s="104">
        <v>1375</v>
      </c>
      <c r="Q15" s="104">
        <v>1368</v>
      </c>
      <c r="R15" s="104">
        <v>109</v>
      </c>
      <c r="S15" s="106">
        <v>8</v>
      </c>
      <c r="T15" s="103">
        <v>427</v>
      </c>
      <c r="U15" s="107">
        <v>25.900000000000002</v>
      </c>
      <c r="V15" s="108">
        <v>1475</v>
      </c>
      <c r="W15" s="109">
        <v>17.065833622584751</v>
      </c>
      <c r="X15" s="373"/>
      <c r="Y15" s="808"/>
    </row>
    <row r="16" spans="1:254" ht="13.5" customHeight="1" x14ac:dyDescent="0.15">
      <c r="A16" s="794"/>
      <c r="B16" s="370"/>
      <c r="C16" s="372" t="s">
        <v>68</v>
      </c>
      <c r="D16" s="102">
        <v>6063</v>
      </c>
      <c r="E16" s="102">
        <v>6018</v>
      </c>
      <c r="F16" s="102">
        <v>31691</v>
      </c>
      <c r="G16" s="102">
        <v>31436</v>
      </c>
      <c r="H16" s="103">
        <v>7752</v>
      </c>
      <c r="I16" s="104">
        <v>9643</v>
      </c>
      <c r="J16" s="104">
        <v>8484</v>
      </c>
      <c r="K16" s="104">
        <v>24983</v>
      </c>
      <c r="L16" s="104">
        <v>22405</v>
      </c>
      <c r="M16" s="105">
        <v>1.5904667656275771</v>
      </c>
      <c r="N16" s="105">
        <v>0.78833107191316143</v>
      </c>
      <c r="O16" s="104">
        <v>1430</v>
      </c>
      <c r="P16" s="104">
        <v>1333</v>
      </c>
      <c r="Q16" s="104">
        <v>1309</v>
      </c>
      <c r="R16" s="104">
        <v>121</v>
      </c>
      <c r="S16" s="106">
        <v>12</v>
      </c>
      <c r="T16" s="103">
        <v>446</v>
      </c>
      <c r="U16" s="107">
        <v>23.599999999999998</v>
      </c>
      <c r="V16" s="108">
        <v>1431</v>
      </c>
      <c r="W16" s="109">
        <v>14.839780151405163</v>
      </c>
      <c r="X16" s="373"/>
      <c r="Y16" s="808"/>
    </row>
    <row r="17" spans="1:25" ht="13.5" customHeight="1" x14ac:dyDescent="0.15">
      <c r="A17" s="794"/>
      <c r="B17" s="370"/>
      <c r="C17" s="372" t="s">
        <v>69</v>
      </c>
      <c r="D17" s="102">
        <v>5367</v>
      </c>
      <c r="E17" s="102">
        <v>5306</v>
      </c>
      <c r="F17" s="102">
        <v>31052</v>
      </c>
      <c r="G17" s="102">
        <v>30800</v>
      </c>
      <c r="H17" s="103">
        <v>7138</v>
      </c>
      <c r="I17" s="104">
        <v>9276</v>
      </c>
      <c r="J17" s="104">
        <v>8244</v>
      </c>
      <c r="K17" s="104">
        <v>26027</v>
      </c>
      <c r="L17" s="104">
        <v>23246</v>
      </c>
      <c r="M17" s="105">
        <v>1.728339854667412</v>
      </c>
      <c r="N17" s="105">
        <v>0.8381746747391472</v>
      </c>
      <c r="O17" s="104">
        <v>1377</v>
      </c>
      <c r="P17" s="104">
        <v>1287</v>
      </c>
      <c r="Q17" s="104">
        <v>1288</v>
      </c>
      <c r="R17" s="104">
        <v>89</v>
      </c>
      <c r="S17" s="106">
        <v>10</v>
      </c>
      <c r="T17" s="103">
        <v>455</v>
      </c>
      <c r="U17" s="107">
        <v>25.7</v>
      </c>
      <c r="V17" s="108">
        <v>1388</v>
      </c>
      <c r="W17" s="109">
        <v>14.963346269943942</v>
      </c>
      <c r="X17" s="373"/>
      <c r="Y17" s="808"/>
    </row>
    <row r="18" spans="1:25" ht="13.5" customHeight="1" x14ac:dyDescent="0.15">
      <c r="A18" s="794"/>
      <c r="B18" s="370"/>
      <c r="C18" s="374" t="s">
        <v>70</v>
      </c>
      <c r="D18" s="102">
        <v>4480</v>
      </c>
      <c r="E18" s="102">
        <v>4431</v>
      </c>
      <c r="F18" s="102">
        <v>29392</v>
      </c>
      <c r="G18" s="102">
        <v>29152</v>
      </c>
      <c r="H18" s="103">
        <v>7038</v>
      </c>
      <c r="I18" s="104">
        <v>9245</v>
      </c>
      <c r="J18" s="104">
        <v>7251</v>
      </c>
      <c r="K18" s="104">
        <v>26612</v>
      </c>
      <c r="L18" s="104">
        <v>22783</v>
      </c>
      <c r="M18" s="105">
        <v>2.0636160714285716</v>
      </c>
      <c r="N18" s="105">
        <v>0.90541643984757758</v>
      </c>
      <c r="O18" s="104">
        <v>1160</v>
      </c>
      <c r="P18" s="104">
        <v>999</v>
      </c>
      <c r="Q18" s="104">
        <v>1070</v>
      </c>
      <c r="R18" s="104">
        <v>90</v>
      </c>
      <c r="S18" s="106">
        <v>17</v>
      </c>
      <c r="T18" s="103">
        <v>381</v>
      </c>
      <c r="U18" s="107">
        <v>25.900000000000002</v>
      </c>
      <c r="V18" s="108">
        <v>1172</v>
      </c>
      <c r="W18" s="109">
        <v>12.677122769064358</v>
      </c>
      <c r="X18" s="373"/>
      <c r="Y18" s="808"/>
    </row>
    <row r="19" spans="1:25" ht="13.5" customHeight="1" x14ac:dyDescent="0.15">
      <c r="A19" s="794"/>
      <c r="B19" s="370" t="s">
        <v>73</v>
      </c>
      <c r="C19" s="372" t="s">
        <v>28</v>
      </c>
      <c r="D19" s="102">
        <v>6860</v>
      </c>
      <c r="E19" s="102">
        <v>6774</v>
      </c>
      <c r="F19" s="102">
        <v>29948</v>
      </c>
      <c r="G19" s="102">
        <v>29681</v>
      </c>
      <c r="H19" s="103">
        <v>6255</v>
      </c>
      <c r="I19" s="104">
        <v>11201</v>
      </c>
      <c r="J19" s="104">
        <v>9230</v>
      </c>
      <c r="K19" s="104">
        <v>28306</v>
      </c>
      <c r="L19" s="104">
        <v>23694</v>
      </c>
      <c r="M19" s="105">
        <v>1.6327988338192421</v>
      </c>
      <c r="N19" s="105">
        <v>0.94517163082676636</v>
      </c>
      <c r="O19" s="104">
        <v>1057</v>
      </c>
      <c r="P19" s="104">
        <v>844</v>
      </c>
      <c r="Q19" s="104">
        <v>987</v>
      </c>
      <c r="R19" s="104">
        <v>70</v>
      </c>
      <c r="S19" s="106">
        <v>13</v>
      </c>
      <c r="T19" s="103">
        <v>329</v>
      </c>
      <c r="U19" s="107">
        <v>15.4</v>
      </c>
      <c r="V19" s="108">
        <v>1067</v>
      </c>
      <c r="W19" s="109">
        <v>9.5259351843585396</v>
      </c>
      <c r="X19" s="373"/>
      <c r="Y19" s="808"/>
    </row>
    <row r="20" spans="1:25" ht="13.15" customHeight="1" x14ac:dyDescent="0.15">
      <c r="A20" s="794"/>
      <c r="B20" s="370"/>
      <c r="C20" s="372" t="s">
        <v>71</v>
      </c>
      <c r="D20" s="102">
        <v>9008</v>
      </c>
      <c r="E20" s="102">
        <v>8931</v>
      </c>
      <c r="F20" s="102">
        <v>33422</v>
      </c>
      <c r="G20" s="102">
        <v>33121</v>
      </c>
      <c r="H20" s="103">
        <v>5975</v>
      </c>
      <c r="I20" s="104">
        <v>12369</v>
      </c>
      <c r="J20" s="104">
        <v>10847</v>
      </c>
      <c r="K20" s="104">
        <v>31551</v>
      </c>
      <c r="L20" s="104">
        <v>26672</v>
      </c>
      <c r="M20" s="110">
        <v>1.3731127886323269</v>
      </c>
      <c r="N20" s="105">
        <v>0.94401890970019753</v>
      </c>
      <c r="O20" s="102">
        <v>2488</v>
      </c>
      <c r="P20" s="104">
        <v>2294</v>
      </c>
      <c r="Q20" s="104">
        <v>2379</v>
      </c>
      <c r="R20" s="102">
        <v>109</v>
      </c>
      <c r="S20" s="106">
        <v>23</v>
      </c>
      <c r="T20" s="103">
        <v>396</v>
      </c>
      <c r="U20" s="107">
        <v>27.6</v>
      </c>
      <c r="V20" s="108">
        <v>2512</v>
      </c>
      <c r="W20" s="109">
        <v>20.308836607648153</v>
      </c>
      <c r="X20" s="373"/>
      <c r="Y20" s="808"/>
    </row>
    <row r="21" spans="1:25" ht="13.5" customHeight="1" x14ac:dyDescent="0.15">
      <c r="A21" s="794"/>
      <c r="B21" s="370"/>
      <c r="C21" s="372" t="s">
        <v>72</v>
      </c>
      <c r="D21" s="102">
        <v>8083</v>
      </c>
      <c r="E21" s="102">
        <v>8019</v>
      </c>
      <c r="F21" s="102">
        <v>35415</v>
      </c>
      <c r="G21" s="102">
        <v>35104</v>
      </c>
      <c r="H21" s="103">
        <v>5861</v>
      </c>
      <c r="I21" s="104">
        <v>11331</v>
      </c>
      <c r="J21" s="104">
        <v>9834</v>
      </c>
      <c r="K21" s="104">
        <v>32465</v>
      </c>
      <c r="L21" s="104">
        <v>27911</v>
      </c>
      <c r="M21" s="110">
        <v>1.4018310033403438</v>
      </c>
      <c r="N21" s="105">
        <v>0.91670196244529156</v>
      </c>
      <c r="O21" s="102">
        <v>3029</v>
      </c>
      <c r="P21" s="104">
        <v>2844</v>
      </c>
      <c r="Q21" s="104">
        <v>2913</v>
      </c>
      <c r="R21" s="102">
        <v>116</v>
      </c>
      <c r="S21" s="106">
        <v>13</v>
      </c>
      <c r="T21" s="103">
        <v>460</v>
      </c>
      <c r="U21" s="107">
        <v>37.5</v>
      </c>
      <c r="V21" s="108">
        <v>3137</v>
      </c>
      <c r="W21" s="109">
        <v>27.685111640631892</v>
      </c>
      <c r="X21" s="373"/>
      <c r="Y21" s="808"/>
    </row>
    <row r="22" spans="1:25" ht="13.5" customHeight="1" x14ac:dyDescent="0.15">
      <c r="A22" s="794"/>
      <c r="B22" s="370"/>
      <c r="C22" s="374" t="s">
        <v>62</v>
      </c>
      <c r="D22" s="111">
        <v>7718</v>
      </c>
      <c r="E22" s="102">
        <v>7656</v>
      </c>
      <c r="F22" s="102">
        <v>34874</v>
      </c>
      <c r="G22" s="102">
        <v>34566</v>
      </c>
      <c r="H22" s="103">
        <v>5568</v>
      </c>
      <c r="I22" s="104">
        <v>9800</v>
      </c>
      <c r="J22" s="104">
        <v>8908</v>
      </c>
      <c r="K22" s="104">
        <v>30201</v>
      </c>
      <c r="L22" s="104">
        <v>26680</v>
      </c>
      <c r="M22" s="110">
        <v>1.2697590049235554</v>
      </c>
      <c r="N22" s="105">
        <v>0.86600332626025123</v>
      </c>
      <c r="O22" s="102">
        <v>1926</v>
      </c>
      <c r="P22" s="104">
        <v>1807</v>
      </c>
      <c r="Q22" s="104">
        <v>1816</v>
      </c>
      <c r="R22" s="102">
        <v>110</v>
      </c>
      <c r="S22" s="106">
        <v>9</v>
      </c>
      <c r="T22" s="103">
        <v>368</v>
      </c>
      <c r="U22" s="107">
        <v>25</v>
      </c>
      <c r="V22" s="108">
        <v>1930</v>
      </c>
      <c r="W22" s="109">
        <v>19.693877551020407</v>
      </c>
      <c r="X22" s="373"/>
      <c r="Y22" s="808"/>
    </row>
    <row r="23" spans="1:25" ht="13.5" customHeight="1" x14ac:dyDescent="0.15">
      <c r="A23" s="794"/>
      <c r="B23" s="370"/>
      <c r="C23" s="374" t="s">
        <v>63</v>
      </c>
      <c r="D23" s="102">
        <v>5910</v>
      </c>
      <c r="E23" s="102">
        <v>5863</v>
      </c>
      <c r="F23" s="102">
        <v>33134</v>
      </c>
      <c r="G23" s="102">
        <v>32863</v>
      </c>
      <c r="H23" s="103">
        <v>5693</v>
      </c>
      <c r="I23" s="104">
        <v>9782</v>
      </c>
      <c r="J23" s="104">
        <v>8396</v>
      </c>
      <c r="K23" s="104">
        <v>28817</v>
      </c>
      <c r="L23" s="104">
        <v>25418</v>
      </c>
      <c r="M23" s="110">
        <v>1.655160744500846</v>
      </c>
      <c r="N23" s="105">
        <v>0.86971087100863165</v>
      </c>
      <c r="O23" s="102">
        <v>1856</v>
      </c>
      <c r="P23" s="104">
        <v>1751</v>
      </c>
      <c r="Q23" s="104">
        <v>1742</v>
      </c>
      <c r="R23" s="102">
        <v>114</v>
      </c>
      <c r="S23" s="106">
        <v>12</v>
      </c>
      <c r="T23" s="103">
        <v>467</v>
      </c>
      <c r="U23" s="107">
        <v>31.40439932318105</v>
      </c>
      <c r="V23" s="108">
        <v>1871</v>
      </c>
      <c r="W23" s="109">
        <v>19.126967900224905</v>
      </c>
      <c r="X23" s="373"/>
      <c r="Y23" s="808"/>
    </row>
    <row r="24" spans="1:25" ht="13.5" customHeight="1" x14ac:dyDescent="0.15">
      <c r="A24" s="794"/>
      <c r="B24" s="370"/>
      <c r="C24" s="372" t="s">
        <v>64</v>
      </c>
      <c r="D24" s="102">
        <v>5812</v>
      </c>
      <c r="E24" s="102">
        <v>5769</v>
      </c>
      <c r="F24" s="102">
        <v>31982</v>
      </c>
      <c r="G24" s="102">
        <v>31723</v>
      </c>
      <c r="H24" s="103">
        <v>6321</v>
      </c>
      <c r="I24" s="104">
        <v>11131</v>
      </c>
      <c r="J24" s="104">
        <v>9716</v>
      </c>
      <c r="K24" s="104">
        <v>29353</v>
      </c>
      <c r="L24" s="104">
        <v>25806</v>
      </c>
      <c r="M24" s="110">
        <v>1.915175498967653</v>
      </c>
      <c r="N24" s="105">
        <v>0.91779751109999375</v>
      </c>
      <c r="O24" s="102">
        <v>1607</v>
      </c>
      <c r="P24" s="104">
        <v>1495</v>
      </c>
      <c r="Q24" s="104">
        <v>1493</v>
      </c>
      <c r="R24" s="102">
        <v>114</v>
      </c>
      <c r="S24" s="106">
        <v>11</v>
      </c>
      <c r="T24" s="103">
        <v>428</v>
      </c>
      <c r="U24" s="107">
        <v>27.649690295939433</v>
      </c>
      <c r="V24" s="108">
        <v>1618</v>
      </c>
      <c r="W24" s="109">
        <v>14.535980594735424</v>
      </c>
      <c r="X24" s="375"/>
    </row>
    <row r="25" spans="1:25" ht="13.5" customHeight="1" thickBot="1" x14ac:dyDescent="0.2">
      <c r="A25" s="807"/>
      <c r="B25" s="376" t="s">
        <v>73</v>
      </c>
      <c r="C25" s="377" t="s">
        <v>65</v>
      </c>
      <c r="D25" s="436">
        <v>5356</v>
      </c>
      <c r="E25" s="436">
        <v>5316</v>
      </c>
      <c r="F25" s="436">
        <v>30908</v>
      </c>
      <c r="G25" s="436">
        <v>30674</v>
      </c>
      <c r="H25" s="436">
        <v>6697</v>
      </c>
      <c r="I25" s="436">
        <v>10092</v>
      </c>
      <c r="J25" s="436">
        <v>8780</v>
      </c>
      <c r="K25" s="436">
        <v>29161</v>
      </c>
      <c r="L25" s="436">
        <v>25484</v>
      </c>
      <c r="M25" s="437">
        <v>1.8842419716206125</v>
      </c>
      <c r="N25" s="437">
        <v>0.94347741685000652</v>
      </c>
      <c r="O25" s="438">
        <v>1360</v>
      </c>
      <c r="P25" s="438">
        <v>1264</v>
      </c>
      <c r="Q25" s="438">
        <v>1265</v>
      </c>
      <c r="R25" s="438">
        <v>95</v>
      </c>
      <c r="S25" s="438">
        <v>3</v>
      </c>
      <c r="T25" s="438">
        <v>414</v>
      </c>
      <c r="U25" s="378">
        <v>25.392083644510826</v>
      </c>
      <c r="V25" s="438">
        <v>1359</v>
      </c>
      <c r="W25" s="445">
        <v>13.466111771700357</v>
      </c>
      <c r="X25" s="375"/>
    </row>
    <row r="26" spans="1:25" ht="13.5" customHeight="1" thickTop="1" x14ac:dyDescent="0.15">
      <c r="A26" s="793" t="s">
        <v>74</v>
      </c>
      <c r="C26" s="387"/>
      <c r="D26" s="112"/>
      <c r="E26" s="113"/>
      <c r="F26" s="113"/>
      <c r="G26" s="113"/>
      <c r="H26" s="114"/>
      <c r="I26" s="115"/>
      <c r="J26" s="116"/>
      <c r="K26" s="116"/>
      <c r="L26" s="116"/>
      <c r="M26" s="117"/>
      <c r="N26" s="117"/>
      <c r="O26" s="116"/>
      <c r="P26" s="116"/>
      <c r="Q26" s="116"/>
      <c r="R26" s="116"/>
      <c r="S26" s="116"/>
      <c r="T26" s="118"/>
      <c r="U26" s="119"/>
      <c r="V26" s="120"/>
      <c r="W26" s="121"/>
    </row>
    <row r="27" spans="1:25" ht="13.5" customHeight="1" x14ac:dyDescent="0.15">
      <c r="A27" s="794"/>
      <c r="B27" s="796" t="s">
        <v>393</v>
      </c>
      <c r="C27" s="797"/>
      <c r="D27" s="379">
        <v>-11.893403520315843</v>
      </c>
      <c r="E27" s="379">
        <v>-11.562136083846283</v>
      </c>
      <c r="F27" s="379">
        <v>5.5817448930791898</v>
      </c>
      <c r="G27" s="379">
        <v>5.4959416701059212</v>
      </c>
      <c r="H27" s="379">
        <v>-11.038788522848037</v>
      </c>
      <c r="I27" s="379">
        <v>20.602294455066911</v>
      </c>
      <c r="J27" s="379">
        <v>15.846417733210188</v>
      </c>
      <c r="K27" s="379">
        <v>29.00243309002434</v>
      </c>
      <c r="L27" s="379">
        <v>24.112404422149709</v>
      </c>
      <c r="M27" s="439">
        <v>0.50769977718073744</v>
      </c>
      <c r="N27" s="439">
        <v>0.17129049330009871</v>
      </c>
      <c r="O27" s="379">
        <v>1.4925373134328339</v>
      </c>
      <c r="P27" s="379">
        <v>1.2820512820512704</v>
      </c>
      <c r="Q27" s="379">
        <v>1.119104716227028</v>
      </c>
      <c r="R27" s="379">
        <v>6.7415730337078656</v>
      </c>
      <c r="S27" s="379">
        <v>-80</v>
      </c>
      <c r="T27" s="440">
        <v>11.290322580645153</v>
      </c>
      <c r="U27" s="379">
        <v>3.3920836445108264</v>
      </c>
      <c r="V27" s="441">
        <v>2.0270270270270174</v>
      </c>
      <c r="W27" s="442">
        <v>-2.4516702550682865</v>
      </c>
    </row>
    <row r="28" spans="1:25" ht="13.5" customHeight="1" x14ac:dyDescent="0.15">
      <c r="A28" s="795"/>
      <c r="B28" s="388"/>
      <c r="C28" s="132"/>
      <c r="D28" s="80"/>
      <c r="E28" s="80"/>
      <c r="F28" s="80"/>
      <c r="G28" s="80"/>
      <c r="H28" s="123"/>
      <c r="I28" s="124"/>
      <c r="J28" s="125"/>
      <c r="K28" s="125"/>
      <c r="L28" s="125"/>
      <c r="M28" s="126"/>
      <c r="N28" s="126"/>
      <c r="O28" s="125"/>
      <c r="P28" s="125"/>
      <c r="Q28" s="125"/>
      <c r="R28" s="125"/>
      <c r="S28" s="125"/>
      <c r="T28" s="127"/>
      <c r="U28" s="128"/>
      <c r="V28" s="122"/>
      <c r="W28" s="122"/>
    </row>
    <row r="29" spans="1:25" ht="13.5" customHeight="1" x14ac:dyDescent="0.15">
      <c r="A29" s="798" t="s">
        <v>76</v>
      </c>
      <c r="B29" s="402" t="str">
        <f>B25</f>
        <v>４年</v>
      </c>
      <c r="C29" s="401" t="s">
        <v>477</v>
      </c>
      <c r="D29" s="129"/>
      <c r="E29" s="129"/>
      <c r="F29" s="129"/>
      <c r="G29" s="129"/>
      <c r="H29" s="87"/>
      <c r="I29" s="88"/>
      <c r="J29" s="130"/>
      <c r="K29" s="130"/>
      <c r="L29" s="130"/>
      <c r="M29" s="412"/>
      <c r="N29" s="412"/>
      <c r="O29" s="130"/>
      <c r="P29" s="130"/>
      <c r="Q29" s="130"/>
      <c r="R29" s="130"/>
      <c r="S29" s="130"/>
      <c r="T29" s="400"/>
      <c r="U29" s="131"/>
      <c r="V29" s="120"/>
      <c r="W29" s="120"/>
    </row>
    <row r="30" spans="1:25" ht="13.5" customHeight="1" x14ac:dyDescent="0.15">
      <c r="A30" s="794"/>
      <c r="B30" s="799" t="s">
        <v>77</v>
      </c>
      <c r="C30" s="800"/>
      <c r="D30" s="73">
        <v>2557</v>
      </c>
      <c r="E30" s="73">
        <v>2540</v>
      </c>
      <c r="F30" s="73">
        <v>16031</v>
      </c>
      <c r="G30" s="73">
        <v>15897</v>
      </c>
      <c r="H30" s="73">
        <v>3323</v>
      </c>
      <c r="I30" s="73">
        <v>4826</v>
      </c>
      <c r="J30" s="73">
        <v>4119</v>
      </c>
      <c r="K30" s="73">
        <v>13906</v>
      </c>
      <c r="L30" s="73">
        <v>11910</v>
      </c>
      <c r="M30" s="443">
        <v>1.8873680093859992</v>
      </c>
      <c r="N30" s="443">
        <v>0.86744432661717918</v>
      </c>
      <c r="O30" s="73">
        <v>575</v>
      </c>
      <c r="P30" s="73">
        <v>538</v>
      </c>
      <c r="Q30" s="73">
        <v>526</v>
      </c>
      <c r="R30" s="73">
        <v>49</v>
      </c>
      <c r="S30" s="73">
        <v>1</v>
      </c>
      <c r="T30" s="73">
        <v>181</v>
      </c>
      <c r="U30" s="77">
        <v>22.48728979272585</v>
      </c>
      <c r="V30" s="73">
        <v>592</v>
      </c>
      <c r="W30" s="77">
        <v>12.266887691670119</v>
      </c>
    </row>
    <row r="31" spans="1:25" ht="13.5" customHeight="1" x14ac:dyDescent="0.15">
      <c r="A31" s="794"/>
      <c r="B31" s="799" t="s">
        <v>78</v>
      </c>
      <c r="C31" s="800"/>
      <c r="D31" s="73">
        <v>2003</v>
      </c>
      <c r="E31" s="73">
        <v>1992</v>
      </c>
      <c r="F31" s="73">
        <v>10895</v>
      </c>
      <c r="G31" s="73">
        <v>10830</v>
      </c>
      <c r="H31" s="73">
        <v>2362</v>
      </c>
      <c r="I31" s="73">
        <v>3023</v>
      </c>
      <c r="J31" s="73">
        <v>2663</v>
      </c>
      <c r="K31" s="73">
        <v>9066</v>
      </c>
      <c r="L31" s="73">
        <v>8105</v>
      </c>
      <c r="M31" s="443">
        <v>1.5092361457813279</v>
      </c>
      <c r="N31" s="443">
        <v>0.8321248279027077</v>
      </c>
      <c r="O31" s="73">
        <v>452</v>
      </c>
      <c r="P31" s="73">
        <v>417</v>
      </c>
      <c r="Q31" s="73">
        <v>420</v>
      </c>
      <c r="R31" s="73">
        <v>32</v>
      </c>
      <c r="S31" s="73">
        <v>2</v>
      </c>
      <c r="T31" s="73">
        <v>147</v>
      </c>
      <c r="U31" s="77">
        <v>22.56615077383924</v>
      </c>
      <c r="V31" s="73">
        <v>433</v>
      </c>
      <c r="W31" s="77">
        <v>14.323519682434668</v>
      </c>
    </row>
    <row r="32" spans="1:25" ht="13.5" customHeight="1" x14ac:dyDescent="0.15">
      <c r="A32" s="794"/>
      <c r="B32" s="799" t="s">
        <v>79</v>
      </c>
      <c r="C32" s="800"/>
      <c r="D32" s="73">
        <v>383</v>
      </c>
      <c r="E32" s="73">
        <v>380</v>
      </c>
      <c r="F32" s="73">
        <v>1943</v>
      </c>
      <c r="G32" s="73">
        <v>1937</v>
      </c>
      <c r="H32" s="73">
        <v>519</v>
      </c>
      <c r="I32" s="73">
        <v>969</v>
      </c>
      <c r="J32" s="73">
        <v>861</v>
      </c>
      <c r="K32" s="73">
        <v>2372</v>
      </c>
      <c r="L32" s="73">
        <v>2152</v>
      </c>
      <c r="M32" s="443">
        <v>2.5300261096605743</v>
      </c>
      <c r="N32" s="443">
        <v>1.2207925887802367</v>
      </c>
      <c r="O32" s="73">
        <v>145</v>
      </c>
      <c r="P32" s="73">
        <v>135</v>
      </c>
      <c r="Q32" s="73">
        <v>136</v>
      </c>
      <c r="R32" s="73">
        <v>9</v>
      </c>
      <c r="S32" s="73">
        <v>0</v>
      </c>
      <c r="T32" s="73">
        <v>40</v>
      </c>
      <c r="U32" s="77">
        <v>37.859007832898172</v>
      </c>
      <c r="V32" s="73">
        <v>137</v>
      </c>
      <c r="W32" s="77">
        <v>14.138286893704851</v>
      </c>
    </row>
    <row r="33" spans="1:23" ht="13.5" customHeight="1" x14ac:dyDescent="0.15">
      <c r="A33" s="794"/>
      <c r="B33" s="799" t="s">
        <v>80</v>
      </c>
      <c r="C33" s="800"/>
      <c r="D33" s="73">
        <v>207</v>
      </c>
      <c r="E33" s="73">
        <v>204</v>
      </c>
      <c r="F33" s="73">
        <v>1076</v>
      </c>
      <c r="G33" s="73">
        <v>1068</v>
      </c>
      <c r="H33" s="73">
        <v>270</v>
      </c>
      <c r="I33" s="73">
        <v>721</v>
      </c>
      <c r="J33" s="73">
        <v>633</v>
      </c>
      <c r="K33" s="73">
        <v>2197</v>
      </c>
      <c r="L33" s="73">
        <v>1861</v>
      </c>
      <c r="M33" s="443">
        <v>3.4830917874396135</v>
      </c>
      <c r="N33" s="443">
        <v>2.0418215613382902</v>
      </c>
      <c r="O33" s="73">
        <v>106</v>
      </c>
      <c r="P33" s="73">
        <v>95</v>
      </c>
      <c r="Q33" s="73">
        <v>105</v>
      </c>
      <c r="R33" s="73">
        <v>1</v>
      </c>
      <c r="S33" s="73">
        <v>0</v>
      </c>
      <c r="T33" s="73">
        <v>26</v>
      </c>
      <c r="U33" s="77">
        <v>51.207729468599041</v>
      </c>
      <c r="V33" s="73">
        <v>107</v>
      </c>
      <c r="W33" s="77">
        <v>14.840499306518723</v>
      </c>
    </row>
    <row r="34" spans="1:23" ht="13.5" customHeight="1" x14ac:dyDescent="0.15">
      <c r="A34" s="795"/>
      <c r="B34" s="801" t="s">
        <v>81</v>
      </c>
      <c r="C34" s="802"/>
      <c r="D34" s="80">
        <v>206</v>
      </c>
      <c r="E34" s="80">
        <v>200</v>
      </c>
      <c r="F34" s="80">
        <v>963</v>
      </c>
      <c r="G34" s="80">
        <v>942</v>
      </c>
      <c r="H34" s="80">
        <v>219</v>
      </c>
      <c r="I34" s="80">
        <v>553</v>
      </c>
      <c r="J34" s="80">
        <v>504</v>
      </c>
      <c r="K34" s="80">
        <v>1618</v>
      </c>
      <c r="L34" s="80">
        <v>1454</v>
      </c>
      <c r="M34" s="444">
        <v>2.6844660194174756</v>
      </c>
      <c r="N34" s="444">
        <v>1.6801661474558671</v>
      </c>
      <c r="O34" s="80">
        <v>82</v>
      </c>
      <c r="P34" s="80">
        <v>79</v>
      </c>
      <c r="Q34" s="80">
        <v>78</v>
      </c>
      <c r="R34" s="80">
        <v>4</v>
      </c>
      <c r="S34" s="80">
        <v>0</v>
      </c>
      <c r="T34" s="80">
        <v>20</v>
      </c>
      <c r="U34" s="392">
        <v>39.805825242718448</v>
      </c>
      <c r="V34" s="80">
        <v>90</v>
      </c>
      <c r="W34" s="392">
        <v>16.2748643761302</v>
      </c>
    </row>
    <row r="35" spans="1:23" x14ac:dyDescent="0.15">
      <c r="A35" s="36" t="s">
        <v>394</v>
      </c>
      <c r="D35" s="36"/>
      <c r="E35" s="36"/>
      <c r="F35" s="36"/>
      <c r="G35" s="36"/>
      <c r="H35" s="133"/>
      <c r="I35" s="133"/>
      <c r="J35" s="36"/>
      <c r="K35" s="36"/>
      <c r="L35" s="36"/>
      <c r="M35" s="36"/>
      <c r="N35" s="36"/>
      <c r="O35" s="134"/>
      <c r="P35" s="36"/>
      <c r="Q35" s="134"/>
      <c r="R35" s="134"/>
      <c r="S35" s="36"/>
      <c r="T35" s="36"/>
      <c r="U35" s="41"/>
    </row>
    <row r="36" spans="1:23" x14ac:dyDescent="0.15">
      <c r="A36" s="380" t="s">
        <v>460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"/>
      <c r="P36" s="38"/>
      <c r="R36" s="38"/>
      <c r="S36" s="38"/>
      <c r="T36" s="38"/>
      <c r="V36" s="38"/>
      <c r="W36" s="38"/>
    </row>
    <row r="37" spans="1:23" x14ac:dyDescent="0.15">
      <c r="A37" s="380" t="s">
        <v>458</v>
      </c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"/>
      <c r="P37" s="38"/>
      <c r="Q37" s="38"/>
      <c r="R37" s="38"/>
      <c r="S37" s="38"/>
      <c r="T37" s="38"/>
      <c r="V37" s="38"/>
      <c r="W37" s="38"/>
    </row>
    <row r="38" spans="1:23" x14ac:dyDescent="0.15">
      <c r="A38" s="380" t="s">
        <v>459</v>
      </c>
      <c r="B38" s="38"/>
      <c r="C38" s="38"/>
      <c r="D38" s="38"/>
      <c r="E38" s="135"/>
      <c r="F38" s="382"/>
      <c r="G38" s="383"/>
      <c r="H38" s="136"/>
      <c r="I38" s="137"/>
      <c r="J38" s="135"/>
      <c r="K38" s="382"/>
      <c r="L38" s="383"/>
      <c r="M38" s="135"/>
      <c r="N38" s="38"/>
      <c r="O38" s="38"/>
      <c r="P38" s="38"/>
      <c r="Q38" s="38"/>
      <c r="R38" s="38"/>
      <c r="S38" s="38"/>
      <c r="T38" s="38"/>
      <c r="V38" s="38"/>
      <c r="W38" s="38"/>
    </row>
    <row r="39" spans="1:23" x14ac:dyDescent="0.15">
      <c r="A39" s="38"/>
      <c r="B39" s="38"/>
      <c r="C39" s="38"/>
      <c r="D39" s="38"/>
      <c r="E39" s="135"/>
      <c r="F39" s="135"/>
      <c r="G39" s="135"/>
      <c r="H39" s="137"/>
      <c r="I39" s="137"/>
      <c r="J39" s="135"/>
      <c r="K39" s="135"/>
      <c r="L39" s="135"/>
      <c r="M39" s="135"/>
      <c r="N39" s="38"/>
      <c r="O39" s="38"/>
      <c r="P39" s="38"/>
      <c r="Q39" s="38"/>
      <c r="R39" s="38"/>
      <c r="S39" s="38"/>
      <c r="T39" s="38"/>
      <c r="V39" s="38"/>
      <c r="W39" s="38"/>
    </row>
    <row r="40" spans="1:23" x14ac:dyDescent="0.15">
      <c r="A40" s="38"/>
      <c r="B40" s="38"/>
      <c r="C40" s="38"/>
      <c r="D40" s="38"/>
      <c r="E40" s="135"/>
      <c r="F40" s="135"/>
      <c r="G40" s="135"/>
      <c r="H40" s="138"/>
      <c r="I40" s="137"/>
      <c r="J40" s="135"/>
      <c r="K40" s="135"/>
      <c r="L40" s="135"/>
      <c r="M40" s="135"/>
      <c r="N40" s="38"/>
      <c r="O40" s="38"/>
      <c r="P40" s="38"/>
      <c r="Q40" s="38"/>
      <c r="R40" s="38"/>
      <c r="S40" s="38"/>
      <c r="T40" s="38"/>
      <c r="V40" s="38"/>
      <c r="W40" s="38"/>
    </row>
    <row r="41" spans="1:23" x14ac:dyDescent="0.15">
      <c r="A41" s="38"/>
      <c r="B41" s="38"/>
      <c r="C41" s="38"/>
      <c r="D41" s="38"/>
      <c r="E41" s="135"/>
      <c r="F41" s="135"/>
      <c r="G41" s="139"/>
      <c r="H41" s="140"/>
      <c r="I41" s="138"/>
      <c r="J41" s="135"/>
      <c r="K41" s="135"/>
      <c r="L41" s="135"/>
      <c r="M41" s="135"/>
      <c r="N41" s="38"/>
      <c r="O41" s="38"/>
      <c r="P41" s="38"/>
      <c r="Q41" s="38"/>
      <c r="R41" s="38"/>
      <c r="S41" s="38"/>
      <c r="T41" s="38"/>
      <c r="V41" s="38"/>
      <c r="W41" s="38"/>
    </row>
    <row r="42" spans="1:23" x14ac:dyDescent="0.15">
      <c r="A42" s="38"/>
      <c r="B42" s="38"/>
      <c r="C42" s="38"/>
      <c r="D42" s="38"/>
      <c r="E42" s="135"/>
      <c r="F42" s="135"/>
      <c r="G42" s="139"/>
      <c r="H42" s="140"/>
      <c r="I42" s="138"/>
      <c r="J42" s="135"/>
      <c r="K42" s="135"/>
      <c r="L42" s="135"/>
      <c r="M42" s="135"/>
      <c r="N42" s="38"/>
      <c r="O42" s="38"/>
      <c r="P42" s="38"/>
      <c r="Q42" s="38"/>
      <c r="R42" s="38"/>
      <c r="S42" s="38"/>
      <c r="T42" s="38"/>
      <c r="V42" s="38"/>
      <c r="W42" s="38"/>
    </row>
    <row r="43" spans="1:23" x14ac:dyDescent="0.15">
      <c r="A43" s="38"/>
      <c r="B43" s="38"/>
      <c r="C43" s="38"/>
      <c r="D43" s="38"/>
      <c r="E43" s="38"/>
      <c r="F43" s="38"/>
      <c r="G43" s="38"/>
      <c r="H43" s="61"/>
      <c r="I43" s="61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V43" s="38"/>
      <c r="W43" s="38"/>
    </row>
    <row r="44" spans="1:23" x14ac:dyDescent="0.15">
      <c r="A44" s="38"/>
      <c r="B44" s="38"/>
      <c r="C44" s="38"/>
      <c r="D44" s="38"/>
      <c r="E44" s="38"/>
      <c r="F44" s="38"/>
      <c r="G44" s="38"/>
      <c r="H44" s="61"/>
      <c r="I44" s="61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V44" s="38"/>
      <c r="W44" s="38"/>
    </row>
    <row r="45" spans="1:23" x14ac:dyDescent="0.15">
      <c r="A45" s="38"/>
      <c r="B45" s="38"/>
      <c r="C45" s="38"/>
      <c r="D45" s="38"/>
      <c r="E45" s="38"/>
      <c r="F45" s="38"/>
      <c r="G45" s="38"/>
      <c r="H45" s="61"/>
      <c r="I45" s="61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V45" s="38"/>
      <c r="W45" s="38"/>
    </row>
    <row r="46" spans="1:23" x14ac:dyDescent="0.15">
      <c r="A46" s="38"/>
      <c r="B46" s="38"/>
      <c r="C46" s="38"/>
      <c r="D46" s="38"/>
      <c r="E46" s="38"/>
      <c r="F46" s="38"/>
      <c r="G46" s="38"/>
      <c r="H46" s="61"/>
      <c r="I46" s="61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V46" s="38"/>
      <c r="W46" s="38"/>
    </row>
    <row r="47" spans="1:23" x14ac:dyDescent="0.15">
      <c r="A47" s="38"/>
      <c r="B47" s="38"/>
      <c r="C47" s="38"/>
      <c r="D47" s="38"/>
      <c r="E47" s="38"/>
      <c r="F47" s="38"/>
      <c r="G47" s="38"/>
      <c r="H47" s="61"/>
      <c r="I47" s="6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V47" s="38"/>
      <c r="W47" s="38"/>
    </row>
    <row r="48" spans="1:23" x14ac:dyDescent="0.15">
      <c r="A48" s="38"/>
      <c r="B48" s="38"/>
      <c r="C48" s="38"/>
      <c r="D48" s="38"/>
      <c r="E48" s="38"/>
      <c r="F48" s="38"/>
      <c r="G48" s="38"/>
      <c r="H48" s="61"/>
      <c r="I48" s="61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V48" s="38"/>
      <c r="W48" s="38"/>
    </row>
    <row r="49" spans="1:23" x14ac:dyDescent="0.15">
      <c r="A49" s="38"/>
      <c r="B49" s="38"/>
      <c r="C49" s="38"/>
      <c r="D49" s="38"/>
      <c r="E49" s="38"/>
      <c r="F49" s="38"/>
      <c r="G49" s="38"/>
      <c r="H49" s="61"/>
      <c r="I49" s="6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V49" s="38"/>
      <c r="W49" s="38"/>
    </row>
  </sheetData>
  <sheetProtection algorithmName="SHA-512" hashValue="I1h6NpnhKjeWf5IrSJEejRCKaCsaeHun22v4C2tkuuZOpgCA0YbpF2U2bd4qRdErZLsxT1NTbshQ5X3N5fTUpA==" saltValue="SfRXqH7a2RXNxjn0Ojkf8Q==" spinCount="100000" sheet="1" objects="1" scenarios="1"/>
  <mergeCells count="32">
    <mergeCell ref="W4:W6"/>
    <mergeCell ref="F5:H5"/>
    <mergeCell ref="I5:J5"/>
    <mergeCell ref="K5:L5"/>
    <mergeCell ref="M5:N5"/>
    <mergeCell ref="N6:N7"/>
    <mergeCell ref="O6:O7"/>
    <mergeCell ref="P6:P7"/>
    <mergeCell ref="Q6:Q7"/>
    <mergeCell ref="R6:R7"/>
    <mergeCell ref="T6:T7"/>
    <mergeCell ref="M6:M7"/>
    <mergeCell ref="U4:U6"/>
    <mergeCell ref="V4:V7"/>
    <mergeCell ref="A8:A25"/>
    <mergeCell ref="Y12:Y14"/>
    <mergeCell ref="Y15:Y17"/>
    <mergeCell ref="Y18:Y20"/>
    <mergeCell ref="Y21:Y23"/>
    <mergeCell ref="E6:E7"/>
    <mergeCell ref="G6:G7"/>
    <mergeCell ref="H6:H7"/>
    <mergeCell ref="J6:J7"/>
    <mergeCell ref="L6:L7"/>
    <mergeCell ref="A26:A28"/>
    <mergeCell ref="B27:C27"/>
    <mergeCell ref="A29:A34"/>
    <mergeCell ref="B30:C30"/>
    <mergeCell ref="B31:C31"/>
    <mergeCell ref="B32:C32"/>
    <mergeCell ref="B33:C33"/>
    <mergeCell ref="B34:C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Normal="100" zoomScaleSheetLayoutView="100" workbookViewId="0">
      <selection activeCell="A6" sqref="A6:A40"/>
    </sheetView>
  </sheetViews>
  <sheetFormatPr defaultRowHeight="9" x14ac:dyDescent="0.15"/>
  <cols>
    <col min="1" max="1" width="3" style="142" customWidth="1"/>
    <col min="2" max="2" width="12" style="142" customWidth="1"/>
    <col min="3" max="4" width="8.625" style="142" customWidth="1"/>
    <col min="5" max="5" width="8.125" style="142" customWidth="1"/>
    <col min="6" max="6" width="8.625" style="142" customWidth="1"/>
    <col min="7" max="7" width="5.5" style="142" customWidth="1"/>
    <col min="8" max="8" width="8.625" style="142" customWidth="1"/>
    <col min="9" max="9" width="5.625" style="142" customWidth="1"/>
    <col min="10" max="10" width="9.875" style="142" customWidth="1"/>
    <col min="11" max="13" width="8" style="142" customWidth="1"/>
    <col min="14" max="14" width="7.75" style="142" customWidth="1"/>
    <col min="15" max="16" width="9.625" style="142" customWidth="1"/>
    <col min="17" max="16384" width="9" style="142"/>
  </cols>
  <sheetData>
    <row r="1" spans="1:16" ht="17.25" customHeight="1" x14ac:dyDescent="0.15">
      <c r="A1" s="420" t="s">
        <v>392</v>
      </c>
      <c r="P1" s="143" t="s">
        <v>433</v>
      </c>
    </row>
    <row r="2" spans="1:16" ht="22.9" customHeight="1" x14ac:dyDescent="0.2">
      <c r="B2" s="144" t="s">
        <v>414</v>
      </c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5"/>
    </row>
    <row r="3" spans="1:16" ht="13.5" x14ac:dyDescent="0.15">
      <c r="O3" s="147" t="s">
        <v>473</v>
      </c>
    </row>
    <row r="4" spans="1:16" ht="13.5" x14ac:dyDescent="0.15">
      <c r="N4" s="148"/>
      <c r="P4" s="149" t="s">
        <v>82</v>
      </c>
    </row>
    <row r="5" spans="1:16" s="150" customFormat="1" ht="12.75" customHeight="1" x14ac:dyDescent="0.15">
      <c r="A5" s="171"/>
      <c r="B5" s="151"/>
      <c r="C5" s="152" t="s">
        <v>83</v>
      </c>
      <c r="D5" s="153" t="s">
        <v>84</v>
      </c>
      <c r="E5" s="153" t="s">
        <v>85</v>
      </c>
      <c r="F5" s="153" t="s">
        <v>86</v>
      </c>
      <c r="G5" s="154" t="s">
        <v>87</v>
      </c>
      <c r="H5" s="154"/>
      <c r="I5" s="154" t="s">
        <v>88</v>
      </c>
      <c r="J5" s="154"/>
      <c r="K5" s="155" t="s">
        <v>89</v>
      </c>
      <c r="L5" s="156"/>
      <c r="M5" s="156"/>
      <c r="N5" s="157" t="s">
        <v>90</v>
      </c>
      <c r="O5" s="158" t="s">
        <v>91</v>
      </c>
      <c r="P5" s="159" t="s">
        <v>92</v>
      </c>
    </row>
    <row r="6" spans="1:16" s="150" customFormat="1" ht="12.75" customHeight="1" x14ac:dyDescent="0.15">
      <c r="A6" s="191"/>
      <c r="B6" s="160"/>
      <c r="C6" s="161" t="s">
        <v>93</v>
      </c>
      <c r="D6" s="161" t="s">
        <v>94</v>
      </c>
      <c r="E6" s="161" t="s">
        <v>95</v>
      </c>
      <c r="F6" s="161" t="s">
        <v>96</v>
      </c>
      <c r="G6" s="162" t="s">
        <v>97</v>
      </c>
      <c r="H6" s="162"/>
      <c r="I6" s="162" t="s">
        <v>98</v>
      </c>
      <c r="J6" s="162"/>
      <c r="K6" s="160"/>
      <c r="L6" s="153"/>
      <c r="M6" s="163"/>
      <c r="N6" s="164"/>
      <c r="O6" s="165" t="s">
        <v>99</v>
      </c>
      <c r="P6" s="166" t="s">
        <v>99</v>
      </c>
    </row>
    <row r="7" spans="1:16" s="150" customFormat="1" ht="12.75" customHeight="1" x14ac:dyDescent="0.15">
      <c r="A7" s="191"/>
      <c r="B7" s="160"/>
      <c r="C7" s="152" t="s">
        <v>100</v>
      </c>
      <c r="D7" s="152" t="s">
        <v>100</v>
      </c>
      <c r="E7" s="152" t="s">
        <v>100</v>
      </c>
      <c r="F7" s="152" t="s">
        <v>100</v>
      </c>
      <c r="G7" s="153"/>
      <c r="H7" s="167" t="s">
        <v>101</v>
      </c>
      <c r="I7" s="153"/>
      <c r="J7" s="167" t="s">
        <v>101</v>
      </c>
      <c r="K7" s="161"/>
      <c r="L7" s="168" t="s">
        <v>102</v>
      </c>
      <c r="M7" s="168" t="s">
        <v>103</v>
      </c>
      <c r="N7" s="167" t="s">
        <v>51</v>
      </c>
      <c r="O7" s="152" t="s">
        <v>104</v>
      </c>
      <c r="P7" s="152" t="s">
        <v>104</v>
      </c>
    </row>
    <row r="8" spans="1:16" s="150" customFormat="1" ht="12.75" customHeight="1" x14ac:dyDescent="0.15">
      <c r="A8" s="405"/>
      <c r="B8" s="161"/>
      <c r="C8" s="168" t="s">
        <v>105</v>
      </c>
      <c r="D8" s="168" t="s">
        <v>105</v>
      </c>
      <c r="E8" s="168" t="s">
        <v>105</v>
      </c>
      <c r="F8" s="168" t="s">
        <v>105</v>
      </c>
      <c r="G8" s="168" t="s">
        <v>16</v>
      </c>
      <c r="H8" s="167" t="s">
        <v>17</v>
      </c>
      <c r="I8" s="168" t="s">
        <v>16</v>
      </c>
      <c r="J8" s="167" t="s">
        <v>17</v>
      </c>
      <c r="K8" s="167" t="s">
        <v>100</v>
      </c>
      <c r="L8" s="167" t="s">
        <v>100</v>
      </c>
      <c r="M8" s="167" t="s">
        <v>100</v>
      </c>
      <c r="N8" s="167" t="s">
        <v>100</v>
      </c>
      <c r="O8" s="168" t="s">
        <v>106</v>
      </c>
      <c r="P8" s="168" t="s">
        <v>106</v>
      </c>
    </row>
    <row r="9" spans="1:16" s="150" customFormat="1" ht="12.75" customHeight="1" x14ac:dyDescent="0.15">
      <c r="A9" s="830" t="s">
        <v>405</v>
      </c>
      <c r="B9" s="406"/>
      <c r="C9" s="169"/>
      <c r="D9" s="169"/>
      <c r="E9" s="169"/>
      <c r="F9" s="169"/>
      <c r="G9" s="170">
        <v>2.35</v>
      </c>
      <c r="H9" s="184">
        <v>-6.999999999999984E-2</v>
      </c>
      <c r="I9" s="170">
        <v>1.55</v>
      </c>
      <c r="J9" s="184">
        <v>-7.0000000000000062E-2</v>
      </c>
      <c r="K9" s="169"/>
      <c r="L9" s="169"/>
      <c r="M9" s="169"/>
      <c r="N9" s="169"/>
      <c r="O9" s="169"/>
      <c r="P9" s="169"/>
    </row>
    <row r="10" spans="1:16" s="150" customFormat="1" ht="12.75" customHeight="1" x14ac:dyDescent="0.15">
      <c r="A10" s="831"/>
      <c r="B10" s="407" t="s">
        <v>107</v>
      </c>
      <c r="C10" s="172">
        <v>1.8</v>
      </c>
      <c r="D10" s="172">
        <v>3.1</v>
      </c>
      <c r="E10" s="172">
        <v>-0.4</v>
      </c>
      <c r="F10" s="172">
        <v>1.5</v>
      </c>
      <c r="G10" s="173">
        <v>1.78</v>
      </c>
      <c r="H10" s="174">
        <v>-4.0000000000000036E-2</v>
      </c>
      <c r="I10" s="173">
        <v>1.1599999999999999</v>
      </c>
      <c r="J10" s="174">
        <v>-2.0000000000000018E-2</v>
      </c>
      <c r="K10" s="172">
        <v>-3</v>
      </c>
      <c r="L10" s="172">
        <v>-2.1</v>
      </c>
      <c r="M10" s="172">
        <v>-13.2</v>
      </c>
      <c r="N10" s="172">
        <v>-23.8</v>
      </c>
      <c r="O10" s="172">
        <v>-1.6</v>
      </c>
      <c r="P10" s="172">
        <v>-0.3</v>
      </c>
    </row>
    <row r="11" spans="1:16" s="150" customFormat="1" ht="12.75" customHeight="1" x14ac:dyDescent="0.15">
      <c r="A11" s="831"/>
      <c r="B11" s="408"/>
      <c r="C11" s="175"/>
      <c r="D11" s="175"/>
      <c r="E11" s="175"/>
      <c r="F11" s="175"/>
      <c r="G11" s="176">
        <v>2.09</v>
      </c>
      <c r="H11" s="177">
        <v>-0.26000000000000023</v>
      </c>
      <c r="I11" s="176">
        <v>1.22</v>
      </c>
      <c r="J11" s="177">
        <v>-0.33000000000000007</v>
      </c>
      <c r="K11" s="175"/>
      <c r="L11" s="175"/>
      <c r="M11" s="175"/>
      <c r="N11" s="175"/>
      <c r="O11" s="175"/>
      <c r="P11" s="175"/>
    </row>
    <row r="12" spans="1:16" s="150" customFormat="1" ht="12.75" customHeight="1" x14ac:dyDescent="0.15">
      <c r="A12" s="831"/>
      <c r="B12" s="407" t="s">
        <v>108</v>
      </c>
      <c r="C12" s="172">
        <v>1.8</v>
      </c>
      <c r="D12" s="172">
        <v>13.2</v>
      </c>
      <c r="E12" s="172">
        <v>-28.4</v>
      </c>
      <c r="F12" s="172">
        <v>-30.2</v>
      </c>
      <c r="G12" s="173">
        <v>1.25</v>
      </c>
      <c r="H12" s="174">
        <v>-0.53</v>
      </c>
      <c r="I12" s="173">
        <v>0.72</v>
      </c>
      <c r="J12" s="174">
        <v>-0.43999999999999995</v>
      </c>
      <c r="K12" s="172">
        <v>-9.8000000000000007</v>
      </c>
      <c r="L12" s="172">
        <v>-8.1999999999999993</v>
      </c>
      <c r="M12" s="172">
        <v>-33</v>
      </c>
      <c r="N12" s="172">
        <v>-34.9</v>
      </c>
      <c r="O12" s="172">
        <v>-3.7</v>
      </c>
      <c r="P12" s="172">
        <v>5.0999999999999996</v>
      </c>
    </row>
    <row r="13" spans="1:16" s="150" customFormat="1" ht="12.75" customHeight="1" x14ac:dyDescent="0.15">
      <c r="A13" s="831"/>
      <c r="B13" s="408"/>
      <c r="C13" s="175"/>
      <c r="D13" s="175"/>
      <c r="E13" s="175"/>
      <c r="F13" s="175"/>
      <c r="G13" s="176">
        <v>2.08</v>
      </c>
      <c r="H13" s="178">
        <f>G13-G11</f>
        <v>-9.9999999999997868E-3</v>
      </c>
      <c r="I13" s="176">
        <v>1.1599999999999999</v>
      </c>
      <c r="J13" s="179">
        <f>I13-I11</f>
        <v>-6.0000000000000053E-2</v>
      </c>
      <c r="K13" s="175"/>
      <c r="L13" s="175"/>
      <c r="M13" s="175"/>
      <c r="N13" s="175"/>
      <c r="O13" s="175"/>
      <c r="P13" s="175"/>
    </row>
    <row r="14" spans="1:16" s="150" customFormat="1" ht="12.75" customHeight="1" x14ac:dyDescent="0.15">
      <c r="A14" s="831"/>
      <c r="B14" s="409" t="s">
        <v>430</v>
      </c>
      <c r="C14" s="180">
        <v>5.9</v>
      </c>
      <c r="D14" s="180">
        <v>7.2</v>
      </c>
      <c r="E14" s="180">
        <v>14.9</v>
      </c>
      <c r="F14" s="180">
        <v>12.7</v>
      </c>
      <c r="G14" s="181">
        <v>1.36</v>
      </c>
      <c r="H14" s="182">
        <f>G14-G12</f>
        <v>0.1100000000000001</v>
      </c>
      <c r="I14" s="181">
        <v>0.76</v>
      </c>
      <c r="J14" s="183">
        <f>I14-I12</f>
        <v>4.0000000000000036E-2</v>
      </c>
      <c r="K14" s="180">
        <v>-3.8</v>
      </c>
      <c r="L14" s="180">
        <v>-4.7</v>
      </c>
      <c r="M14" s="180">
        <v>14.3</v>
      </c>
      <c r="N14" s="180">
        <v>21.6</v>
      </c>
      <c r="O14" s="180">
        <v>-2.6</v>
      </c>
      <c r="P14" s="180">
        <v>-3.8</v>
      </c>
    </row>
    <row r="15" spans="1:16" s="150" customFormat="1" ht="12.75" customHeight="1" x14ac:dyDescent="0.15">
      <c r="A15" s="831"/>
      <c r="B15" s="406"/>
      <c r="C15" s="171"/>
      <c r="D15" s="171"/>
      <c r="E15" s="171"/>
      <c r="F15" s="171"/>
      <c r="G15" s="170">
        <v>2.11</v>
      </c>
      <c r="H15" s="184">
        <v>0.30999999999999983</v>
      </c>
      <c r="I15" s="170">
        <v>1.1100000000000001</v>
      </c>
      <c r="J15" s="184">
        <v>6.0000000000000053E-2</v>
      </c>
      <c r="K15" s="169"/>
      <c r="L15" s="169"/>
      <c r="M15" s="169"/>
      <c r="N15" s="169"/>
      <c r="O15" s="169"/>
      <c r="P15" s="169"/>
    </row>
    <row r="16" spans="1:16" s="150" customFormat="1" ht="11.45" customHeight="1" x14ac:dyDescent="0.15">
      <c r="A16" s="831"/>
      <c r="B16" s="407" t="s">
        <v>478</v>
      </c>
      <c r="C16" s="185">
        <v>6.6</v>
      </c>
      <c r="D16" s="185">
        <v>1.7</v>
      </c>
      <c r="E16" s="185">
        <v>4.3</v>
      </c>
      <c r="F16" s="185">
        <v>8.6999999999999993</v>
      </c>
      <c r="G16" s="173">
        <v>1.24</v>
      </c>
      <c r="H16" s="186">
        <v>-2.0000000000000018E-2</v>
      </c>
      <c r="I16" s="173">
        <v>0.7</v>
      </c>
      <c r="J16" s="186">
        <v>4.9999999999999933E-2</v>
      </c>
      <c r="K16" s="172">
        <v>-11.2</v>
      </c>
      <c r="L16" s="172">
        <v>-11.9</v>
      </c>
      <c r="M16" s="172">
        <v>0</v>
      </c>
      <c r="N16" s="172">
        <v>7.1</v>
      </c>
      <c r="O16" s="172">
        <v>-4.5</v>
      </c>
      <c r="P16" s="172">
        <v>-3</v>
      </c>
    </row>
    <row r="17" spans="1:16" s="150" customFormat="1" ht="12.75" customHeight="1" x14ac:dyDescent="0.15">
      <c r="A17" s="831"/>
      <c r="B17" s="410"/>
      <c r="C17" s="187"/>
      <c r="D17" s="187"/>
      <c r="E17" s="187"/>
      <c r="F17" s="187"/>
      <c r="G17" s="188">
        <v>2.06</v>
      </c>
      <c r="H17" s="189">
        <v>0.1100000000000001</v>
      </c>
      <c r="I17" s="188">
        <v>1.1200000000000001</v>
      </c>
      <c r="J17" s="189">
        <v>9.000000000000008E-2</v>
      </c>
      <c r="K17" s="190"/>
      <c r="L17" s="190"/>
      <c r="M17" s="190"/>
      <c r="N17" s="190"/>
      <c r="O17" s="190"/>
      <c r="P17" s="190"/>
    </row>
    <row r="18" spans="1:16" s="150" customFormat="1" ht="12.75" customHeight="1" x14ac:dyDescent="0.15">
      <c r="A18" s="831"/>
      <c r="B18" s="407" t="s">
        <v>109</v>
      </c>
      <c r="C18" s="185">
        <v>33.5</v>
      </c>
      <c r="D18" s="185">
        <v>6.6</v>
      </c>
      <c r="E18" s="185">
        <v>18.600000000000001</v>
      </c>
      <c r="F18" s="185">
        <v>11.5</v>
      </c>
      <c r="G18" s="173">
        <v>1.27</v>
      </c>
      <c r="H18" s="186">
        <v>-0.15999999999999992</v>
      </c>
      <c r="I18" s="173">
        <v>0.7</v>
      </c>
      <c r="J18" s="186">
        <v>2.9999999999999916E-2</v>
      </c>
      <c r="K18" s="172">
        <v>1.1000000000000001</v>
      </c>
      <c r="L18" s="172">
        <v>0.9</v>
      </c>
      <c r="M18" s="172">
        <v>3.8</v>
      </c>
      <c r="N18" s="172">
        <v>-50</v>
      </c>
      <c r="O18" s="172">
        <v>-7.3</v>
      </c>
      <c r="P18" s="172">
        <v>-3.1</v>
      </c>
    </row>
    <row r="19" spans="1:16" s="150" customFormat="1" ht="12.75" customHeight="1" x14ac:dyDescent="0.15">
      <c r="A19" s="831"/>
      <c r="B19" s="411"/>
      <c r="C19" s="191"/>
      <c r="D19" s="191"/>
      <c r="E19" s="191"/>
      <c r="F19" s="191"/>
      <c r="G19" s="176">
        <v>2.19</v>
      </c>
      <c r="H19" s="177">
        <v>0.12999999999999989</v>
      </c>
      <c r="I19" s="176">
        <v>1.1399999999999999</v>
      </c>
      <c r="J19" s="192">
        <v>0.10999999999999988</v>
      </c>
      <c r="K19" s="175"/>
      <c r="L19" s="175"/>
      <c r="M19" s="175"/>
      <c r="N19" s="175"/>
      <c r="O19" s="175"/>
      <c r="P19" s="175"/>
    </row>
    <row r="20" spans="1:16" s="150" customFormat="1" ht="12.75" customHeight="1" x14ac:dyDescent="0.15">
      <c r="A20" s="831"/>
      <c r="B20" s="407" t="s">
        <v>110</v>
      </c>
      <c r="C20" s="185">
        <v>10.1</v>
      </c>
      <c r="D20" s="185">
        <v>9.5</v>
      </c>
      <c r="E20" s="185">
        <v>28.9</v>
      </c>
      <c r="F20" s="185">
        <v>19.7</v>
      </c>
      <c r="G20" s="173">
        <v>1.41</v>
      </c>
      <c r="H20" s="186">
        <v>0.19999999999999996</v>
      </c>
      <c r="I20" s="173">
        <v>0.7</v>
      </c>
      <c r="J20" s="186">
        <v>5.9999999999999942E-2</v>
      </c>
      <c r="K20" s="172">
        <v>17.899999999999999</v>
      </c>
      <c r="L20" s="172">
        <v>14.9</v>
      </c>
      <c r="M20" s="172">
        <v>75.8</v>
      </c>
      <c r="N20" s="172">
        <v>33.299999999999997</v>
      </c>
      <c r="O20" s="172">
        <v>1.7</v>
      </c>
      <c r="P20" s="172">
        <v>-2</v>
      </c>
    </row>
    <row r="21" spans="1:16" s="150" customFormat="1" ht="12.75" customHeight="1" x14ac:dyDescent="0.15">
      <c r="A21" s="831"/>
      <c r="B21" s="411"/>
      <c r="C21" s="191"/>
      <c r="D21" s="191"/>
      <c r="E21" s="191"/>
      <c r="F21" s="191"/>
      <c r="G21" s="176">
        <v>2.2200000000000002</v>
      </c>
      <c r="H21" s="192">
        <v>0.25</v>
      </c>
      <c r="I21" s="176">
        <v>1.1599999999999999</v>
      </c>
      <c r="J21" s="192">
        <v>0.1</v>
      </c>
      <c r="K21" s="175"/>
      <c r="L21" s="175"/>
      <c r="M21" s="175"/>
      <c r="N21" s="175"/>
      <c r="O21" s="175"/>
      <c r="P21" s="175"/>
    </row>
    <row r="22" spans="1:16" s="150" customFormat="1" ht="12.75" customHeight="1" x14ac:dyDescent="0.15">
      <c r="A22" s="831"/>
      <c r="B22" s="407" t="s">
        <v>111</v>
      </c>
      <c r="C22" s="185">
        <v>1.6</v>
      </c>
      <c r="D22" s="185">
        <v>7.1</v>
      </c>
      <c r="E22" s="185">
        <v>9.1</v>
      </c>
      <c r="F22" s="185">
        <v>17.600000000000001</v>
      </c>
      <c r="G22" s="173">
        <v>1.43</v>
      </c>
      <c r="H22" s="186">
        <v>9.9999999999999867E-2</v>
      </c>
      <c r="I22" s="173">
        <v>0.72</v>
      </c>
      <c r="J22" s="186">
        <v>5.9999999999999942E-2</v>
      </c>
      <c r="K22" s="172">
        <v>-8.5</v>
      </c>
      <c r="L22" s="172">
        <v>-10.7</v>
      </c>
      <c r="M22" s="172">
        <v>24.7</v>
      </c>
      <c r="N22" s="172">
        <v>9.1</v>
      </c>
      <c r="O22" s="172">
        <v>-2.6</v>
      </c>
      <c r="P22" s="172">
        <v>-3.2</v>
      </c>
    </row>
    <row r="23" spans="1:16" s="150" customFormat="1" ht="12.75" customHeight="1" x14ac:dyDescent="0.15">
      <c r="A23" s="831"/>
      <c r="B23" s="411"/>
      <c r="C23" s="191"/>
      <c r="D23" s="191"/>
      <c r="E23" s="191"/>
      <c r="F23" s="191"/>
      <c r="G23" s="176">
        <v>2.25</v>
      </c>
      <c r="H23" s="192">
        <v>-2.2000000000000002</v>
      </c>
      <c r="I23" s="176">
        <v>1.2</v>
      </c>
      <c r="J23" s="192">
        <v>-1.0900000000000001</v>
      </c>
      <c r="K23" s="175"/>
      <c r="L23" s="175"/>
      <c r="M23" s="175"/>
      <c r="N23" s="175"/>
      <c r="O23" s="175"/>
      <c r="P23" s="175"/>
    </row>
    <row r="24" spans="1:16" s="150" customFormat="1" ht="12.75" customHeight="1" x14ac:dyDescent="0.15">
      <c r="A24" s="831"/>
      <c r="B24" s="407" t="s">
        <v>69</v>
      </c>
      <c r="C24" s="185">
        <v>10.5</v>
      </c>
      <c r="D24" s="185">
        <v>6.8</v>
      </c>
      <c r="E24" s="185">
        <v>9.4</v>
      </c>
      <c r="F24" s="185">
        <v>16.5</v>
      </c>
      <c r="G24" s="173">
        <v>1.58</v>
      </c>
      <c r="H24" s="186">
        <v>-2.0000000000000018E-2</v>
      </c>
      <c r="I24" s="173">
        <v>0.77</v>
      </c>
      <c r="J24" s="186">
        <v>7.0000000000000062E-2</v>
      </c>
      <c r="K24" s="172">
        <v>2.4</v>
      </c>
      <c r="L24" s="172">
        <v>2.2999999999999998</v>
      </c>
      <c r="M24" s="172">
        <v>3.5</v>
      </c>
      <c r="N24" s="172">
        <v>-41.2</v>
      </c>
      <c r="O24" s="172">
        <v>-2.1</v>
      </c>
      <c r="P24" s="172">
        <v>-1.3</v>
      </c>
    </row>
    <row r="25" spans="1:16" s="150" customFormat="1" ht="12.75" customHeight="1" x14ac:dyDescent="0.15">
      <c r="A25" s="831"/>
      <c r="B25" s="411"/>
      <c r="C25" s="191"/>
      <c r="D25" s="191"/>
      <c r="E25" s="191"/>
      <c r="F25" s="191"/>
      <c r="G25" s="176">
        <v>2.62</v>
      </c>
      <c r="H25" s="192">
        <v>0.2200000000000002</v>
      </c>
      <c r="I25" s="176">
        <v>1.26</v>
      </c>
      <c r="J25" s="192">
        <v>0.13000000000000012</v>
      </c>
      <c r="K25" s="175"/>
      <c r="L25" s="175"/>
      <c r="M25" s="175"/>
      <c r="N25" s="175"/>
      <c r="O25" s="175"/>
      <c r="P25" s="175"/>
    </row>
    <row r="26" spans="1:16" s="150" customFormat="1" ht="12.75" customHeight="1" x14ac:dyDescent="0.15">
      <c r="A26" s="831"/>
      <c r="B26" s="407" t="s">
        <v>112</v>
      </c>
      <c r="C26" s="185">
        <v>9.1999999999999993</v>
      </c>
      <c r="D26" s="185">
        <v>5.6</v>
      </c>
      <c r="E26" s="185">
        <v>27.9</v>
      </c>
      <c r="F26" s="185">
        <v>17.5</v>
      </c>
      <c r="G26" s="173">
        <v>1.9</v>
      </c>
      <c r="H26" s="186">
        <v>0.2799999999999998</v>
      </c>
      <c r="I26" s="173">
        <v>0.83</v>
      </c>
      <c r="J26" s="186">
        <v>8.9999999999999969E-2</v>
      </c>
      <c r="K26" s="172">
        <v>-6.1</v>
      </c>
      <c r="L26" s="172">
        <v>-8.1999999999999993</v>
      </c>
      <c r="M26" s="172">
        <v>28.6</v>
      </c>
      <c r="N26" s="172">
        <v>54.5</v>
      </c>
      <c r="O26" s="172">
        <v>-4.2</v>
      </c>
      <c r="P26" s="172">
        <v>-5.0999999999999996</v>
      </c>
    </row>
    <row r="27" spans="1:16" s="150" customFormat="1" ht="12.75" customHeight="1" x14ac:dyDescent="0.15">
      <c r="A27" s="831"/>
      <c r="B27" s="411"/>
      <c r="C27" s="191"/>
      <c r="D27" s="191"/>
      <c r="E27" s="191"/>
      <c r="F27" s="191"/>
      <c r="G27" s="176">
        <v>2.17</v>
      </c>
      <c r="H27" s="192">
        <v>0.16999999999999993</v>
      </c>
      <c r="I27" s="176">
        <v>1.27</v>
      </c>
      <c r="J27" s="192">
        <v>0.12000000000000011</v>
      </c>
      <c r="K27" s="175"/>
      <c r="L27" s="175"/>
      <c r="M27" s="175"/>
      <c r="N27" s="175"/>
      <c r="O27" s="175"/>
      <c r="P27" s="175"/>
    </row>
    <row r="28" spans="1:16" s="150" customFormat="1" ht="12.75" customHeight="1" x14ac:dyDescent="0.15">
      <c r="A28" s="831"/>
      <c r="B28" s="407" t="s">
        <v>495</v>
      </c>
      <c r="C28" s="185">
        <v>12.3</v>
      </c>
      <c r="D28" s="185">
        <v>7</v>
      </c>
      <c r="E28" s="185">
        <v>16.100000000000001</v>
      </c>
      <c r="F28" s="185">
        <v>19.3</v>
      </c>
      <c r="G28" s="173">
        <v>1.5</v>
      </c>
      <c r="H28" s="186">
        <v>5.0000000000000044E-2</v>
      </c>
      <c r="I28" s="173">
        <v>0.87</v>
      </c>
      <c r="J28" s="186">
        <v>8.9999999999999969E-2</v>
      </c>
      <c r="K28" s="172">
        <v>-8.6999999999999993</v>
      </c>
      <c r="L28" s="172">
        <v>-9.5</v>
      </c>
      <c r="M28" s="172">
        <v>4.5</v>
      </c>
      <c r="N28" s="172">
        <v>62.5</v>
      </c>
      <c r="O28" s="172">
        <v>-3.5</v>
      </c>
      <c r="P28" s="172">
        <v>-2.7</v>
      </c>
    </row>
    <row r="29" spans="1:16" s="150" customFormat="1" ht="12.75" customHeight="1" x14ac:dyDescent="0.15">
      <c r="A29" s="831"/>
      <c r="B29" s="411"/>
      <c r="C29" s="191"/>
      <c r="D29" s="191"/>
      <c r="E29" s="191"/>
      <c r="F29" s="191"/>
      <c r="G29" s="176">
        <v>2.2000000000000002</v>
      </c>
      <c r="H29" s="192">
        <v>0.27</v>
      </c>
      <c r="I29" s="176">
        <v>1.28</v>
      </c>
      <c r="J29" s="192">
        <v>0.13</v>
      </c>
      <c r="K29" s="175"/>
      <c r="L29" s="175"/>
      <c r="M29" s="175"/>
      <c r="N29" s="175"/>
      <c r="O29" s="175"/>
      <c r="P29" s="175"/>
    </row>
    <row r="30" spans="1:16" s="150" customFormat="1" ht="12.75" customHeight="1" x14ac:dyDescent="0.15">
      <c r="A30" s="831"/>
      <c r="B30" s="407" t="s">
        <v>113</v>
      </c>
      <c r="C30" s="185">
        <v>6.3</v>
      </c>
      <c r="D30" s="185">
        <v>7</v>
      </c>
      <c r="E30" s="185">
        <v>18.5</v>
      </c>
      <c r="F30" s="185">
        <v>20.6</v>
      </c>
      <c r="G30" s="173">
        <v>1.28</v>
      </c>
      <c r="H30" s="186">
        <v>0.13000000000000012</v>
      </c>
      <c r="I30" s="173">
        <v>0.87</v>
      </c>
      <c r="J30" s="186">
        <v>9.9999999999999978E-2</v>
      </c>
      <c r="K30" s="172">
        <v>-1.3</v>
      </c>
      <c r="L30" s="172">
        <v>-2.2000000000000002</v>
      </c>
      <c r="M30" s="172">
        <v>23.9</v>
      </c>
      <c r="N30" s="172">
        <v>228.6</v>
      </c>
      <c r="O30" s="172">
        <v>-2.1</v>
      </c>
      <c r="P30" s="172">
        <v>-4.5</v>
      </c>
    </row>
    <row r="31" spans="1:16" s="150" customFormat="1" ht="12.75" customHeight="1" x14ac:dyDescent="0.15">
      <c r="A31" s="831"/>
      <c r="B31" s="411"/>
      <c r="C31" s="191"/>
      <c r="D31" s="191"/>
      <c r="E31" s="191"/>
      <c r="F31" s="191"/>
      <c r="G31" s="176">
        <v>2.04</v>
      </c>
      <c r="H31" s="192">
        <v>0.21999999999999997</v>
      </c>
      <c r="I31" s="176">
        <v>1.25</v>
      </c>
      <c r="J31" s="192">
        <v>0.12999999999999989</v>
      </c>
      <c r="K31" s="175"/>
      <c r="L31" s="175"/>
      <c r="M31" s="175"/>
      <c r="N31" s="175"/>
      <c r="O31" s="175"/>
      <c r="P31" s="175"/>
    </row>
    <row r="32" spans="1:16" s="150" customFormat="1" ht="12.75" customHeight="1" x14ac:dyDescent="0.15">
      <c r="A32" s="831"/>
      <c r="B32" s="407" t="s">
        <v>446</v>
      </c>
      <c r="C32" s="185">
        <v>9.1</v>
      </c>
      <c r="D32" s="185">
        <v>8.1</v>
      </c>
      <c r="E32" s="185">
        <v>15.5</v>
      </c>
      <c r="F32" s="185">
        <v>20.7</v>
      </c>
      <c r="G32" s="173">
        <v>1.28</v>
      </c>
      <c r="H32" s="186">
        <v>7.0000000000000062E-2</v>
      </c>
      <c r="I32" s="173">
        <v>0.84</v>
      </c>
      <c r="J32" s="186">
        <v>7.999999999999996E-2</v>
      </c>
      <c r="K32" s="172">
        <v>-14.5</v>
      </c>
      <c r="L32" s="172">
        <v>-14.2</v>
      </c>
      <c r="M32" s="172">
        <v>-22.1</v>
      </c>
      <c r="N32" s="172">
        <v>-7.1</v>
      </c>
      <c r="O32" s="172">
        <v>-10.3</v>
      </c>
      <c r="P32" s="172">
        <v>-10.199999999999999</v>
      </c>
    </row>
    <row r="33" spans="1:16" s="150" customFormat="1" ht="12.75" customHeight="1" x14ac:dyDescent="0.15">
      <c r="A33" s="831"/>
      <c r="B33" s="411"/>
      <c r="C33" s="191"/>
      <c r="D33" s="191"/>
      <c r="E33" s="191"/>
      <c r="F33" s="191"/>
      <c r="G33" s="176">
        <v>1.64</v>
      </c>
      <c r="H33" s="192">
        <v>0.22999999999999998</v>
      </c>
      <c r="I33" s="176">
        <v>1.17</v>
      </c>
      <c r="J33" s="192">
        <v>0.12999999999999989</v>
      </c>
      <c r="K33" s="175"/>
      <c r="L33" s="175"/>
      <c r="M33" s="175"/>
      <c r="N33" s="175"/>
      <c r="O33" s="175"/>
      <c r="P33" s="175"/>
    </row>
    <row r="34" spans="1:16" s="150" customFormat="1" ht="12.75" customHeight="1" x14ac:dyDescent="0.15">
      <c r="A34" s="831"/>
      <c r="B34" s="407" t="s">
        <v>465</v>
      </c>
      <c r="C34" s="185">
        <v>-1.5</v>
      </c>
      <c r="D34" s="185">
        <v>7.2</v>
      </c>
      <c r="E34" s="185">
        <v>20.6</v>
      </c>
      <c r="F34" s="185">
        <v>25.7</v>
      </c>
      <c r="G34" s="173">
        <v>1.1499999999999999</v>
      </c>
      <c r="H34" s="186">
        <v>0.20999999999999996</v>
      </c>
      <c r="I34" s="173">
        <v>0.79</v>
      </c>
      <c r="J34" s="186">
        <v>0.10999999999999999</v>
      </c>
      <c r="K34" s="172">
        <v>-2.1</v>
      </c>
      <c r="L34" s="172">
        <v>-2</v>
      </c>
      <c r="M34" s="172">
        <v>-3.5</v>
      </c>
      <c r="N34" s="172">
        <v>-35.700000000000003</v>
      </c>
      <c r="O34" s="172">
        <v>-0.1</v>
      </c>
      <c r="P34" s="172">
        <v>-4.9000000000000004</v>
      </c>
    </row>
    <row r="35" spans="1:16" s="150" customFormat="1" ht="12.75" customHeight="1" x14ac:dyDescent="0.15">
      <c r="A35" s="831"/>
      <c r="B35" s="411"/>
      <c r="C35" s="191"/>
      <c r="D35" s="191"/>
      <c r="E35" s="191"/>
      <c r="F35" s="191"/>
      <c r="G35" s="176">
        <v>1.97</v>
      </c>
      <c r="H35" s="192">
        <v>3.0000000000000027E-2</v>
      </c>
      <c r="I35" s="176">
        <v>1.1499999999999999</v>
      </c>
      <c r="J35" s="192">
        <v>0.12999999999999989</v>
      </c>
      <c r="K35" s="175"/>
      <c r="L35" s="175"/>
      <c r="M35" s="175"/>
      <c r="N35" s="175"/>
      <c r="O35" s="175"/>
      <c r="P35" s="175"/>
    </row>
    <row r="36" spans="1:16" s="150" customFormat="1" ht="12.75" customHeight="1" x14ac:dyDescent="0.15">
      <c r="A36" s="831"/>
      <c r="B36" s="407" t="s">
        <v>467</v>
      </c>
      <c r="C36" s="185">
        <v>12.1</v>
      </c>
      <c r="D36" s="185">
        <v>8.1</v>
      </c>
      <c r="E36" s="185">
        <v>30.8</v>
      </c>
      <c r="F36" s="185">
        <v>25.7</v>
      </c>
      <c r="G36" s="173">
        <v>1.49</v>
      </c>
      <c r="H36" s="186">
        <v>0.20999999999999996</v>
      </c>
      <c r="I36" s="173">
        <v>0.79</v>
      </c>
      <c r="J36" s="186">
        <v>0.10999999999999999</v>
      </c>
      <c r="K36" s="172">
        <v>13.2</v>
      </c>
      <c r="L36" s="172">
        <v>12.6</v>
      </c>
      <c r="M36" s="172">
        <v>23.9</v>
      </c>
      <c r="N36" s="172">
        <v>33.299999999999997</v>
      </c>
      <c r="O36" s="172">
        <v>1</v>
      </c>
      <c r="P36" s="172">
        <v>-3.3</v>
      </c>
    </row>
    <row r="37" spans="1:16" s="150" customFormat="1" ht="12.75" customHeight="1" x14ac:dyDescent="0.15">
      <c r="A37" s="831"/>
      <c r="B37" s="411"/>
      <c r="C37" s="191"/>
      <c r="D37" s="191"/>
      <c r="E37" s="191"/>
      <c r="F37" s="191"/>
      <c r="G37" s="176">
        <v>2.31</v>
      </c>
      <c r="H37" s="192">
        <v>0.18000000000000016</v>
      </c>
      <c r="I37" s="176">
        <v>1.19</v>
      </c>
      <c r="J37" s="192">
        <v>0.12999999999999989</v>
      </c>
      <c r="K37" s="175"/>
      <c r="L37" s="175"/>
      <c r="M37" s="175"/>
      <c r="N37" s="175"/>
      <c r="O37" s="175"/>
      <c r="P37" s="175"/>
    </row>
    <row r="38" spans="1:16" s="150" customFormat="1" ht="12.75" customHeight="1" x14ac:dyDescent="0.15">
      <c r="A38" s="831"/>
      <c r="B38" s="407" t="s">
        <v>475</v>
      </c>
      <c r="C38" s="185">
        <v>14.1</v>
      </c>
      <c r="D38" s="185">
        <v>9.4</v>
      </c>
      <c r="E38" s="185">
        <v>32.200000000000003</v>
      </c>
      <c r="F38" s="185">
        <v>29.9</v>
      </c>
      <c r="G38" s="173">
        <v>1.75</v>
      </c>
      <c r="H38" s="186">
        <v>0.24</v>
      </c>
      <c r="I38" s="173">
        <v>0.83</v>
      </c>
      <c r="J38" s="186">
        <v>0.13</v>
      </c>
      <c r="K38" s="172">
        <v>1.5</v>
      </c>
      <c r="L38" s="172">
        <v>-0.1</v>
      </c>
      <c r="M38" s="172">
        <v>28.1</v>
      </c>
      <c r="N38" s="172">
        <v>-8.3000000000000007</v>
      </c>
      <c r="O38" s="172">
        <v>-11.1</v>
      </c>
      <c r="P38" s="172">
        <v>-4.8</v>
      </c>
    </row>
    <row r="39" spans="1:16" s="195" customFormat="1" ht="14.25" customHeight="1" x14ac:dyDescent="0.15">
      <c r="A39" s="831"/>
      <c r="B39" s="411"/>
      <c r="C39" s="193"/>
      <c r="D39" s="193"/>
      <c r="E39" s="193"/>
      <c r="F39" s="193"/>
      <c r="G39" s="446">
        <v>2.5099999999999998</v>
      </c>
      <c r="H39" s="447">
        <v>0.39999999999999991</v>
      </c>
      <c r="I39" s="448">
        <v>1.26</v>
      </c>
      <c r="J39" s="447">
        <v>0.14999999999999991</v>
      </c>
      <c r="K39" s="194"/>
      <c r="L39" s="194"/>
      <c r="M39" s="194"/>
      <c r="N39" s="194"/>
      <c r="O39" s="194"/>
      <c r="P39" s="194"/>
    </row>
    <row r="40" spans="1:16" s="195" customFormat="1" ht="12.75" customHeight="1" x14ac:dyDescent="0.15">
      <c r="A40" s="832"/>
      <c r="B40" s="423" t="s">
        <v>479</v>
      </c>
      <c r="C40" s="449">
        <v>-11.9</v>
      </c>
      <c r="D40" s="449">
        <v>5.6</v>
      </c>
      <c r="E40" s="449">
        <v>20</v>
      </c>
      <c r="F40" s="449">
        <v>28.4</v>
      </c>
      <c r="G40" s="450">
        <v>1.68</v>
      </c>
      <c r="H40" s="451">
        <v>0.43999999999999995</v>
      </c>
      <c r="I40" s="450">
        <v>0.85</v>
      </c>
      <c r="J40" s="451">
        <v>0.15000000000000002</v>
      </c>
      <c r="K40" s="452">
        <v>1.5</v>
      </c>
      <c r="L40" s="452">
        <v>1.1000000000000001</v>
      </c>
      <c r="M40" s="452">
        <v>6.7</v>
      </c>
      <c r="N40" s="453">
        <v>-80</v>
      </c>
      <c r="O40" s="452">
        <v>15.4</v>
      </c>
      <c r="P40" s="452">
        <v>-2.7</v>
      </c>
    </row>
    <row r="41" spans="1:16" ht="11.25" x14ac:dyDescent="0.15">
      <c r="B41" s="196" t="s">
        <v>114</v>
      </c>
      <c r="C41" s="196"/>
      <c r="D41" s="196"/>
      <c r="E41" s="196"/>
    </row>
    <row r="42" spans="1:16" ht="11.25" x14ac:dyDescent="0.15">
      <c r="B42" s="150"/>
      <c r="I42" s="142" t="s">
        <v>115</v>
      </c>
    </row>
  </sheetData>
  <sheetProtection algorithmName="SHA-512" hashValue="obuA436FATCesd3HnsbQxgZcvVubOOiRer9wF8e/5fHOmY2JnNXEKgbidgcJbSFZlanHLGWiS50rfPLQd3K/3g==" saltValue="kFxbvuEHFJJZxK9Am/svkQ==" spinCount="100000" sheet="1" objects="1" scenarios="1"/>
  <mergeCells count="1">
    <mergeCell ref="A9:A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Normal="100" zoomScaleSheetLayoutView="100" workbookViewId="0">
      <selection activeCell="A6" sqref="A6:A40"/>
    </sheetView>
  </sheetViews>
  <sheetFormatPr defaultRowHeight="9" x14ac:dyDescent="0.15"/>
  <cols>
    <col min="1" max="1" width="3" style="142" customWidth="1"/>
    <col min="2" max="2" width="12" style="142" customWidth="1"/>
    <col min="3" max="4" width="8.625" style="142" customWidth="1"/>
    <col min="5" max="5" width="8.125" style="142" customWidth="1"/>
    <col min="6" max="6" width="8.625" style="142" customWidth="1"/>
    <col min="7" max="7" width="5.5" style="142" customWidth="1"/>
    <col min="8" max="8" width="8.625" style="142" customWidth="1"/>
    <col min="9" max="9" width="5.625" style="142" customWidth="1"/>
    <col min="10" max="10" width="9.875" style="142" customWidth="1"/>
    <col min="11" max="13" width="8" style="142" customWidth="1"/>
    <col min="14" max="14" width="7.75" style="142" customWidth="1"/>
    <col min="15" max="16" width="9.625" style="142" customWidth="1"/>
    <col min="17" max="16384" width="9" style="142"/>
  </cols>
  <sheetData>
    <row r="1" spans="1:16" ht="17.25" customHeight="1" x14ac:dyDescent="0.15">
      <c r="A1" s="416" t="s">
        <v>392</v>
      </c>
      <c r="P1" s="143" t="s">
        <v>434</v>
      </c>
    </row>
    <row r="2" spans="1:16" ht="22.9" customHeight="1" x14ac:dyDescent="0.2">
      <c r="B2" s="144" t="s">
        <v>413</v>
      </c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5"/>
    </row>
    <row r="3" spans="1:16" ht="13.5" x14ac:dyDescent="0.15">
      <c r="O3" s="147" t="s">
        <v>473</v>
      </c>
    </row>
    <row r="4" spans="1:16" ht="13.5" x14ac:dyDescent="0.15">
      <c r="N4" s="148"/>
      <c r="P4" s="149" t="s">
        <v>82</v>
      </c>
    </row>
    <row r="5" spans="1:16" s="150" customFormat="1" ht="12.75" customHeight="1" x14ac:dyDescent="0.15">
      <c r="A5" s="171"/>
      <c r="B5" s="151"/>
      <c r="C5" s="152" t="s">
        <v>83</v>
      </c>
      <c r="D5" s="153" t="s">
        <v>84</v>
      </c>
      <c r="E5" s="153" t="s">
        <v>85</v>
      </c>
      <c r="F5" s="153" t="s">
        <v>86</v>
      </c>
      <c r="G5" s="154" t="s">
        <v>87</v>
      </c>
      <c r="H5" s="154"/>
      <c r="I5" s="154" t="s">
        <v>88</v>
      </c>
      <c r="J5" s="154"/>
      <c r="K5" s="155" t="s">
        <v>89</v>
      </c>
      <c r="L5" s="156"/>
      <c r="M5" s="156"/>
      <c r="N5" s="157" t="s">
        <v>90</v>
      </c>
      <c r="O5" s="158" t="s">
        <v>91</v>
      </c>
      <c r="P5" s="159" t="s">
        <v>92</v>
      </c>
    </row>
    <row r="6" spans="1:16" s="150" customFormat="1" ht="12.75" customHeight="1" x14ac:dyDescent="0.15">
      <c r="A6" s="191"/>
      <c r="B6" s="160"/>
      <c r="C6" s="161" t="s">
        <v>93</v>
      </c>
      <c r="D6" s="161" t="s">
        <v>94</v>
      </c>
      <c r="E6" s="161" t="s">
        <v>95</v>
      </c>
      <c r="F6" s="161" t="s">
        <v>96</v>
      </c>
      <c r="G6" s="162" t="s">
        <v>97</v>
      </c>
      <c r="H6" s="162"/>
      <c r="I6" s="162" t="s">
        <v>98</v>
      </c>
      <c r="J6" s="162"/>
      <c r="K6" s="160"/>
      <c r="L6" s="153"/>
      <c r="M6" s="163"/>
      <c r="N6" s="164"/>
      <c r="O6" s="165" t="s">
        <v>99</v>
      </c>
      <c r="P6" s="166" t="s">
        <v>99</v>
      </c>
    </row>
    <row r="7" spans="1:16" s="150" customFormat="1" ht="12.75" customHeight="1" x14ac:dyDescent="0.15">
      <c r="A7" s="191"/>
      <c r="B7" s="160"/>
      <c r="C7" s="152" t="s">
        <v>100</v>
      </c>
      <c r="D7" s="152" t="s">
        <v>100</v>
      </c>
      <c r="E7" s="152" t="s">
        <v>100</v>
      </c>
      <c r="F7" s="152" t="s">
        <v>100</v>
      </c>
      <c r="G7" s="153"/>
      <c r="H7" s="167" t="s">
        <v>101</v>
      </c>
      <c r="I7" s="153"/>
      <c r="J7" s="167" t="s">
        <v>101</v>
      </c>
      <c r="K7" s="161"/>
      <c r="L7" s="168" t="s">
        <v>102</v>
      </c>
      <c r="M7" s="168" t="s">
        <v>103</v>
      </c>
      <c r="N7" s="167" t="s">
        <v>51</v>
      </c>
      <c r="O7" s="152" t="s">
        <v>104</v>
      </c>
      <c r="P7" s="152" t="s">
        <v>104</v>
      </c>
    </row>
    <row r="8" spans="1:16" s="150" customFormat="1" ht="12.75" customHeight="1" x14ac:dyDescent="0.15">
      <c r="A8" s="405"/>
      <c r="B8" s="161"/>
      <c r="C8" s="168" t="s">
        <v>105</v>
      </c>
      <c r="D8" s="168" t="s">
        <v>105</v>
      </c>
      <c r="E8" s="168" t="s">
        <v>105</v>
      </c>
      <c r="F8" s="168" t="s">
        <v>105</v>
      </c>
      <c r="G8" s="168" t="s">
        <v>16</v>
      </c>
      <c r="H8" s="167" t="s">
        <v>17</v>
      </c>
      <c r="I8" s="168" t="s">
        <v>16</v>
      </c>
      <c r="J8" s="167" t="s">
        <v>17</v>
      </c>
      <c r="K8" s="167" t="s">
        <v>100</v>
      </c>
      <c r="L8" s="167" t="s">
        <v>100</v>
      </c>
      <c r="M8" s="167" t="s">
        <v>100</v>
      </c>
      <c r="N8" s="167" t="s">
        <v>100</v>
      </c>
      <c r="O8" s="168" t="s">
        <v>106</v>
      </c>
      <c r="P8" s="168" t="s">
        <v>106</v>
      </c>
    </row>
    <row r="9" spans="1:16" s="150" customFormat="1" ht="12.75" customHeight="1" x14ac:dyDescent="0.15">
      <c r="A9" s="830" t="s">
        <v>405</v>
      </c>
      <c r="B9" s="406"/>
      <c r="C9" s="169"/>
      <c r="D9" s="169"/>
      <c r="E9" s="169"/>
      <c r="F9" s="169"/>
      <c r="G9" s="170">
        <v>2.35</v>
      </c>
      <c r="H9" s="171">
        <v>-6.999999999999984E-2</v>
      </c>
      <c r="I9" s="170">
        <v>1.55</v>
      </c>
      <c r="J9" s="171">
        <v>-7.0000000000000062E-2</v>
      </c>
      <c r="K9" s="169"/>
      <c r="L9" s="169"/>
      <c r="M9" s="169"/>
      <c r="N9" s="169"/>
      <c r="O9" s="169"/>
      <c r="P9" s="169"/>
    </row>
    <row r="10" spans="1:16" s="150" customFormat="1" ht="12.75" customHeight="1" x14ac:dyDescent="0.15">
      <c r="A10" s="831"/>
      <c r="B10" s="407" t="s">
        <v>107</v>
      </c>
      <c r="C10" s="172">
        <v>1.8</v>
      </c>
      <c r="D10" s="172">
        <v>3.1</v>
      </c>
      <c r="E10" s="424" t="s">
        <v>447</v>
      </c>
      <c r="F10" s="424" t="s">
        <v>306</v>
      </c>
      <c r="G10" s="173">
        <v>1.99</v>
      </c>
      <c r="H10" s="425" t="s">
        <v>306</v>
      </c>
      <c r="I10" s="173">
        <v>1.31</v>
      </c>
      <c r="J10" s="425" t="s">
        <v>306</v>
      </c>
      <c r="K10" s="172">
        <v>-3</v>
      </c>
      <c r="L10" s="172">
        <v>-2.1</v>
      </c>
      <c r="M10" s="172">
        <v>-13.2</v>
      </c>
      <c r="N10" s="172">
        <v>-23.8</v>
      </c>
      <c r="O10" s="172">
        <v>-1.6</v>
      </c>
      <c r="P10" s="172">
        <v>-0.2</v>
      </c>
    </row>
    <row r="11" spans="1:16" s="150" customFormat="1" ht="12.75" customHeight="1" x14ac:dyDescent="0.15">
      <c r="A11" s="831"/>
      <c r="B11" s="408"/>
      <c r="C11" s="175"/>
      <c r="D11" s="175"/>
      <c r="E11" s="175"/>
      <c r="F11" s="175"/>
      <c r="G11" s="176">
        <v>2.09</v>
      </c>
      <c r="H11" s="177">
        <v>-0.26000000000000023</v>
      </c>
      <c r="I11" s="176">
        <v>1.22</v>
      </c>
      <c r="J11" s="177">
        <v>-0.33000000000000007</v>
      </c>
      <c r="K11" s="175"/>
      <c r="L11" s="175"/>
      <c r="M11" s="175"/>
      <c r="N11" s="175"/>
      <c r="O11" s="175"/>
      <c r="P11" s="175"/>
    </row>
    <row r="12" spans="1:16" s="150" customFormat="1" ht="12.75" customHeight="1" x14ac:dyDescent="0.15">
      <c r="A12" s="831"/>
      <c r="B12" s="407" t="s">
        <v>108</v>
      </c>
      <c r="C12" s="172">
        <v>1.8</v>
      </c>
      <c r="D12" s="172">
        <v>13.2</v>
      </c>
      <c r="E12" s="172">
        <v>-29.5</v>
      </c>
      <c r="F12" s="172">
        <v>-31.3</v>
      </c>
      <c r="G12" s="173">
        <v>1.38</v>
      </c>
      <c r="H12" s="174">
        <f>G12-G10</f>
        <v>-0.6100000000000001</v>
      </c>
      <c r="I12" s="173">
        <v>0.79</v>
      </c>
      <c r="J12" s="174">
        <f>I12-I10</f>
        <v>-0.52</v>
      </c>
      <c r="K12" s="172">
        <v>-9.8000000000000007</v>
      </c>
      <c r="L12" s="172">
        <v>-8.1999999999999993</v>
      </c>
      <c r="M12" s="172">
        <v>-33</v>
      </c>
      <c r="N12" s="172">
        <v>-34.9</v>
      </c>
      <c r="O12" s="172">
        <v>-3.7</v>
      </c>
      <c r="P12" s="172">
        <v>5</v>
      </c>
    </row>
    <row r="13" spans="1:16" s="150" customFormat="1" ht="12.75" customHeight="1" x14ac:dyDescent="0.15">
      <c r="A13" s="831"/>
      <c r="B13" s="408"/>
      <c r="C13" s="175"/>
      <c r="D13" s="175"/>
      <c r="E13" s="175"/>
      <c r="F13" s="175"/>
      <c r="G13" s="176">
        <v>2.08</v>
      </c>
      <c r="H13" s="178">
        <v>-9.9999999999997868E-3</v>
      </c>
      <c r="I13" s="176">
        <v>1.1599999999999999</v>
      </c>
      <c r="J13" s="179">
        <v>-6.0000000000000053E-2</v>
      </c>
      <c r="K13" s="175"/>
      <c r="L13" s="175"/>
      <c r="M13" s="175"/>
      <c r="N13" s="175"/>
      <c r="O13" s="175"/>
      <c r="P13" s="175"/>
    </row>
    <row r="14" spans="1:16" s="150" customFormat="1" ht="12.75" customHeight="1" x14ac:dyDescent="0.15">
      <c r="A14" s="831"/>
      <c r="B14" s="409" t="s">
        <v>430</v>
      </c>
      <c r="C14" s="180">
        <v>5.9</v>
      </c>
      <c r="D14" s="180">
        <v>7.2</v>
      </c>
      <c r="E14" s="180">
        <v>14</v>
      </c>
      <c r="F14" s="180">
        <v>11.7</v>
      </c>
      <c r="G14" s="181">
        <v>1.48</v>
      </c>
      <c r="H14" s="182">
        <f>G14-G12</f>
        <v>0.10000000000000009</v>
      </c>
      <c r="I14" s="181">
        <v>0.83</v>
      </c>
      <c r="J14" s="183">
        <f>I14-I12</f>
        <v>3.9999999999999925E-2</v>
      </c>
      <c r="K14" s="180">
        <v>-3.8</v>
      </c>
      <c r="L14" s="180">
        <v>-4.7</v>
      </c>
      <c r="M14" s="180">
        <v>14.3</v>
      </c>
      <c r="N14" s="180">
        <v>21.6</v>
      </c>
      <c r="O14" s="180">
        <v>-2.6</v>
      </c>
      <c r="P14" s="180">
        <v>-3.4</v>
      </c>
    </row>
    <row r="15" spans="1:16" s="150" customFormat="1" ht="12.75" customHeight="1" x14ac:dyDescent="0.15">
      <c r="A15" s="831"/>
      <c r="B15" s="406"/>
      <c r="C15" s="171"/>
      <c r="D15" s="171"/>
      <c r="E15" s="171"/>
      <c r="F15" s="187"/>
      <c r="G15" s="170">
        <v>2.11</v>
      </c>
      <c r="H15" s="184">
        <v>0.30999999999999983</v>
      </c>
      <c r="I15" s="170">
        <v>1.1100000000000001</v>
      </c>
      <c r="J15" s="184">
        <v>6.0000000000000053E-2</v>
      </c>
      <c r="K15" s="169"/>
      <c r="L15" s="169"/>
      <c r="M15" s="169"/>
      <c r="N15" s="169"/>
      <c r="O15" s="169"/>
      <c r="P15" s="169"/>
    </row>
    <row r="16" spans="1:16" s="150" customFormat="1" ht="11.45" customHeight="1" x14ac:dyDescent="0.15">
      <c r="A16" s="831"/>
      <c r="B16" s="407" t="s">
        <v>480</v>
      </c>
      <c r="C16" s="185">
        <v>6.6</v>
      </c>
      <c r="D16" s="185">
        <v>1.7</v>
      </c>
      <c r="E16" s="185">
        <v>4.9000000000000004</v>
      </c>
      <c r="F16" s="185">
        <v>8.1</v>
      </c>
      <c r="G16" s="173">
        <v>1.38</v>
      </c>
      <c r="H16" s="186">
        <v>-0.02</v>
      </c>
      <c r="I16" s="173">
        <v>0.77</v>
      </c>
      <c r="J16" s="186">
        <v>0.04</v>
      </c>
      <c r="K16" s="172">
        <v>-11.2</v>
      </c>
      <c r="L16" s="172">
        <v>-11.9</v>
      </c>
      <c r="M16" s="172">
        <v>0</v>
      </c>
      <c r="N16" s="172">
        <v>7.1</v>
      </c>
      <c r="O16" s="172">
        <v>-4.5</v>
      </c>
      <c r="P16" s="172">
        <v>-12.1</v>
      </c>
    </row>
    <row r="17" spans="1:16" s="150" customFormat="1" ht="12.75" customHeight="1" x14ac:dyDescent="0.15">
      <c r="A17" s="831"/>
      <c r="B17" s="410"/>
      <c r="C17" s="187"/>
      <c r="D17" s="187"/>
      <c r="E17" s="187"/>
      <c r="F17" s="191"/>
      <c r="G17" s="188">
        <v>2.06</v>
      </c>
      <c r="H17" s="189">
        <v>0.1100000000000001</v>
      </c>
      <c r="I17" s="188">
        <v>1.1200000000000001</v>
      </c>
      <c r="J17" s="189">
        <v>9.000000000000008E-2</v>
      </c>
      <c r="K17" s="190"/>
      <c r="L17" s="190"/>
      <c r="M17" s="190"/>
      <c r="N17" s="190"/>
      <c r="O17" s="190"/>
      <c r="P17" s="190"/>
    </row>
    <row r="18" spans="1:16" s="150" customFormat="1" ht="12.75" customHeight="1" x14ac:dyDescent="0.15">
      <c r="A18" s="831"/>
      <c r="B18" s="407" t="s">
        <v>109</v>
      </c>
      <c r="C18" s="185">
        <v>33.5</v>
      </c>
      <c r="D18" s="185">
        <v>6.6</v>
      </c>
      <c r="E18" s="185">
        <v>13.6</v>
      </c>
      <c r="F18" s="185">
        <v>9.6999999999999993</v>
      </c>
      <c r="G18" s="173">
        <v>1.39</v>
      </c>
      <c r="H18" s="186">
        <v>-0.24</v>
      </c>
      <c r="I18" s="173">
        <v>0.77</v>
      </c>
      <c r="J18" s="186">
        <v>0.02</v>
      </c>
      <c r="K18" s="172">
        <v>1.1000000000000001</v>
      </c>
      <c r="L18" s="172">
        <v>0.9</v>
      </c>
      <c r="M18" s="172">
        <v>3.8</v>
      </c>
      <c r="N18" s="172">
        <v>-50</v>
      </c>
      <c r="O18" s="172">
        <v>-7.3</v>
      </c>
      <c r="P18" s="172">
        <v>-1</v>
      </c>
    </row>
    <row r="19" spans="1:16" s="150" customFormat="1" ht="12.75" customHeight="1" x14ac:dyDescent="0.15">
      <c r="A19" s="831"/>
      <c r="B19" s="411"/>
      <c r="C19" s="191"/>
      <c r="D19" s="191"/>
      <c r="E19" s="191"/>
      <c r="F19" s="191"/>
      <c r="G19" s="176">
        <v>2.19</v>
      </c>
      <c r="H19" s="177">
        <v>0.12999999999999989</v>
      </c>
      <c r="I19" s="176">
        <v>1.1399999999999999</v>
      </c>
      <c r="J19" s="192">
        <v>0.10999999999999988</v>
      </c>
      <c r="K19" s="175"/>
      <c r="L19" s="175"/>
      <c r="M19" s="175"/>
      <c r="N19" s="175"/>
      <c r="O19" s="175"/>
      <c r="P19" s="175"/>
    </row>
    <row r="20" spans="1:16" s="150" customFormat="1" ht="12.75" customHeight="1" x14ac:dyDescent="0.15">
      <c r="A20" s="831"/>
      <c r="B20" s="407" t="s">
        <v>110</v>
      </c>
      <c r="C20" s="185">
        <v>10.1</v>
      </c>
      <c r="D20" s="185">
        <v>9.5</v>
      </c>
      <c r="E20" s="185">
        <v>24.8</v>
      </c>
      <c r="F20" s="185">
        <v>16.899999999999999</v>
      </c>
      <c r="G20" s="173">
        <v>1.52</v>
      </c>
      <c r="H20" s="186">
        <v>0.18</v>
      </c>
      <c r="I20" s="173">
        <v>0.77</v>
      </c>
      <c r="J20" s="186">
        <v>0.05</v>
      </c>
      <c r="K20" s="172">
        <v>17.899999999999999</v>
      </c>
      <c r="L20" s="172">
        <v>14.9</v>
      </c>
      <c r="M20" s="172">
        <v>75.8</v>
      </c>
      <c r="N20" s="172">
        <v>33.299999999999997</v>
      </c>
      <c r="O20" s="172">
        <v>1.7</v>
      </c>
      <c r="P20" s="172">
        <v>16.3</v>
      </c>
    </row>
    <row r="21" spans="1:16" s="150" customFormat="1" ht="12.75" customHeight="1" x14ac:dyDescent="0.15">
      <c r="A21" s="831"/>
      <c r="B21" s="411"/>
      <c r="C21" s="191"/>
      <c r="D21" s="191"/>
      <c r="E21" s="191"/>
      <c r="F21" s="191"/>
      <c r="G21" s="176">
        <v>2.2200000000000002</v>
      </c>
      <c r="H21" s="192">
        <v>0.25</v>
      </c>
      <c r="I21" s="176">
        <v>1.1599999999999999</v>
      </c>
      <c r="J21" s="192">
        <v>0.1</v>
      </c>
      <c r="K21" s="175"/>
      <c r="L21" s="175"/>
      <c r="M21" s="175"/>
      <c r="N21" s="175"/>
      <c r="O21" s="175"/>
      <c r="P21" s="175"/>
    </row>
    <row r="22" spans="1:16" s="150" customFormat="1" ht="12.75" customHeight="1" x14ac:dyDescent="0.15">
      <c r="A22" s="831"/>
      <c r="B22" s="407" t="s">
        <v>111</v>
      </c>
      <c r="C22" s="185">
        <v>1.6</v>
      </c>
      <c r="D22" s="185">
        <v>7.1</v>
      </c>
      <c r="E22" s="185">
        <v>9.6999999999999993</v>
      </c>
      <c r="F22" s="185">
        <v>15.3</v>
      </c>
      <c r="G22" s="173">
        <v>1.59</v>
      </c>
      <c r="H22" s="186">
        <v>0.12</v>
      </c>
      <c r="I22" s="173">
        <v>0.79</v>
      </c>
      <c r="J22" s="186">
        <v>0.06</v>
      </c>
      <c r="K22" s="172">
        <v>-8.5</v>
      </c>
      <c r="L22" s="172">
        <v>-10.7</v>
      </c>
      <c r="M22" s="172">
        <v>24.7</v>
      </c>
      <c r="N22" s="172">
        <v>9.1</v>
      </c>
      <c r="O22" s="172">
        <v>-2.6</v>
      </c>
      <c r="P22" s="172">
        <v>-8.9</v>
      </c>
    </row>
    <row r="23" spans="1:16" s="150" customFormat="1" ht="12.75" customHeight="1" x14ac:dyDescent="0.15">
      <c r="A23" s="831"/>
      <c r="B23" s="411"/>
      <c r="C23" s="191"/>
      <c r="D23" s="191"/>
      <c r="E23" s="191"/>
      <c r="F23" s="191"/>
      <c r="G23" s="176">
        <v>2.25</v>
      </c>
      <c r="H23" s="192">
        <v>-2.2000000000000002</v>
      </c>
      <c r="I23" s="176">
        <v>1.2</v>
      </c>
      <c r="J23" s="192">
        <v>-1.0900000000000001</v>
      </c>
      <c r="K23" s="175"/>
      <c r="L23" s="175"/>
      <c r="M23" s="175"/>
      <c r="N23" s="175"/>
      <c r="O23" s="175"/>
      <c r="P23" s="175"/>
    </row>
    <row r="24" spans="1:16" s="150" customFormat="1" ht="12.75" customHeight="1" x14ac:dyDescent="0.15">
      <c r="A24" s="831"/>
      <c r="B24" s="407" t="s">
        <v>69</v>
      </c>
      <c r="C24" s="185">
        <v>10.5</v>
      </c>
      <c r="D24" s="185">
        <v>6.8</v>
      </c>
      <c r="E24" s="185">
        <v>8.9</v>
      </c>
      <c r="F24" s="185">
        <v>15</v>
      </c>
      <c r="G24" s="173">
        <v>1.73</v>
      </c>
      <c r="H24" s="186">
        <v>-0.02</v>
      </c>
      <c r="I24" s="173">
        <v>0.84</v>
      </c>
      <c r="J24" s="186">
        <v>0.06</v>
      </c>
      <c r="K24" s="172">
        <v>2.4</v>
      </c>
      <c r="L24" s="172">
        <v>2.2999999999999998</v>
      </c>
      <c r="M24" s="172">
        <v>3.5</v>
      </c>
      <c r="N24" s="172">
        <v>-41.2</v>
      </c>
      <c r="O24" s="172">
        <v>-2.1</v>
      </c>
      <c r="P24" s="172">
        <v>0.5</v>
      </c>
    </row>
    <row r="25" spans="1:16" s="150" customFormat="1" ht="12.75" customHeight="1" x14ac:dyDescent="0.15">
      <c r="A25" s="831"/>
      <c r="B25" s="411"/>
      <c r="C25" s="191"/>
      <c r="D25" s="191"/>
      <c r="E25" s="191"/>
      <c r="F25" s="191"/>
      <c r="G25" s="176">
        <v>2.62</v>
      </c>
      <c r="H25" s="192">
        <v>0.2200000000000002</v>
      </c>
      <c r="I25" s="176">
        <v>1.26</v>
      </c>
      <c r="J25" s="192">
        <v>0.13000000000000012</v>
      </c>
      <c r="K25" s="175"/>
      <c r="L25" s="175"/>
      <c r="M25" s="175"/>
      <c r="N25" s="175"/>
      <c r="O25" s="175"/>
      <c r="P25" s="175"/>
    </row>
    <row r="26" spans="1:16" s="150" customFormat="1" ht="12.75" customHeight="1" x14ac:dyDescent="0.15">
      <c r="A26" s="831"/>
      <c r="B26" s="407" t="s">
        <v>112</v>
      </c>
      <c r="C26" s="185">
        <v>9.1999999999999993</v>
      </c>
      <c r="D26" s="185">
        <v>5.6</v>
      </c>
      <c r="E26" s="185">
        <v>28.8</v>
      </c>
      <c r="F26" s="185">
        <v>17.399999999999999</v>
      </c>
      <c r="G26" s="173">
        <v>2.06</v>
      </c>
      <c r="H26" s="186">
        <v>0.31</v>
      </c>
      <c r="I26" s="173">
        <v>0.91</v>
      </c>
      <c r="J26" s="186">
        <v>0.1</v>
      </c>
      <c r="K26" s="172">
        <v>-6.1</v>
      </c>
      <c r="L26" s="172">
        <v>-8.1999999999999993</v>
      </c>
      <c r="M26" s="172">
        <v>28.6</v>
      </c>
      <c r="N26" s="172">
        <v>54.5</v>
      </c>
      <c r="O26" s="172">
        <v>-4.2</v>
      </c>
      <c r="P26" s="172">
        <v>-7.1</v>
      </c>
    </row>
    <row r="27" spans="1:16" s="150" customFormat="1" ht="12.75" customHeight="1" x14ac:dyDescent="0.15">
      <c r="A27" s="831"/>
      <c r="B27" s="411"/>
      <c r="C27" s="191"/>
      <c r="D27" s="191"/>
      <c r="E27" s="191"/>
      <c r="F27" s="191"/>
      <c r="G27" s="176">
        <v>2.17</v>
      </c>
      <c r="H27" s="192">
        <v>0.16999999999999993</v>
      </c>
      <c r="I27" s="176">
        <v>1.27</v>
      </c>
      <c r="J27" s="192">
        <v>0.12000000000000011</v>
      </c>
      <c r="K27" s="175"/>
      <c r="L27" s="175"/>
      <c r="M27" s="175"/>
      <c r="N27" s="175"/>
      <c r="O27" s="175"/>
      <c r="P27" s="175"/>
    </row>
    <row r="28" spans="1:16" s="150" customFormat="1" ht="12.75" customHeight="1" x14ac:dyDescent="0.15">
      <c r="A28" s="831"/>
      <c r="B28" s="407" t="s">
        <v>495</v>
      </c>
      <c r="C28" s="185">
        <v>12.3</v>
      </c>
      <c r="D28" s="185">
        <v>7</v>
      </c>
      <c r="E28" s="185">
        <v>16.3</v>
      </c>
      <c r="F28" s="185">
        <v>19.100000000000001</v>
      </c>
      <c r="G28" s="173">
        <v>1.63</v>
      </c>
      <c r="H28" s="186">
        <v>0.05</v>
      </c>
      <c r="I28" s="173">
        <v>0.95</v>
      </c>
      <c r="J28" s="186">
        <v>0.1</v>
      </c>
      <c r="K28" s="172">
        <v>-8.6999999999999993</v>
      </c>
      <c r="L28" s="172">
        <v>-9.5</v>
      </c>
      <c r="M28" s="172">
        <v>4.5</v>
      </c>
      <c r="N28" s="172">
        <v>62.5</v>
      </c>
      <c r="O28" s="172">
        <v>-3.5</v>
      </c>
      <c r="P28" s="172">
        <v>-8.5</v>
      </c>
    </row>
    <row r="29" spans="1:16" s="150" customFormat="1" ht="12.75" customHeight="1" x14ac:dyDescent="0.15">
      <c r="A29" s="831"/>
      <c r="B29" s="411"/>
      <c r="C29" s="191"/>
      <c r="D29" s="191"/>
      <c r="E29" s="191"/>
      <c r="F29" s="191"/>
      <c r="G29" s="176">
        <v>2.2000000000000002</v>
      </c>
      <c r="H29" s="192">
        <v>0.27</v>
      </c>
      <c r="I29" s="176">
        <v>1.28</v>
      </c>
      <c r="J29" s="192">
        <v>0.13</v>
      </c>
      <c r="K29" s="175"/>
      <c r="L29" s="175"/>
      <c r="M29" s="175"/>
      <c r="N29" s="175"/>
      <c r="O29" s="175"/>
      <c r="P29" s="175"/>
    </row>
    <row r="30" spans="1:16" s="150" customFormat="1" ht="12.75" customHeight="1" x14ac:dyDescent="0.15">
      <c r="A30" s="831"/>
      <c r="B30" s="407" t="s">
        <v>113</v>
      </c>
      <c r="C30" s="185">
        <v>6.3</v>
      </c>
      <c r="D30" s="185">
        <v>7</v>
      </c>
      <c r="E30" s="185">
        <v>17.600000000000001</v>
      </c>
      <c r="F30" s="185">
        <v>20.5</v>
      </c>
      <c r="G30" s="173">
        <v>1.37</v>
      </c>
      <c r="H30" s="186">
        <v>0.13</v>
      </c>
      <c r="I30" s="173">
        <v>0.94</v>
      </c>
      <c r="J30" s="186">
        <v>0.1</v>
      </c>
      <c r="K30" s="172">
        <v>-1.3</v>
      </c>
      <c r="L30" s="172">
        <v>-2.2000000000000002</v>
      </c>
      <c r="M30" s="172">
        <v>23.9</v>
      </c>
      <c r="N30" s="172">
        <v>228.6</v>
      </c>
      <c r="O30" s="172">
        <v>-2.1</v>
      </c>
      <c r="P30" s="172">
        <v>-1.8</v>
      </c>
    </row>
    <row r="31" spans="1:16" s="150" customFormat="1" ht="12.75" customHeight="1" x14ac:dyDescent="0.15">
      <c r="A31" s="831"/>
      <c r="B31" s="411"/>
      <c r="C31" s="191"/>
      <c r="D31" s="191"/>
      <c r="E31" s="191"/>
      <c r="F31" s="191"/>
      <c r="G31" s="176">
        <v>2.04</v>
      </c>
      <c r="H31" s="192">
        <v>0.21999999999999997</v>
      </c>
      <c r="I31" s="176">
        <v>1.25</v>
      </c>
      <c r="J31" s="192">
        <v>0.12999999999999989</v>
      </c>
      <c r="K31" s="175"/>
      <c r="L31" s="175"/>
      <c r="M31" s="175"/>
      <c r="N31" s="175"/>
      <c r="O31" s="175"/>
      <c r="P31" s="175"/>
    </row>
    <row r="32" spans="1:16" s="150" customFormat="1" ht="12.75" customHeight="1" x14ac:dyDescent="0.15">
      <c r="A32" s="831"/>
      <c r="B32" s="407" t="s">
        <v>446</v>
      </c>
      <c r="C32" s="185">
        <v>9.1</v>
      </c>
      <c r="D32" s="185">
        <v>8.1</v>
      </c>
      <c r="E32" s="185">
        <v>16</v>
      </c>
      <c r="F32" s="185">
        <v>20.5</v>
      </c>
      <c r="G32" s="173">
        <v>1.4</v>
      </c>
      <c r="H32" s="186">
        <v>0.08</v>
      </c>
      <c r="I32" s="173">
        <v>0.92</v>
      </c>
      <c r="J32" s="186">
        <v>0.13</v>
      </c>
      <c r="K32" s="172">
        <v>-14.5</v>
      </c>
      <c r="L32" s="172">
        <v>-14.2</v>
      </c>
      <c r="M32" s="172">
        <v>-22.1</v>
      </c>
      <c r="N32" s="172">
        <v>-7.1</v>
      </c>
      <c r="O32" s="172">
        <v>-10.3</v>
      </c>
      <c r="P32" s="172">
        <v>-14.3</v>
      </c>
    </row>
    <row r="33" spans="1:16" s="150" customFormat="1" ht="12.75" customHeight="1" x14ac:dyDescent="0.15">
      <c r="A33" s="831"/>
      <c r="B33" s="411"/>
      <c r="C33" s="191"/>
      <c r="D33" s="191"/>
      <c r="E33" s="191"/>
      <c r="F33" s="191"/>
      <c r="G33" s="176">
        <v>1.64</v>
      </c>
      <c r="H33" s="192">
        <v>0.22999999999999998</v>
      </c>
      <c r="I33" s="176">
        <v>1.17</v>
      </c>
      <c r="J33" s="192">
        <v>0.12999999999999989</v>
      </c>
      <c r="K33" s="175"/>
      <c r="L33" s="175"/>
      <c r="M33" s="175"/>
      <c r="N33" s="175"/>
      <c r="O33" s="175"/>
      <c r="P33" s="175"/>
    </row>
    <row r="34" spans="1:16" s="150" customFormat="1" ht="12.75" customHeight="1" x14ac:dyDescent="0.15">
      <c r="A34" s="831"/>
      <c r="B34" s="407" t="s">
        <v>468</v>
      </c>
      <c r="C34" s="185">
        <v>-1.5</v>
      </c>
      <c r="D34" s="185">
        <v>7.2</v>
      </c>
      <c r="E34" s="185">
        <v>22.3</v>
      </c>
      <c r="F34" s="185">
        <v>25.6</v>
      </c>
      <c r="G34" s="173">
        <v>1.27</v>
      </c>
      <c r="H34" s="186">
        <v>0.25</v>
      </c>
      <c r="I34" s="173">
        <v>0.87</v>
      </c>
      <c r="J34" s="186">
        <v>0.13</v>
      </c>
      <c r="K34" s="172">
        <v>-2.1</v>
      </c>
      <c r="L34" s="172">
        <v>-2</v>
      </c>
      <c r="M34" s="172">
        <v>-3.5</v>
      </c>
      <c r="N34" s="172">
        <v>-35.700000000000003</v>
      </c>
      <c r="O34" s="172">
        <v>-0.1</v>
      </c>
      <c r="P34" s="172">
        <v>-2.1</v>
      </c>
    </row>
    <row r="35" spans="1:16" s="150" customFormat="1" ht="12.75" customHeight="1" x14ac:dyDescent="0.15">
      <c r="A35" s="831"/>
      <c r="B35" s="411"/>
      <c r="C35" s="191"/>
      <c r="D35" s="191"/>
      <c r="E35" s="191"/>
      <c r="F35" s="191"/>
      <c r="G35" s="176">
        <v>1.97</v>
      </c>
      <c r="H35" s="192">
        <v>3.0000000000000027E-2</v>
      </c>
      <c r="I35" s="176">
        <v>1.1499999999999999</v>
      </c>
      <c r="J35" s="192">
        <v>0.12999999999999989</v>
      </c>
      <c r="K35" s="175"/>
      <c r="L35" s="175"/>
      <c r="M35" s="175"/>
      <c r="N35" s="175"/>
      <c r="O35" s="175"/>
      <c r="P35" s="175"/>
    </row>
    <row r="36" spans="1:16" s="150" customFormat="1" ht="12.75" customHeight="1" x14ac:dyDescent="0.15">
      <c r="A36" s="831"/>
      <c r="B36" s="407" t="s">
        <v>467</v>
      </c>
      <c r="C36" s="185">
        <v>12.1</v>
      </c>
      <c r="D36" s="185">
        <v>8.1</v>
      </c>
      <c r="E36" s="185">
        <v>31.5</v>
      </c>
      <c r="F36" s="185">
        <v>26.4</v>
      </c>
      <c r="G36" s="173">
        <v>1.66</v>
      </c>
      <c r="H36" s="186">
        <v>0.25</v>
      </c>
      <c r="I36" s="173">
        <v>0.87</v>
      </c>
      <c r="J36" s="186">
        <v>0.13</v>
      </c>
      <c r="K36" s="172">
        <v>13.2</v>
      </c>
      <c r="L36" s="172">
        <v>12.6</v>
      </c>
      <c r="M36" s="172">
        <v>23.9</v>
      </c>
      <c r="N36" s="172">
        <v>33.299999999999997</v>
      </c>
      <c r="O36" s="172">
        <v>0.3</v>
      </c>
      <c r="P36" s="172">
        <v>-3</v>
      </c>
    </row>
    <row r="37" spans="1:16" s="150" customFormat="1" ht="12.75" customHeight="1" x14ac:dyDescent="0.15">
      <c r="A37" s="831"/>
      <c r="B37" s="411"/>
      <c r="C37" s="191"/>
      <c r="D37" s="191"/>
      <c r="E37" s="191"/>
      <c r="G37" s="176">
        <v>2.31</v>
      </c>
      <c r="H37" s="192">
        <v>0.18</v>
      </c>
      <c r="I37" s="176">
        <v>1.19</v>
      </c>
      <c r="J37" s="192">
        <v>0.13</v>
      </c>
      <c r="K37" s="175"/>
      <c r="L37" s="175"/>
      <c r="M37" s="175"/>
      <c r="N37" s="175"/>
      <c r="O37" s="175"/>
      <c r="P37" s="175"/>
    </row>
    <row r="38" spans="1:16" s="150" customFormat="1" ht="12.75" customHeight="1" x14ac:dyDescent="0.15">
      <c r="A38" s="831"/>
      <c r="B38" s="407" t="s">
        <v>475</v>
      </c>
      <c r="C38" s="185">
        <v>14.1</v>
      </c>
      <c r="D38" s="185">
        <v>9.4</v>
      </c>
      <c r="E38" s="185">
        <v>33</v>
      </c>
      <c r="F38" s="150">
        <v>30.4</v>
      </c>
      <c r="G38" s="173">
        <v>1.92</v>
      </c>
      <c r="H38" s="186">
        <v>0.28000000000000003</v>
      </c>
      <c r="I38" s="173">
        <v>0.92</v>
      </c>
      <c r="J38" s="186">
        <v>0.15000000000000002</v>
      </c>
      <c r="K38" s="172">
        <v>1.5</v>
      </c>
      <c r="L38" s="172">
        <v>-0.1</v>
      </c>
      <c r="M38" s="172">
        <v>28.1</v>
      </c>
      <c r="N38" s="172">
        <v>-8.3000000000000007</v>
      </c>
      <c r="O38" s="172">
        <v>-3.5</v>
      </c>
      <c r="P38" s="172">
        <v>-4.5</v>
      </c>
    </row>
    <row r="39" spans="1:16" s="195" customFormat="1" ht="14.25" customHeight="1" x14ac:dyDescent="0.15">
      <c r="A39" s="831"/>
      <c r="B39" s="411"/>
      <c r="C39" s="193"/>
      <c r="D39" s="193"/>
      <c r="E39" s="193"/>
      <c r="F39" s="636"/>
      <c r="G39" s="446">
        <v>2.5099999999999998</v>
      </c>
      <c r="H39" s="447">
        <v>0.39999999999999991</v>
      </c>
      <c r="I39" s="448">
        <v>1.26</v>
      </c>
      <c r="J39" s="447">
        <v>0.14999999999999991</v>
      </c>
      <c r="K39" s="194"/>
      <c r="L39" s="194"/>
      <c r="M39" s="194"/>
      <c r="N39" s="194"/>
      <c r="O39" s="194"/>
      <c r="P39" s="194"/>
    </row>
    <row r="40" spans="1:16" s="195" customFormat="1" ht="12.75" customHeight="1" x14ac:dyDescent="0.15">
      <c r="A40" s="832"/>
      <c r="B40" s="423" t="s">
        <v>479</v>
      </c>
      <c r="C40" s="449">
        <v>-11.9</v>
      </c>
      <c r="D40" s="449">
        <v>5.6</v>
      </c>
      <c r="E40" s="449">
        <v>20.6</v>
      </c>
      <c r="F40" s="449">
        <v>29</v>
      </c>
      <c r="G40" s="450">
        <v>1.88</v>
      </c>
      <c r="H40" s="451">
        <v>0.5</v>
      </c>
      <c r="I40" s="450">
        <v>0.94</v>
      </c>
      <c r="J40" s="451">
        <v>0.16999999999999993</v>
      </c>
      <c r="K40" s="452">
        <v>1.5</v>
      </c>
      <c r="L40" s="452">
        <v>1.1000000000000001</v>
      </c>
      <c r="M40" s="452">
        <v>6.7</v>
      </c>
      <c r="N40" s="453">
        <v>-80</v>
      </c>
      <c r="O40" s="452">
        <v>3.4</v>
      </c>
      <c r="P40" s="452">
        <v>-2.5</v>
      </c>
    </row>
    <row r="41" spans="1:16" ht="11.25" x14ac:dyDescent="0.15">
      <c r="B41" s="196" t="s">
        <v>114</v>
      </c>
      <c r="C41" s="196"/>
      <c r="D41" s="196"/>
      <c r="E41" s="196"/>
    </row>
    <row r="42" spans="1:16" ht="11.25" x14ac:dyDescent="0.15">
      <c r="B42" s="150"/>
      <c r="I42" s="142" t="s">
        <v>115</v>
      </c>
    </row>
  </sheetData>
  <sheetProtection algorithmName="SHA-512" hashValue="Yjp1eQqxq/niqXVgHHoAHzrZLfprNvkf87Knb5aHofPYmYWmI+68ppRkC6vnf4+brU2OXHJlK0Gn2RJicuu9WA==" saltValue="TnEMnHI3efiVWx7uYQGdSQ==" spinCount="100000" sheet="1" objects="1" scenarios="1"/>
  <mergeCells count="1">
    <mergeCell ref="A9:A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65"/>
  <sheetViews>
    <sheetView view="pageBreakPreview" zoomScaleNormal="100" zoomScaleSheetLayoutView="100" workbookViewId="0">
      <selection activeCell="A6" sqref="A6:A53"/>
    </sheetView>
  </sheetViews>
  <sheetFormatPr defaultColWidth="8.875" defaultRowHeight="13.5" x14ac:dyDescent="0.15"/>
  <cols>
    <col min="1" max="1" width="4.125" style="198" customWidth="1"/>
    <col min="2" max="2" width="32.875" style="198" customWidth="1"/>
    <col min="3" max="6" width="7.125" style="198" customWidth="1"/>
    <col min="7" max="8" width="8.375" style="198" customWidth="1"/>
    <col min="9" max="9" width="9.5" style="198" customWidth="1"/>
    <col min="10" max="10" width="9.75" style="198" customWidth="1"/>
    <col min="11" max="16384" width="8.875" style="198"/>
  </cols>
  <sheetData>
    <row r="1" spans="1:10" ht="19.5" customHeight="1" x14ac:dyDescent="0.15">
      <c r="A1" s="414" t="s">
        <v>392</v>
      </c>
      <c r="I1" s="840" t="s">
        <v>435</v>
      </c>
      <c r="J1" s="840"/>
    </row>
    <row r="2" spans="1:10" ht="17.25" x14ac:dyDescent="0.15">
      <c r="A2" s="199" t="s">
        <v>439</v>
      </c>
    </row>
    <row r="3" spans="1:10" ht="18" thickBot="1" x14ac:dyDescent="0.25">
      <c r="B3" s="197"/>
      <c r="I3" s="384"/>
      <c r="J3" s="385" t="s">
        <v>473</v>
      </c>
    </row>
    <row r="4" spans="1:10" ht="19.5" customHeight="1" x14ac:dyDescent="0.15">
      <c r="A4" s="200"/>
      <c r="B4" s="201" t="s">
        <v>116</v>
      </c>
      <c r="C4" s="841" t="s">
        <v>481</v>
      </c>
      <c r="D4" s="842"/>
      <c r="E4" s="843" t="s">
        <v>482</v>
      </c>
      <c r="F4" s="842"/>
      <c r="G4" s="844" t="s">
        <v>117</v>
      </c>
      <c r="H4" s="845"/>
      <c r="I4" s="844" t="s">
        <v>118</v>
      </c>
      <c r="J4" s="846"/>
    </row>
    <row r="5" spans="1:10" ht="19.5" customHeight="1" x14ac:dyDescent="0.15">
      <c r="A5" s="847" t="s">
        <v>119</v>
      </c>
      <c r="B5" s="848"/>
      <c r="C5" s="202"/>
      <c r="D5" s="203" t="s">
        <v>120</v>
      </c>
      <c r="E5" s="204"/>
      <c r="F5" s="205" t="s">
        <v>120</v>
      </c>
      <c r="G5" s="206"/>
      <c r="H5" s="203" t="s">
        <v>121</v>
      </c>
      <c r="I5" s="207"/>
      <c r="J5" s="208" t="s">
        <v>121</v>
      </c>
    </row>
    <row r="6" spans="1:10" ht="15.75" customHeight="1" x14ac:dyDescent="0.15">
      <c r="A6" s="833" t="s">
        <v>122</v>
      </c>
      <c r="B6" s="209" t="s">
        <v>123</v>
      </c>
      <c r="C6" s="210">
        <v>47</v>
      </c>
      <c r="D6" s="210">
        <v>41</v>
      </c>
      <c r="E6" s="210">
        <v>32</v>
      </c>
      <c r="F6" s="210">
        <v>30</v>
      </c>
      <c r="G6" s="211">
        <v>15</v>
      </c>
      <c r="H6" s="212">
        <v>11</v>
      </c>
      <c r="I6" s="213">
        <v>46.9</v>
      </c>
      <c r="J6" s="214">
        <v>36.700000000000003</v>
      </c>
    </row>
    <row r="7" spans="1:10" ht="15.75" customHeight="1" x14ac:dyDescent="0.15">
      <c r="A7" s="834"/>
      <c r="B7" s="209" t="s">
        <v>124</v>
      </c>
      <c r="C7" s="210">
        <v>7</v>
      </c>
      <c r="D7" s="210">
        <v>7</v>
      </c>
      <c r="E7" s="210">
        <v>3</v>
      </c>
      <c r="F7" s="210">
        <v>3</v>
      </c>
      <c r="G7" s="211">
        <v>4</v>
      </c>
      <c r="H7" s="212">
        <v>4</v>
      </c>
      <c r="I7" s="215">
        <v>133.30000000000001</v>
      </c>
      <c r="J7" s="216">
        <v>133.30000000000001</v>
      </c>
    </row>
    <row r="8" spans="1:10" ht="15.75" customHeight="1" x14ac:dyDescent="0.15">
      <c r="A8" s="834"/>
      <c r="B8" s="217" t="s">
        <v>125</v>
      </c>
      <c r="C8" s="210">
        <v>676</v>
      </c>
      <c r="D8" s="210">
        <v>656</v>
      </c>
      <c r="E8" s="210">
        <v>553</v>
      </c>
      <c r="F8" s="210">
        <v>541</v>
      </c>
      <c r="G8" s="211">
        <v>123</v>
      </c>
      <c r="H8" s="212">
        <v>115</v>
      </c>
      <c r="I8" s="213">
        <v>22.2</v>
      </c>
      <c r="J8" s="214">
        <v>21.3</v>
      </c>
    </row>
    <row r="9" spans="1:10" ht="15.75" customHeight="1" x14ac:dyDescent="0.15">
      <c r="A9" s="834"/>
      <c r="B9" s="217" t="s">
        <v>126</v>
      </c>
      <c r="C9" s="210">
        <v>389</v>
      </c>
      <c r="D9" s="210">
        <v>343</v>
      </c>
      <c r="E9" s="210">
        <v>266</v>
      </c>
      <c r="F9" s="210">
        <v>247</v>
      </c>
      <c r="G9" s="211">
        <v>123</v>
      </c>
      <c r="H9" s="212">
        <v>96</v>
      </c>
      <c r="I9" s="213">
        <v>46.2</v>
      </c>
      <c r="J9" s="214">
        <v>38.9</v>
      </c>
    </row>
    <row r="10" spans="1:10" ht="15.75" customHeight="1" x14ac:dyDescent="0.15">
      <c r="A10" s="834"/>
      <c r="B10" s="218" t="s">
        <v>127</v>
      </c>
      <c r="C10" s="210">
        <v>183</v>
      </c>
      <c r="D10" s="210">
        <v>169</v>
      </c>
      <c r="E10" s="210">
        <v>122</v>
      </c>
      <c r="F10" s="210">
        <v>115</v>
      </c>
      <c r="G10" s="211">
        <v>61</v>
      </c>
      <c r="H10" s="212">
        <v>54</v>
      </c>
      <c r="I10" s="213">
        <v>50</v>
      </c>
      <c r="J10" s="214">
        <v>47</v>
      </c>
    </row>
    <row r="11" spans="1:10" ht="15.75" customHeight="1" x14ac:dyDescent="0.15">
      <c r="A11" s="834"/>
      <c r="B11" s="218" t="s">
        <v>128</v>
      </c>
      <c r="C11" s="210">
        <v>35</v>
      </c>
      <c r="D11" s="210">
        <v>16</v>
      </c>
      <c r="E11" s="210">
        <v>27</v>
      </c>
      <c r="F11" s="210">
        <v>21</v>
      </c>
      <c r="G11" s="211">
        <v>8</v>
      </c>
      <c r="H11" s="212">
        <v>-5</v>
      </c>
      <c r="I11" s="213">
        <v>29.6</v>
      </c>
      <c r="J11" s="214">
        <v>-23.8</v>
      </c>
    </row>
    <row r="12" spans="1:10" ht="15.75" customHeight="1" x14ac:dyDescent="0.15">
      <c r="A12" s="834"/>
      <c r="B12" s="218" t="s">
        <v>129</v>
      </c>
      <c r="C12" s="210">
        <v>7</v>
      </c>
      <c r="D12" s="210">
        <v>7</v>
      </c>
      <c r="E12" s="210">
        <v>1</v>
      </c>
      <c r="F12" s="210">
        <v>1</v>
      </c>
      <c r="G12" s="211">
        <v>6</v>
      </c>
      <c r="H12" s="212">
        <v>6</v>
      </c>
      <c r="I12" s="215">
        <v>600</v>
      </c>
      <c r="J12" s="216">
        <v>600</v>
      </c>
    </row>
    <row r="13" spans="1:10" ht="15.75" customHeight="1" x14ac:dyDescent="0.15">
      <c r="A13" s="834"/>
      <c r="B13" s="218" t="s">
        <v>130</v>
      </c>
      <c r="C13" s="210">
        <v>5</v>
      </c>
      <c r="D13" s="210">
        <v>5</v>
      </c>
      <c r="E13" s="210">
        <v>0</v>
      </c>
      <c r="F13" s="210">
        <v>0</v>
      </c>
      <c r="G13" s="211">
        <v>5</v>
      </c>
      <c r="H13" s="212">
        <v>5</v>
      </c>
      <c r="I13" s="215" t="s">
        <v>306</v>
      </c>
      <c r="J13" s="216" t="s">
        <v>306</v>
      </c>
    </row>
    <row r="14" spans="1:10" ht="15.75" customHeight="1" x14ac:dyDescent="0.15">
      <c r="A14" s="834"/>
      <c r="B14" s="218" t="s">
        <v>131</v>
      </c>
      <c r="C14" s="210">
        <v>2</v>
      </c>
      <c r="D14" s="210">
        <v>2</v>
      </c>
      <c r="E14" s="210">
        <v>1</v>
      </c>
      <c r="F14" s="210">
        <v>1</v>
      </c>
      <c r="G14" s="211">
        <v>1</v>
      </c>
      <c r="H14" s="212">
        <v>1</v>
      </c>
      <c r="I14" s="215">
        <v>100</v>
      </c>
      <c r="J14" s="216">
        <v>100</v>
      </c>
    </row>
    <row r="15" spans="1:10" ht="15.75" customHeight="1" x14ac:dyDescent="0.15">
      <c r="A15" s="834"/>
      <c r="B15" s="218" t="s">
        <v>132</v>
      </c>
      <c r="C15" s="210">
        <v>5</v>
      </c>
      <c r="D15" s="210">
        <v>5</v>
      </c>
      <c r="E15" s="210">
        <v>3</v>
      </c>
      <c r="F15" s="210">
        <v>3</v>
      </c>
      <c r="G15" s="211">
        <v>2</v>
      </c>
      <c r="H15" s="212">
        <v>2</v>
      </c>
      <c r="I15" s="215">
        <v>66.7</v>
      </c>
      <c r="J15" s="216">
        <v>66.7</v>
      </c>
    </row>
    <row r="16" spans="1:10" ht="15.75" customHeight="1" x14ac:dyDescent="0.15">
      <c r="A16" s="834"/>
      <c r="B16" s="218" t="s">
        <v>133</v>
      </c>
      <c r="C16" s="210">
        <v>17</v>
      </c>
      <c r="D16" s="210">
        <v>16</v>
      </c>
      <c r="E16" s="210">
        <v>6</v>
      </c>
      <c r="F16" s="210">
        <v>6</v>
      </c>
      <c r="G16" s="211">
        <v>11</v>
      </c>
      <c r="H16" s="212">
        <v>10</v>
      </c>
      <c r="I16" s="213">
        <v>183.3</v>
      </c>
      <c r="J16" s="214">
        <v>166.7</v>
      </c>
    </row>
    <row r="17" spans="1:10" ht="15.75" customHeight="1" x14ac:dyDescent="0.15">
      <c r="A17" s="834"/>
      <c r="B17" s="218" t="s">
        <v>134</v>
      </c>
      <c r="C17" s="210">
        <v>29</v>
      </c>
      <c r="D17" s="210">
        <v>29</v>
      </c>
      <c r="E17" s="210">
        <v>8</v>
      </c>
      <c r="F17" s="210">
        <v>8</v>
      </c>
      <c r="G17" s="211">
        <v>21</v>
      </c>
      <c r="H17" s="212">
        <v>21</v>
      </c>
      <c r="I17" s="213">
        <v>262.5</v>
      </c>
      <c r="J17" s="214">
        <v>262.5</v>
      </c>
    </row>
    <row r="18" spans="1:10" ht="15.75" customHeight="1" x14ac:dyDescent="0.15">
      <c r="A18" s="834"/>
      <c r="B18" s="218" t="s">
        <v>135</v>
      </c>
      <c r="C18" s="210">
        <v>3</v>
      </c>
      <c r="D18" s="210">
        <v>3</v>
      </c>
      <c r="E18" s="210">
        <v>0</v>
      </c>
      <c r="F18" s="210">
        <v>0</v>
      </c>
      <c r="G18" s="211">
        <v>3</v>
      </c>
      <c r="H18" s="212">
        <v>3</v>
      </c>
      <c r="I18" s="215" t="s">
        <v>306</v>
      </c>
      <c r="J18" s="216" t="s">
        <v>306</v>
      </c>
    </row>
    <row r="19" spans="1:10" ht="15.75" customHeight="1" x14ac:dyDescent="0.15">
      <c r="A19" s="834"/>
      <c r="B19" s="218" t="s">
        <v>136</v>
      </c>
      <c r="C19" s="210">
        <v>6</v>
      </c>
      <c r="D19" s="210">
        <v>6</v>
      </c>
      <c r="E19" s="210">
        <v>10</v>
      </c>
      <c r="F19" s="210">
        <v>10</v>
      </c>
      <c r="G19" s="211">
        <v>-4</v>
      </c>
      <c r="H19" s="212">
        <v>-4</v>
      </c>
      <c r="I19" s="213">
        <v>-40</v>
      </c>
      <c r="J19" s="214">
        <v>-40</v>
      </c>
    </row>
    <row r="20" spans="1:10" ht="15.75" customHeight="1" x14ac:dyDescent="0.15">
      <c r="A20" s="834"/>
      <c r="B20" s="218" t="s">
        <v>137</v>
      </c>
      <c r="C20" s="210">
        <v>3</v>
      </c>
      <c r="D20" s="210">
        <v>3</v>
      </c>
      <c r="E20" s="210">
        <v>2</v>
      </c>
      <c r="F20" s="210">
        <v>2</v>
      </c>
      <c r="G20" s="211">
        <v>1</v>
      </c>
      <c r="H20" s="212">
        <v>1</v>
      </c>
      <c r="I20" s="215">
        <v>50</v>
      </c>
      <c r="J20" s="216">
        <v>50</v>
      </c>
    </row>
    <row r="21" spans="1:10" ht="15.75" customHeight="1" x14ac:dyDescent="0.15">
      <c r="A21" s="834"/>
      <c r="B21" s="218" t="s">
        <v>138</v>
      </c>
      <c r="C21" s="210">
        <v>25</v>
      </c>
      <c r="D21" s="210">
        <v>23</v>
      </c>
      <c r="E21" s="210">
        <v>39</v>
      </c>
      <c r="F21" s="210">
        <v>35</v>
      </c>
      <c r="G21" s="211">
        <v>-14</v>
      </c>
      <c r="H21" s="212">
        <v>-12</v>
      </c>
      <c r="I21" s="213">
        <v>-35.9</v>
      </c>
      <c r="J21" s="214">
        <v>-34.299999999999997</v>
      </c>
    </row>
    <row r="22" spans="1:10" ht="15.75" customHeight="1" x14ac:dyDescent="0.15">
      <c r="A22" s="834"/>
      <c r="B22" s="218" t="s">
        <v>139</v>
      </c>
      <c r="C22" s="210">
        <v>14</v>
      </c>
      <c r="D22" s="210">
        <v>14</v>
      </c>
      <c r="E22" s="210">
        <v>2</v>
      </c>
      <c r="F22" s="210">
        <v>2</v>
      </c>
      <c r="G22" s="211">
        <v>12</v>
      </c>
      <c r="H22" s="212">
        <v>12</v>
      </c>
      <c r="I22" s="213">
        <v>600</v>
      </c>
      <c r="J22" s="214">
        <v>600</v>
      </c>
    </row>
    <row r="23" spans="1:10" ht="15.75" customHeight="1" x14ac:dyDescent="0.15">
      <c r="A23" s="834"/>
      <c r="B23" s="218" t="s">
        <v>140</v>
      </c>
      <c r="C23" s="210"/>
      <c r="D23" s="210"/>
      <c r="E23" s="210">
        <v>1</v>
      </c>
      <c r="F23" s="210">
        <v>0</v>
      </c>
      <c r="G23" s="211">
        <v>-1</v>
      </c>
      <c r="H23" s="212">
        <v>0</v>
      </c>
      <c r="I23" s="215">
        <v>-100</v>
      </c>
      <c r="J23" s="216" t="s">
        <v>306</v>
      </c>
    </row>
    <row r="24" spans="1:10" ht="15.75" customHeight="1" x14ac:dyDescent="0.15">
      <c r="A24" s="834"/>
      <c r="B24" s="218" t="s">
        <v>141</v>
      </c>
      <c r="C24" s="210">
        <v>24</v>
      </c>
      <c r="D24" s="210">
        <v>24</v>
      </c>
      <c r="E24" s="210">
        <v>17</v>
      </c>
      <c r="F24" s="210">
        <v>17</v>
      </c>
      <c r="G24" s="211">
        <v>7</v>
      </c>
      <c r="H24" s="212">
        <v>7</v>
      </c>
      <c r="I24" s="215">
        <v>41.2</v>
      </c>
      <c r="J24" s="214">
        <v>41.2</v>
      </c>
    </row>
    <row r="25" spans="1:10" ht="15.75" customHeight="1" x14ac:dyDescent="0.15">
      <c r="A25" s="834"/>
      <c r="B25" s="218" t="s">
        <v>142</v>
      </c>
      <c r="C25" s="210">
        <v>2</v>
      </c>
      <c r="D25" s="210">
        <v>2</v>
      </c>
      <c r="E25" s="210">
        <v>2</v>
      </c>
      <c r="F25" s="210">
        <v>2</v>
      </c>
      <c r="G25" s="211">
        <v>0</v>
      </c>
      <c r="H25" s="212">
        <v>0</v>
      </c>
      <c r="I25" s="213">
        <v>0</v>
      </c>
      <c r="J25" s="214">
        <v>0</v>
      </c>
    </row>
    <row r="26" spans="1:10" ht="15.75" customHeight="1" x14ac:dyDescent="0.15">
      <c r="A26" s="834"/>
      <c r="B26" s="218" t="s">
        <v>143</v>
      </c>
      <c r="C26" s="210">
        <v>2</v>
      </c>
      <c r="D26" s="210">
        <v>2</v>
      </c>
      <c r="E26" s="210">
        <v>2</v>
      </c>
      <c r="F26" s="210">
        <v>2</v>
      </c>
      <c r="G26" s="211">
        <v>0</v>
      </c>
      <c r="H26" s="212">
        <v>0</v>
      </c>
      <c r="I26" s="213">
        <v>0</v>
      </c>
      <c r="J26" s="214">
        <v>0</v>
      </c>
    </row>
    <row r="27" spans="1:10" ht="15.75" customHeight="1" x14ac:dyDescent="0.15">
      <c r="A27" s="834"/>
      <c r="B27" s="218" t="s">
        <v>144</v>
      </c>
      <c r="C27" s="210">
        <v>17</v>
      </c>
      <c r="D27" s="210">
        <v>7</v>
      </c>
      <c r="E27" s="210">
        <v>1</v>
      </c>
      <c r="F27" s="210">
        <v>1</v>
      </c>
      <c r="G27" s="211">
        <v>16</v>
      </c>
      <c r="H27" s="212">
        <v>6</v>
      </c>
      <c r="I27" s="213">
        <v>1600</v>
      </c>
      <c r="J27" s="214">
        <v>600</v>
      </c>
    </row>
    <row r="28" spans="1:10" ht="15.75" customHeight="1" x14ac:dyDescent="0.15">
      <c r="A28" s="834"/>
      <c r="B28" s="218" t="s">
        <v>145</v>
      </c>
      <c r="C28" s="210"/>
      <c r="D28" s="210"/>
      <c r="E28" s="210">
        <v>0</v>
      </c>
      <c r="F28" s="210">
        <v>0</v>
      </c>
      <c r="G28" s="211">
        <v>0</v>
      </c>
      <c r="H28" s="212">
        <v>0</v>
      </c>
      <c r="I28" s="215" t="s">
        <v>306</v>
      </c>
      <c r="J28" s="216" t="s">
        <v>306</v>
      </c>
    </row>
    <row r="29" spans="1:10" ht="15.75" customHeight="1" x14ac:dyDescent="0.15">
      <c r="A29" s="834"/>
      <c r="B29" s="218" t="s">
        <v>146</v>
      </c>
      <c r="C29" s="210">
        <v>6</v>
      </c>
      <c r="D29" s="210">
        <v>6</v>
      </c>
      <c r="E29" s="210">
        <v>6</v>
      </c>
      <c r="F29" s="210">
        <v>6</v>
      </c>
      <c r="G29" s="211">
        <v>0</v>
      </c>
      <c r="H29" s="212">
        <v>0</v>
      </c>
      <c r="I29" s="213">
        <v>0</v>
      </c>
      <c r="J29" s="214">
        <v>0</v>
      </c>
    </row>
    <row r="30" spans="1:10" ht="15.75" customHeight="1" x14ac:dyDescent="0.15">
      <c r="A30" s="834"/>
      <c r="B30" s="218" t="s">
        <v>147</v>
      </c>
      <c r="C30" s="210"/>
      <c r="D30" s="210"/>
      <c r="E30" s="210">
        <v>0</v>
      </c>
      <c r="F30" s="210">
        <v>0</v>
      </c>
      <c r="G30" s="211">
        <v>0</v>
      </c>
      <c r="H30" s="212">
        <v>0</v>
      </c>
      <c r="I30" s="215" t="s">
        <v>306</v>
      </c>
      <c r="J30" s="216" t="s">
        <v>306</v>
      </c>
    </row>
    <row r="31" spans="1:10" ht="15.75" customHeight="1" x14ac:dyDescent="0.15">
      <c r="A31" s="834"/>
      <c r="B31" s="218" t="s">
        <v>148</v>
      </c>
      <c r="C31" s="210">
        <v>2</v>
      </c>
      <c r="D31" s="210">
        <v>2</v>
      </c>
      <c r="E31" s="210">
        <v>5</v>
      </c>
      <c r="F31" s="210">
        <v>5</v>
      </c>
      <c r="G31" s="211">
        <v>-3</v>
      </c>
      <c r="H31" s="212">
        <v>-3</v>
      </c>
      <c r="I31" s="213">
        <v>-60</v>
      </c>
      <c r="J31" s="214">
        <v>-60</v>
      </c>
    </row>
    <row r="32" spans="1:10" ht="15.75" customHeight="1" x14ac:dyDescent="0.15">
      <c r="A32" s="834"/>
      <c r="B32" s="219" t="s">
        <v>149</v>
      </c>
      <c r="C32" s="210">
        <v>2</v>
      </c>
      <c r="D32" s="210">
        <v>2</v>
      </c>
      <c r="E32" s="210">
        <v>10</v>
      </c>
      <c r="F32" s="210">
        <v>10</v>
      </c>
      <c r="G32" s="211">
        <v>-8</v>
      </c>
      <c r="H32" s="212">
        <v>-8</v>
      </c>
      <c r="I32" s="213">
        <v>-80</v>
      </c>
      <c r="J32" s="214">
        <v>-80</v>
      </c>
    </row>
    <row r="33" spans="1:17" ht="15.75" customHeight="1" x14ac:dyDescent="0.15">
      <c r="A33" s="834"/>
      <c r="B33" s="218" t="s">
        <v>150</v>
      </c>
      <c r="C33" s="210">
        <v>7</v>
      </c>
      <c r="D33" s="210">
        <v>5</v>
      </c>
      <c r="E33" s="210">
        <v>12</v>
      </c>
      <c r="F33" s="210">
        <v>12</v>
      </c>
      <c r="G33" s="211">
        <v>-5</v>
      </c>
      <c r="H33" s="212">
        <v>-7</v>
      </c>
      <c r="I33" s="213">
        <v>-41.7</v>
      </c>
      <c r="J33" s="214">
        <v>-58.3</v>
      </c>
    </row>
    <row r="34" spans="1:17" ht="15.75" customHeight="1" x14ac:dyDescent="0.15">
      <c r="A34" s="834"/>
      <c r="B34" s="209" t="s">
        <v>151</v>
      </c>
      <c r="C34" s="210">
        <v>386</v>
      </c>
      <c r="D34" s="210">
        <v>175</v>
      </c>
      <c r="E34" s="210">
        <v>438</v>
      </c>
      <c r="F34" s="210">
        <v>206</v>
      </c>
      <c r="G34" s="211">
        <v>-52</v>
      </c>
      <c r="H34" s="212">
        <v>-31</v>
      </c>
      <c r="I34" s="213">
        <v>-11.9</v>
      </c>
      <c r="J34" s="214">
        <v>-15</v>
      </c>
    </row>
    <row r="35" spans="1:17" ht="15.75" customHeight="1" x14ac:dyDescent="0.15">
      <c r="A35" s="834"/>
      <c r="B35" s="219" t="s">
        <v>152</v>
      </c>
      <c r="C35" s="210">
        <v>325</v>
      </c>
      <c r="D35" s="210">
        <v>119</v>
      </c>
      <c r="E35" s="210">
        <v>410</v>
      </c>
      <c r="F35" s="210">
        <v>188</v>
      </c>
      <c r="G35" s="211">
        <v>-85</v>
      </c>
      <c r="H35" s="212">
        <v>-69</v>
      </c>
      <c r="I35" s="213">
        <v>-20.7</v>
      </c>
      <c r="J35" s="214">
        <v>-36.700000000000003</v>
      </c>
    </row>
    <row r="36" spans="1:17" ht="15.75" customHeight="1" x14ac:dyDescent="0.15">
      <c r="A36" s="834"/>
      <c r="B36" s="218" t="s">
        <v>153</v>
      </c>
      <c r="C36" s="210">
        <v>428</v>
      </c>
      <c r="D36" s="210">
        <v>416</v>
      </c>
      <c r="E36" s="210">
        <v>294</v>
      </c>
      <c r="F36" s="210">
        <v>276</v>
      </c>
      <c r="G36" s="211">
        <v>134</v>
      </c>
      <c r="H36" s="212">
        <v>140</v>
      </c>
      <c r="I36" s="213">
        <v>45.6</v>
      </c>
      <c r="J36" s="214">
        <v>50.7</v>
      </c>
      <c r="Q36" s="198" t="s">
        <v>154</v>
      </c>
    </row>
    <row r="37" spans="1:17" ht="15.75" customHeight="1" x14ac:dyDescent="0.15">
      <c r="A37" s="834"/>
      <c r="B37" s="209" t="s">
        <v>155</v>
      </c>
      <c r="C37" s="210">
        <v>829</v>
      </c>
      <c r="D37" s="210">
        <v>780</v>
      </c>
      <c r="E37" s="210">
        <v>642</v>
      </c>
      <c r="F37" s="210">
        <v>589</v>
      </c>
      <c r="G37" s="211">
        <v>187</v>
      </c>
      <c r="H37" s="212">
        <v>191</v>
      </c>
      <c r="I37" s="213">
        <v>29.1</v>
      </c>
      <c r="J37" s="214">
        <v>32.4</v>
      </c>
    </row>
    <row r="38" spans="1:17" ht="15.75" customHeight="1" x14ac:dyDescent="0.15">
      <c r="A38" s="834"/>
      <c r="B38" s="218" t="s">
        <v>156</v>
      </c>
      <c r="C38" s="210">
        <v>242</v>
      </c>
      <c r="D38" s="210">
        <v>238</v>
      </c>
      <c r="E38" s="210">
        <v>199</v>
      </c>
      <c r="F38" s="210">
        <v>182</v>
      </c>
      <c r="G38" s="211">
        <v>43</v>
      </c>
      <c r="H38" s="212">
        <v>56</v>
      </c>
      <c r="I38" s="213">
        <v>21.6</v>
      </c>
      <c r="J38" s="214">
        <v>30.8</v>
      </c>
    </row>
    <row r="39" spans="1:17" ht="15.75" customHeight="1" x14ac:dyDescent="0.15">
      <c r="A39" s="834"/>
      <c r="B39" s="219" t="s">
        <v>157</v>
      </c>
      <c r="C39" s="210">
        <v>587</v>
      </c>
      <c r="D39" s="210">
        <v>542</v>
      </c>
      <c r="E39" s="210">
        <v>443</v>
      </c>
      <c r="F39" s="210">
        <v>407</v>
      </c>
      <c r="G39" s="211">
        <v>144</v>
      </c>
      <c r="H39" s="212">
        <v>135</v>
      </c>
      <c r="I39" s="213">
        <v>32.5</v>
      </c>
      <c r="J39" s="214">
        <v>33.200000000000003</v>
      </c>
    </row>
    <row r="40" spans="1:17" ht="15.75" customHeight="1" x14ac:dyDescent="0.15">
      <c r="A40" s="834"/>
      <c r="B40" s="218" t="s">
        <v>158</v>
      </c>
      <c r="C40" s="210">
        <v>63</v>
      </c>
      <c r="D40" s="210">
        <v>59</v>
      </c>
      <c r="E40" s="210">
        <v>83</v>
      </c>
      <c r="F40" s="210">
        <v>79</v>
      </c>
      <c r="G40" s="211">
        <v>-20</v>
      </c>
      <c r="H40" s="212">
        <v>-20</v>
      </c>
      <c r="I40" s="213">
        <v>-24.1</v>
      </c>
      <c r="J40" s="214">
        <v>-25.3</v>
      </c>
    </row>
    <row r="41" spans="1:17" ht="15.75" customHeight="1" x14ac:dyDescent="0.15">
      <c r="A41" s="834"/>
      <c r="B41" s="217" t="s">
        <v>159</v>
      </c>
      <c r="C41" s="210">
        <v>238</v>
      </c>
      <c r="D41" s="210">
        <v>211</v>
      </c>
      <c r="E41" s="210">
        <v>214</v>
      </c>
      <c r="F41" s="210">
        <v>200</v>
      </c>
      <c r="G41" s="211">
        <v>24</v>
      </c>
      <c r="H41" s="212">
        <v>11</v>
      </c>
      <c r="I41" s="213">
        <v>11.2</v>
      </c>
      <c r="J41" s="214">
        <v>5.5</v>
      </c>
    </row>
    <row r="42" spans="1:17" ht="15.75" customHeight="1" x14ac:dyDescent="0.15">
      <c r="A42" s="834"/>
      <c r="B42" s="218" t="s">
        <v>160</v>
      </c>
      <c r="C42" s="210">
        <v>249</v>
      </c>
      <c r="D42" s="210">
        <v>189</v>
      </c>
      <c r="E42" s="210">
        <v>303</v>
      </c>
      <c r="F42" s="210">
        <v>282</v>
      </c>
      <c r="G42" s="211">
        <v>-54</v>
      </c>
      <c r="H42" s="212">
        <v>-93</v>
      </c>
      <c r="I42" s="213">
        <v>-17.8</v>
      </c>
      <c r="J42" s="214">
        <v>-33</v>
      </c>
    </row>
    <row r="43" spans="1:17" ht="15.75" customHeight="1" x14ac:dyDescent="0.15">
      <c r="A43" s="834"/>
      <c r="B43" s="209" t="s">
        <v>161</v>
      </c>
      <c r="C43" s="210">
        <v>1089</v>
      </c>
      <c r="D43" s="210">
        <v>966</v>
      </c>
      <c r="E43" s="210">
        <v>750</v>
      </c>
      <c r="F43" s="210">
        <v>703</v>
      </c>
      <c r="G43" s="211">
        <v>339</v>
      </c>
      <c r="H43" s="212">
        <v>263</v>
      </c>
      <c r="I43" s="213">
        <v>45.2</v>
      </c>
      <c r="J43" s="214">
        <v>37.4</v>
      </c>
    </row>
    <row r="44" spans="1:17" ht="15.75" customHeight="1" x14ac:dyDescent="0.15">
      <c r="A44" s="834"/>
      <c r="B44" s="218" t="s">
        <v>162</v>
      </c>
      <c r="C44" s="210">
        <v>648</v>
      </c>
      <c r="D44" s="210">
        <v>601</v>
      </c>
      <c r="E44" s="210">
        <v>379</v>
      </c>
      <c r="F44" s="210">
        <v>360</v>
      </c>
      <c r="G44" s="211">
        <v>269</v>
      </c>
      <c r="H44" s="212">
        <v>241</v>
      </c>
      <c r="I44" s="213">
        <v>71</v>
      </c>
      <c r="J44" s="214">
        <v>66.900000000000006</v>
      </c>
    </row>
    <row r="45" spans="1:17" ht="15.75" customHeight="1" x14ac:dyDescent="0.15">
      <c r="A45" s="834"/>
      <c r="B45" s="218" t="s">
        <v>163</v>
      </c>
      <c r="C45" s="210">
        <v>339</v>
      </c>
      <c r="D45" s="210">
        <v>304</v>
      </c>
      <c r="E45" s="210">
        <v>302</v>
      </c>
      <c r="F45" s="210">
        <v>291</v>
      </c>
      <c r="G45" s="211">
        <v>37</v>
      </c>
      <c r="H45" s="212">
        <v>13</v>
      </c>
      <c r="I45" s="213">
        <v>12.3</v>
      </c>
      <c r="J45" s="214">
        <v>4.5</v>
      </c>
    </row>
    <row r="46" spans="1:17" ht="15.75" customHeight="1" x14ac:dyDescent="0.15">
      <c r="A46" s="834"/>
      <c r="B46" s="217" t="s">
        <v>164</v>
      </c>
      <c r="C46" s="210">
        <v>368</v>
      </c>
      <c r="D46" s="210">
        <v>300</v>
      </c>
      <c r="E46" s="210">
        <v>207</v>
      </c>
      <c r="F46" s="210">
        <v>192</v>
      </c>
      <c r="G46" s="211">
        <v>161</v>
      </c>
      <c r="H46" s="212">
        <v>108</v>
      </c>
      <c r="I46" s="213">
        <v>77.8</v>
      </c>
      <c r="J46" s="214">
        <v>56.3</v>
      </c>
    </row>
    <row r="47" spans="1:17" ht="15.75" customHeight="1" x14ac:dyDescent="0.15">
      <c r="A47" s="834"/>
      <c r="B47" s="217" t="s">
        <v>165</v>
      </c>
      <c r="C47" s="210">
        <v>223</v>
      </c>
      <c r="D47" s="210">
        <v>216</v>
      </c>
      <c r="E47" s="210">
        <v>181</v>
      </c>
      <c r="F47" s="210">
        <v>174</v>
      </c>
      <c r="G47" s="211">
        <v>42</v>
      </c>
      <c r="H47" s="212">
        <v>42</v>
      </c>
      <c r="I47" s="213">
        <v>23.2</v>
      </c>
      <c r="J47" s="214">
        <v>24.1</v>
      </c>
    </row>
    <row r="48" spans="1:17" ht="15.75" customHeight="1" x14ac:dyDescent="0.15">
      <c r="A48" s="834"/>
      <c r="B48" s="209" t="s">
        <v>166</v>
      </c>
      <c r="C48" s="210">
        <v>2722</v>
      </c>
      <c r="D48" s="210">
        <v>2684</v>
      </c>
      <c r="E48" s="210">
        <v>2625</v>
      </c>
      <c r="F48" s="210">
        <v>2580</v>
      </c>
      <c r="G48" s="211">
        <v>97</v>
      </c>
      <c r="H48" s="212">
        <v>104</v>
      </c>
      <c r="I48" s="213">
        <v>3.7</v>
      </c>
      <c r="J48" s="214">
        <v>4</v>
      </c>
    </row>
    <row r="49" spans="1:10" ht="15.75" customHeight="1" x14ac:dyDescent="0.15">
      <c r="A49" s="834"/>
      <c r="B49" s="218" t="s">
        <v>167</v>
      </c>
      <c r="C49" s="210">
        <v>936</v>
      </c>
      <c r="D49" s="210">
        <v>917</v>
      </c>
      <c r="E49" s="210">
        <v>837</v>
      </c>
      <c r="F49" s="210">
        <v>828</v>
      </c>
      <c r="G49" s="211">
        <v>99</v>
      </c>
      <c r="H49" s="212">
        <v>89</v>
      </c>
      <c r="I49" s="213">
        <v>11.8</v>
      </c>
      <c r="J49" s="214">
        <v>10.7</v>
      </c>
    </row>
    <row r="50" spans="1:10" ht="15.75" customHeight="1" x14ac:dyDescent="0.15">
      <c r="A50" s="834"/>
      <c r="B50" s="218" t="s">
        <v>168</v>
      </c>
      <c r="C50" s="210">
        <v>1767</v>
      </c>
      <c r="D50" s="210">
        <v>1749</v>
      </c>
      <c r="E50" s="210">
        <v>1778</v>
      </c>
      <c r="F50" s="210">
        <v>1743</v>
      </c>
      <c r="G50" s="211">
        <v>-11</v>
      </c>
      <c r="H50" s="212">
        <v>6</v>
      </c>
      <c r="I50" s="213">
        <v>-0.6</v>
      </c>
      <c r="J50" s="214">
        <v>0.3</v>
      </c>
    </row>
    <row r="51" spans="1:10" ht="15.75" customHeight="1" x14ac:dyDescent="0.15">
      <c r="A51" s="834"/>
      <c r="B51" s="217" t="s">
        <v>169</v>
      </c>
      <c r="C51" s="210">
        <v>30</v>
      </c>
      <c r="D51" s="210">
        <v>30</v>
      </c>
      <c r="E51" s="210">
        <v>22</v>
      </c>
      <c r="F51" s="210">
        <v>22</v>
      </c>
      <c r="G51" s="211">
        <v>8</v>
      </c>
      <c r="H51" s="212">
        <v>8</v>
      </c>
      <c r="I51" s="213">
        <v>36.4</v>
      </c>
      <c r="J51" s="214">
        <v>36.4</v>
      </c>
    </row>
    <row r="52" spans="1:10" ht="15.75" customHeight="1" x14ac:dyDescent="0.15">
      <c r="A52" s="834"/>
      <c r="B52" s="217" t="s">
        <v>170</v>
      </c>
      <c r="C52" s="210">
        <v>957</v>
      </c>
      <c r="D52" s="210">
        <v>587</v>
      </c>
      <c r="E52" s="210">
        <v>623</v>
      </c>
      <c r="F52" s="210">
        <v>492</v>
      </c>
      <c r="G52" s="211">
        <v>334</v>
      </c>
      <c r="H52" s="212">
        <v>95</v>
      </c>
      <c r="I52" s="213">
        <v>53.6</v>
      </c>
      <c r="J52" s="214">
        <v>19.3</v>
      </c>
    </row>
    <row r="53" spans="1:10" ht="15.75" customHeight="1" thickBot="1" x14ac:dyDescent="0.2">
      <c r="A53" s="835"/>
      <c r="B53" s="220" t="s">
        <v>171</v>
      </c>
      <c r="C53" s="221">
        <v>308</v>
      </c>
      <c r="D53" s="221">
        <v>257</v>
      </c>
      <c r="E53" s="221">
        <v>266</v>
      </c>
      <c r="F53" s="221">
        <v>230</v>
      </c>
      <c r="G53" s="222">
        <v>42</v>
      </c>
      <c r="H53" s="223">
        <v>27</v>
      </c>
      <c r="I53" s="224">
        <v>15.8</v>
      </c>
      <c r="J53" s="225">
        <v>11.7</v>
      </c>
    </row>
    <row r="54" spans="1:10" ht="15.75" customHeight="1" thickTop="1" thickBot="1" x14ac:dyDescent="0.2">
      <c r="A54" s="836" t="s">
        <v>172</v>
      </c>
      <c r="B54" s="837"/>
      <c r="C54" s="454">
        <v>9016</v>
      </c>
      <c r="D54" s="226">
        <v>7922</v>
      </c>
      <c r="E54" s="226">
        <v>7514</v>
      </c>
      <c r="F54" s="226">
        <v>6858</v>
      </c>
      <c r="G54" s="227">
        <v>1502</v>
      </c>
      <c r="H54" s="228">
        <v>1064</v>
      </c>
      <c r="I54" s="229">
        <v>20</v>
      </c>
      <c r="J54" s="230">
        <v>15.5</v>
      </c>
    </row>
    <row r="55" spans="1:10" ht="15.75" customHeight="1" thickTop="1" x14ac:dyDescent="0.15">
      <c r="A55" s="838" t="s">
        <v>173</v>
      </c>
      <c r="B55" s="231" t="s">
        <v>174</v>
      </c>
      <c r="C55" s="232">
        <v>3029</v>
      </c>
      <c r="D55" s="232">
        <v>2853</v>
      </c>
      <c r="E55" s="232">
        <v>4334</v>
      </c>
      <c r="F55" s="232">
        <v>4052</v>
      </c>
      <c r="G55" s="233">
        <v>-1305</v>
      </c>
      <c r="H55" s="234">
        <v>-1199</v>
      </c>
      <c r="I55" s="235">
        <v>-30.1</v>
      </c>
      <c r="J55" s="236">
        <v>-29.6</v>
      </c>
    </row>
    <row r="56" spans="1:10" ht="15.75" customHeight="1" x14ac:dyDescent="0.15">
      <c r="A56" s="834"/>
      <c r="B56" s="237" t="s">
        <v>175</v>
      </c>
      <c r="C56" s="210">
        <v>1983</v>
      </c>
      <c r="D56" s="210">
        <v>1849</v>
      </c>
      <c r="E56" s="210">
        <v>1810</v>
      </c>
      <c r="F56" s="210">
        <v>1680</v>
      </c>
      <c r="G56" s="211">
        <v>173</v>
      </c>
      <c r="H56" s="212">
        <v>169</v>
      </c>
      <c r="I56" s="213">
        <v>9.6</v>
      </c>
      <c r="J56" s="214">
        <v>10.1</v>
      </c>
    </row>
    <row r="57" spans="1:10" ht="15.75" customHeight="1" x14ac:dyDescent="0.15">
      <c r="A57" s="834"/>
      <c r="B57" s="237" t="s">
        <v>176</v>
      </c>
      <c r="C57" s="210">
        <v>1610</v>
      </c>
      <c r="D57" s="210">
        <v>1398</v>
      </c>
      <c r="E57" s="210">
        <v>664</v>
      </c>
      <c r="F57" s="210">
        <v>608</v>
      </c>
      <c r="G57" s="211">
        <v>946</v>
      </c>
      <c r="H57" s="212">
        <v>790</v>
      </c>
      <c r="I57" s="213">
        <v>142.5</v>
      </c>
      <c r="J57" s="214">
        <v>129.9</v>
      </c>
    </row>
    <row r="58" spans="1:10" ht="15.75" customHeight="1" x14ac:dyDescent="0.15">
      <c r="A58" s="834"/>
      <c r="B58" s="237" t="s">
        <v>177</v>
      </c>
      <c r="C58" s="210">
        <v>758</v>
      </c>
      <c r="D58" s="210">
        <v>525</v>
      </c>
      <c r="E58" s="210">
        <v>423</v>
      </c>
      <c r="F58" s="210">
        <v>284</v>
      </c>
      <c r="G58" s="211">
        <v>335</v>
      </c>
      <c r="H58" s="212">
        <v>241</v>
      </c>
      <c r="I58" s="213">
        <v>79.2</v>
      </c>
      <c r="J58" s="214">
        <v>84.9</v>
      </c>
    </row>
    <row r="59" spans="1:10" ht="15.75" customHeight="1" x14ac:dyDescent="0.15">
      <c r="A59" s="834"/>
      <c r="B59" s="237" t="s">
        <v>178</v>
      </c>
      <c r="C59" s="210">
        <v>609</v>
      </c>
      <c r="D59" s="210">
        <v>506</v>
      </c>
      <c r="E59" s="210">
        <v>161</v>
      </c>
      <c r="F59" s="210">
        <v>149</v>
      </c>
      <c r="G59" s="211">
        <v>448</v>
      </c>
      <c r="H59" s="212">
        <v>357</v>
      </c>
      <c r="I59" s="213">
        <v>278.3</v>
      </c>
      <c r="J59" s="214">
        <v>239.6</v>
      </c>
    </row>
    <row r="60" spans="1:10" ht="15.75" customHeight="1" thickBot="1" x14ac:dyDescent="0.2">
      <c r="A60" s="839"/>
      <c r="B60" s="238" t="s">
        <v>179</v>
      </c>
      <c r="C60" s="455">
        <v>1027</v>
      </c>
      <c r="D60" s="239">
        <v>791</v>
      </c>
      <c r="E60" s="239">
        <v>122</v>
      </c>
      <c r="F60" s="239">
        <v>85</v>
      </c>
      <c r="G60" s="240">
        <v>905</v>
      </c>
      <c r="H60" s="241">
        <v>706</v>
      </c>
      <c r="I60" s="242">
        <v>741.8</v>
      </c>
      <c r="J60" s="243">
        <v>830.6</v>
      </c>
    </row>
    <row r="61" spans="1:10" ht="15.75" customHeight="1" x14ac:dyDescent="0.15">
      <c r="A61" s="244" t="s">
        <v>180</v>
      </c>
    </row>
    <row r="62" spans="1:10" ht="15.75" customHeight="1" x14ac:dyDescent="0.15"/>
    <row r="63" spans="1:10" ht="15.75" customHeight="1" x14ac:dyDescent="0.15"/>
    <row r="64" spans="1:10" ht="15.75" customHeight="1" x14ac:dyDescent="0.15"/>
    <row r="65" ht="15.75" customHeight="1" x14ac:dyDescent="0.15"/>
  </sheetData>
  <sheetProtection algorithmName="SHA-512" hashValue="MdBW0SR5lYw3jE66L8rqpKPo8USAD+1Y+7+4/Ve14JWFjsLRPPTrAH7GkMEhlT6X974pli0xYjzQpLjRSunfeQ==" saltValue="qaMMzBE5SJDbRexzxnEx0Q==" spinCount="100000" sheet="1" objects="1" scenarios="1"/>
  <mergeCells count="9">
    <mergeCell ref="A6:A53"/>
    <mergeCell ref="A54:B54"/>
    <mergeCell ref="A55:A60"/>
    <mergeCell ref="I1:J1"/>
    <mergeCell ref="C4:D4"/>
    <mergeCell ref="E4:F4"/>
    <mergeCell ref="G4:H4"/>
    <mergeCell ref="I4:J4"/>
    <mergeCell ref="A5:B5"/>
  </mergeCells>
  <phoneticPr fontId="2"/>
  <printOptions horizontalCentered="1" verticalCentered="1"/>
  <pageMargins left="0.19685039370078741" right="0" top="0.23622047244094491" bottom="0.39370078740157483" header="0" footer="0"/>
  <pageSetup paperSize="9" scale="89" orientation="portrait" verticalDpi="300" r:id="rId1"/>
  <headerFooter alignWithMargins="0"/>
  <rowBreaks count="1" manualBreakCount="1">
    <brk id="6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65"/>
  <sheetViews>
    <sheetView view="pageBreakPreview" topLeftCell="A25" zoomScaleNormal="100" zoomScaleSheetLayoutView="100" workbookViewId="0">
      <selection activeCell="A6" sqref="A6:A53"/>
    </sheetView>
  </sheetViews>
  <sheetFormatPr defaultColWidth="8.875" defaultRowHeight="13.5" x14ac:dyDescent="0.15"/>
  <cols>
    <col min="1" max="1" width="4.125" style="198" customWidth="1"/>
    <col min="2" max="2" width="32.875" style="198" customWidth="1"/>
    <col min="3" max="6" width="7.125" style="198" customWidth="1"/>
    <col min="7" max="8" width="8.375" style="198" customWidth="1"/>
    <col min="9" max="9" width="9.5" style="198" customWidth="1"/>
    <col min="10" max="10" width="9.75" style="198" customWidth="1"/>
    <col min="11" max="16384" width="8.875" style="198"/>
  </cols>
  <sheetData>
    <row r="1" spans="1:10" ht="19.5" customHeight="1" x14ac:dyDescent="0.15">
      <c r="A1" s="414" t="s">
        <v>392</v>
      </c>
      <c r="I1" s="840" t="s">
        <v>422</v>
      </c>
      <c r="J1" s="840"/>
    </row>
    <row r="2" spans="1:10" ht="17.25" x14ac:dyDescent="0.15">
      <c r="A2" s="199" t="s">
        <v>440</v>
      </c>
    </row>
    <row r="3" spans="1:10" ht="18" thickBot="1" x14ac:dyDescent="0.25">
      <c r="B3" s="197"/>
      <c r="I3" s="384"/>
      <c r="J3" s="385" t="s">
        <v>473</v>
      </c>
    </row>
    <row r="4" spans="1:10" ht="19.5" customHeight="1" x14ac:dyDescent="0.15">
      <c r="A4" s="200"/>
      <c r="B4" s="201" t="s">
        <v>116</v>
      </c>
      <c r="C4" s="841" t="s">
        <v>481</v>
      </c>
      <c r="D4" s="842"/>
      <c r="E4" s="843" t="s">
        <v>482</v>
      </c>
      <c r="F4" s="842"/>
      <c r="G4" s="844" t="s">
        <v>117</v>
      </c>
      <c r="H4" s="845"/>
      <c r="I4" s="844" t="s">
        <v>118</v>
      </c>
      <c r="J4" s="846"/>
    </row>
    <row r="5" spans="1:10" ht="19.5" customHeight="1" x14ac:dyDescent="0.15">
      <c r="A5" s="847" t="s">
        <v>119</v>
      </c>
      <c r="B5" s="848"/>
      <c r="C5" s="202"/>
      <c r="D5" s="203" t="s">
        <v>120</v>
      </c>
      <c r="E5" s="204"/>
      <c r="F5" s="205" t="s">
        <v>120</v>
      </c>
      <c r="G5" s="206"/>
      <c r="H5" s="203" t="s">
        <v>121</v>
      </c>
      <c r="I5" s="207"/>
      <c r="J5" s="208" t="s">
        <v>121</v>
      </c>
    </row>
    <row r="6" spans="1:10" ht="15.75" customHeight="1" x14ac:dyDescent="0.15">
      <c r="A6" s="833" t="s">
        <v>122</v>
      </c>
      <c r="B6" s="209" t="s">
        <v>123</v>
      </c>
      <c r="C6" s="210">
        <v>47</v>
      </c>
      <c r="D6" s="210">
        <v>41</v>
      </c>
      <c r="E6" s="210">
        <v>33</v>
      </c>
      <c r="F6" s="210">
        <v>31</v>
      </c>
      <c r="G6" s="211">
        <v>14</v>
      </c>
      <c r="H6" s="212">
        <v>10</v>
      </c>
      <c r="I6" s="213">
        <v>42.4</v>
      </c>
      <c r="J6" s="214">
        <v>32.299999999999997</v>
      </c>
    </row>
    <row r="7" spans="1:10" ht="15.75" customHeight="1" x14ac:dyDescent="0.15">
      <c r="A7" s="834"/>
      <c r="B7" s="209" t="s">
        <v>124</v>
      </c>
      <c r="C7" s="210">
        <v>7</v>
      </c>
      <c r="D7" s="210">
        <v>7</v>
      </c>
      <c r="E7" s="210">
        <v>3</v>
      </c>
      <c r="F7" s="210">
        <v>3</v>
      </c>
      <c r="G7" s="211">
        <v>4</v>
      </c>
      <c r="H7" s="212">
        <v>4</v>
      </c>
      <c r="I7" s="215">
        <v>133.30000000000001</v>
      </c>
      <c r="J7" s="216">
        <v>133.30000000000001</v>
      </c>
    </row>
    <row r="8" spans="1:10" ht="15.75" customHeight="1" x14ac:dyDescent="0.15">
      <c r="A8" s="834"/>
      <c r="B8" s="217" t="s">
        <v>125</v>
      </c>
      <c r="C8" s="210">
        <v>707</v>
      </c>
      <c r="D8" s="210">
        <v>687</v>
      </c>
      <c r="E8" s="210">
        <v>601</v>
      </c>
      <c r="F8" s="210">
        <v>589</v>
      </c>
      <c r="G8" s="211">
        <v>106</v>
      </c>
      <c r="H8" s="212">
        <v>98</v>
      </c>
      <c r="I8" s="213">
        <v>17.600000000000001</v>
      </c>
      <c r="J8" s="214">
        <v>16.600000000000001</v>
      </c>
    </row>
    <row r="9" spans="1:10" ht="15.75" customHeight="1" x14ac:dyDescent="0.15">
      <c r="A9" s="834"/>
      <c r="B9" s="217" t="s">
        <v>126</v>
      </c>
      <c r="C9" s="210">
        <v>404</v>
      </c>
      <c r="D9" s="210">
        <v>358</v>
      </c>
      <c r="E9" s="210">
        <v>285</v>
      </c>
      <c r="F9" s="210">
        <v>266</v>
      </c>
      <c r="G9" s="211">
        <v>119</v>
      </c>
      <c r="H9" s="212">
        <v>92</v>
      </c>
      <c r="I9" s="213">
        <v>41.8</v>
      </c>
      <c r="J9" s="214">
        <v>34.6</v>
      </c>
    </row>
    <row r="10" spans="1:10" ht="15.75" customHeight="1" x14ac:dyDescent="0.15">
      <c r="A10" s="834"/>
      <c r="B10" s="218" t="s">
        <v>127</v>
      </c>
      <c r="C10" s="210">
        <v>188</v>
      </c>
      <c r="D10" s="210">
        <v>174</v>
      </c>
      <c r="E10" s="210">
        <v>122</v>
      </c>
      <c r="F10" s="210">
        <v>115</v>
      </c>
      <c r="G10" s="211">
        <v>66</v>
      </c>
      <c r="H10" s="212">
        <v>59</v>
      </c>
      <c r="I10" s="213">
        <v>54.1</v>
      </c>
      <c r="J10" s="214">
        <v>51.3</v>
      </c>
    </row>
    <row r="11" spans="1:10" ht="15.75" customHeight="1" x14ac:dyDescent="0.15">
      <c r="A11" s="834"/>
      <c r="B11" s="218" t="s">
        <v>128</v>
      </c>
      <c r="C11" s="210">
        <v>35</v>
      </c>
      <c r="D11" s="210">
        <v>16</v>
      </c>
      <c r="E11" s="210">
        <v>27</v>
      </c>
      <c r="F11" s="210">
        <v>21</v>
      </c>
      <c r="G11" s="211">
        <v>8</v>
      </c>
      <c r="H11" s="212">
        <v>-5</v>
      </c>
      <c r="I11" s="213">
        <v>29.6</v>
      </c>
      <c r="J11" s="214">
        <v>-23.8</v>
      </c>
    </row>
    <row r="12" spans="1:10" ht="15.75" customHeight="1" x14ac:dyDescent="0.15">
      <c r="A12" s="834"/>
      <c r="B12" s="218" t="s">
        <v>129</v>
      </c>
      <c r="C12" s="210">
        <v>7</v>
      </c>
      <c r="D12" s="210">
        <v>7</v>
      </c>
      <c r="E12" s="210">
        <v>1</v>
      </c>
      <c r="F12" s="210">
        <v>1</v>
      </c>
      <c r="G12" s="211">
        <v>6</v>
      </c>
      <c r="H12" s="212">
        <v>6</v>
      </c>
      <c r="I12" s="215">
        <v>600</v>
      </c>
      <c r="J12" s="216">
        <v>600</v>
      </c>
    </row>
    <row r="13" spans="1:10" ht="15.75" customHeight="1" x14ac:dyDescent="0.15">
      <c r="A13" s="834"/>
      <c r="B13" s="218" t="s">
        <v>130</v>
      </c>
      <c r="C13" s="210">
        <v>5</v>
      </c>
      <c r="D13" s="210">
        <v>5</v>
      </c>
      <c r="E13" s="210">
        <v>0</v>
      </c>
      <c r="F13" s="210">
        <v>0</v>
      </c>
      <c r="G13" s="211">
        <v>5</v>
      </c>
      <c r="H13" s="212">
        <v>5</v>
      </c>
      <c r="I13" s="215" t="s">
        <v>306</v>
      </c>
      <c r="J13" s="216" t="s">
        <v>306</v>
      </c>
    </row>
    <row r="14" spans="1:10" ht="15.75" customHeight="1" x14ac:dyDescent="0.15">
      <c r="A14" s="834"/>
      <c r="B14" s="218" t="s">
        <v>131</v>
      </c>
      <c r="C14" s="210">
        <v>2</v>
      </c>
      <c r="D14" s="210">
        <v>2</v>
      </c>
      <c r="E14" s="210">
        <v>1</v>
      </c>
      <c r="F14" s="210">
        <v>1</v>
      </c>
      <c r="G14" s="211">
        <v>1</v>
      </c>
      <c r="H14" s="212">
        <v>1</v>
      </c>
      <c r="I14" s="215">
        <v>100</v>
      </c>
      <c r="J14" s="216">
        <v>100</v>
      </c>
    </row>
    <row r="15" spans="1:10" ht="15.75" customHeight="1" x14ac:dyDescent="0.15">
      <c r="A15" s="834"/>
      <c r="B15" s="218" t="s">
        <v>132</v>
      </c>
      <c r="C15" s="210">
        <v>5</v>
      </c>
      <c r="D15" s="210">
        <v>5</v>
      </c>
      <c r="E15" s="210">
        <v>3</v>
      </c>
      <c r="F15" s="210">
        <v>3</v>
      </c>
      <c r="G15" s="211">
        <v>2</v>
      </c>
      <c r="H15" s="212">
        <v>2</v>
      </c>
      <c r="I15" s="215">
        <v>66.7</v>
      </c>
      <c r="J15" s="216">
        <v>66.7</v>
      </c>
    </row>
    <row r="16" spans="1:10" ht="15.75" customHeight="1" x14ac:dyDescent="0.15">
      <c r="A16" s="834"/>
      <c r="B16" s="218" t="s">
        <v>133</v>
      </c>
      <c r="C16" s="210">
        <v>18</v>
      </c>
      <c r="D16" s="210">
        <v>17</v>
      </c>
      <c r="E16" s="210">
        <v>6</v>
      </c>
      <c r="F16" s="210">
        <v>6</v>
      </c>
      <c r="G16" s="211">
        <v>12</v>
      </c>
      <c r="H16" s="212">
        <v>11</v>
      </c>
      <c r="I16" s="213">
        <v>200</v>
      </c>
      <c r="J16" s="214">
        <v>183.3</v>
      </c>
    </row>
    <row r="17" spans="1:10" ht="15.75" customHeight="1" x14ac:dyDescent="0.15">
      <c r="A17" s="834"/>
      <c r="B17" s="218" t="s">
        <v>134</v>
      </c>
      <c r="C17" s="210">
        <v>29</v>
      </c>
      <c r="D17" s="210">
        <v>29</v>
      </c>
      <c r="E17" s="210">
        <v>11</v>
      </c>
      <c r="F17" s="210">
        <v>11</v>
      </c>
      <c r="G17" s="211">
        <v>18</v>
      </c>
      <c r="H17" s="212">
        <v>18</v>
      </c>
      <c r="I17" s="213">
        <v>163.6</v>
      </c>
      <c r="J17" s="214">
        <v>163.6</v>
      </c>
    </row>
    <row r="18" spans="1:10" ht="15.75" customHeight="1" x14ac:dyDescent="0.15">
      <c r="A18" s="834"/>
      <c r="B18" s="218" t="s">
        <v>135</v>
      </c>
      <c r="C18" s="210">
        <v>3</v>
      </c>
      <c r="D18" s="210">
        <v>3</v>
      </c>
      <c r="E18" s="210">
        <v>0</v>
      </c>
      <c r="F18" s="210">
        <v>0</v>
      </c>
      <c r="G18" s="211">
        <v>3</v>
      </c>
      <c r="H18" s="212">
        <v>3</v>
      </c>
      <c r="I18" s="215" t="s">
        <v>306</v>
      </c>
      <c r="J18" s="216" t="s">
        <v>306</v>
      </c>
    </row>
    <row r="19" spans="1:10" ht="15.75" customHeight="1" x14ac:dyDescent="0.15">
      <c r="A19" s="834"/>
      <c r="B19" s="218" t="s">
        <v>136</v>
      </c>
      <c r="C19" s="210">
        <v>6</v>
      </c>
      <c r="D19" s="210">
        <v>6</v>
      </c>
      <c r="E19" s="210">
        <v>10</v>
      </c>
      <c r="F19" s="210">
        <v>10</v>
      </c>
      <c r="G19" s="211">
        <v>-4</v>
      </c>
      <c r="H19" s="212">
        <v>-4</v>
      </c>
      <c r="I19" s="213">
        <v>-40</v>
      </c>
      <c r="J19" s="214">
        <v>-40</v>
      </c>
    </row>
    <row r="20" spans="1:10" ht="15.75" customHeight="1" x14ac:dyDescent="0.15">
      <c r="A20" s="834"/>
      <c r="B20" s="218" t="s">
        <v>137</v>
      </c>
      <c r="C20" s="210">
        <v>3</v>
      </c>
      <c r="D20" s="210">
        <v>3</v>
      </c>
      <c r="E20" s="210">
        <v>2</v>
      </c>
      <c r="F20" s="210">
        <v>2</v>
      </c>
      <c r="G20" s="211">
        <v>1</v>
      </c>
      <c r="H20" s="212">
        <v>1</v>
      </c>
      <c r="I20" s="215">
        <v>50</v>
      </c>
      <c r="J20" s="216">
        <v>50</v>
      </c>
    </row>
    <row r="21" spans="1:10" ht="15.75" customHeight="1" x14ac:dyDescent="0.15">
      <c r="A21" s="834"/>
      <c r="B21" s="218" t="s">
        <v>138</v>
      </c>
      <c r="C21" s="210">
        <v>25</v>
      </c>
      <c r="D21" s="210">
        <v>23</v>
      </c>
      <c r="E21" s="210">
        <v>39</v>
      </c>
      <c r="F21" s="210">
        <v>35</v>
      </c>
      <c r="G21" s="211">
        <v>-14</v>
      </c>
      <c r="H21" s="212">
        <v>-12</v>
      </c>
      <c r="I21" s="213">
        <v>-35.9</v>
      </c>
      <c r="J21" s="214">
        <v>-34.299999999999997</v>
      </c>
    </row>
    <row r="22" spans="1:10" ht="15.75" customHeight="1" x14ac:dyDescent="0.15">
      <c r="A22" s="834"/>
      <c r="B22" s="218" t="s">
        <v>139</v>
      </c>
      <c r="C22" s="210">
        <v>14</v>
      </c>
      <c r="D22" s="210">
        <v>14</v>
      </c>
      <c r="E22" s="210">
        <v>2</v>
      </c>
      <c r="F22" s="210">
        <v>2</v>
      </c>
      <c r="G22" s="211">
        <v>12</v>
      </c>
      <c r="H22" s="212">
        <v>12</v>
      </c>
      <c r="I22" s="213">
        <v>600</v>
      </c>
      <c r="J22" s="214">
        <v>600</v>
      </c>
    </row>
    <row r="23" spans="1:10" ht="15.75" customHeight="1" x14ac:dyDescent="0.15">
      <c r="A23" s="834"/>
      <c r="B23" s="218" t="s">
        <v>140</v>
      </c>
      <c r="C23" s="210">
        <v>0</v>
      </c>
      <c r="D23" s="210">
        <v>0</v>
      </c>
      <c r="E23" s="210">
        <v>1</v>
      </c>
      <c r="F23" s="210">
        <v>0</v>
      </c>
      <c r="G23" s="211">
        <v>-1</v>
      </c>
      <c r="H23" s="212">
        <v>0</v>
      </c>
      <c r="I23" s="215">
        <v>-100</v>
      </c>
      <c r="J23" s="216" t="s">
        <v>306</v>
      </c>
    </row>
    <row r="24" spans="1:10" ht="15.75" customHeight="1" x14ac:dyDescent="0.15">
      <c r="A24" s="834"/>
      <c r="B24" s="218" t="s">
        <v>141</v>
      </c>
      <c r="C24" s="210">
        <v>19</v>
      </c>
      <c r="D24" s="210">
        <v>19</v>
      </c>
      <c r="E24" s="210">
        <v>0</v>
      </c>
      <c r="F24" s="210">
        <v>18</v>
      </c>
      <c r="G24" s="211">
        <v>19</v>
      </c>
      <c r="H24" s="212">
        <v>1</v>
      </c>
      <c r="I24" s="215" t="s">
        <v>306</v>
      </c>
      <c r="J24" s="214">
        <v>5.6</v>
      </c>
    </row>
    <row r="25" spans="1:10" ht="15.75" customHeight="1" x14ac:dyDescent="0.15">
      <c r="A25" s="834"/>
      <c r="B25" s="218" t="s">
        <v>142</v>
      </c>
      <c r="C25" s="210">
        <v>4</v>
      </c>
      <c r="D25" s="210">
        <v>4</v>
      </c>
      <c r="E25" s="210">
        <v>8</v>
      </c>
      <c r="F25" s="210">
        <v>8</v>
      </c>
      <c r="G25" s="211">
        <v>-4</v>
      </c>
      <c r="H25" s="212">
        <v>-4</v>
      </c>
      <c r="I25" s="213">
        <v>-50</v>
      </c>
      <c r="J25" s="214">
        <v>-50</v>
      </c>
    </row>
    <row r="26" spans="1:10" ht="15.75" customHeight="1" x14ac:dyDescent="0.15">
      <c r="A26" s="834"/>
      <c r="B26" s="218" t="s">
        <v>143</v>
      </c>
      <c r="C26" s="210">
        <v>3</v>
      </c>
      <c r="D26" s="210">
        <v>3</v>
      </c>
      <c r="E26" s="210">
        <v>2</v>
      </c>
      <c r="F26" s="210">
        <v>2</v>
      </c>
      <c r="G26" s="211">
        <v>1</v>
      </c>
      <c r="H26" s="212">
        <v>1</v>
      </c>
      <c r="I26" s="213">
        <v>50</v>
      </c>
      <c r="J26" s="214">
        <v>50</v>
      </c>
    </row>
    <row r="27" spans="1:10" ht="15.75" customHeight="1" x14ac:dyDescent="0.15">
      <c r="A27" s="834"/>
      <c r="B27" s="218" t="s">
        <v>144</v>
      </c>
      <c r="C27" s="210">
        <v>15</v>
      </c>
      <c r="D27" s="210">
        <v>5</v>
      </c>
      <c r="E27" s="210">
        <v>2</v>
      </c>
      <c r="F27" s="210">
        <v>1</v>
      </c>
      <c r="G27" s="211">
        <v>13</v>
      </c>
      <c r="H27" s="212">
        <v>4</v>
      </c>
      <c r="I27" s="213">
        <v>650</v>
      </c>
      <c r="J27" s="214">
        <v>400</v>
      </c>
    </row>
    <row r="28" spans="1:10" ht="15.75" customHeight="1" x14ac:dyDescent="0.15">
      <c r="A28" s="834"/>
      <c r="B28" s="218" t="s">
        <v>145</v>
      </c>
      <c r="C28" s="210"/>
      <c r="D28" s="210"/>
      <c r="E28" s="210">
        <v>0</v>
      </c>
      <c r="F28" s="210">
        <v>0</v>
      </c>
      <c r="G28" s="211">
        <v>0</v>
      </c>
      <c r="H28" s="212">
        <v>0</v>
      </c>
      <c r="I28" s="215" t="s">
        <v>306</v>
      </c>
      <c r="J28" s="216" t="s">
        <v>306</v>
      </c>
    </row>
    <row r="29" spans="1:10" ht="15.75" customHeight="1" x14ac:dyDescent="0.15">
      <c r="A29" s="834"/>
      <c r="B29" s="218" t="s">
        <v>146</v>
      </c>
      <c r="C29" s="210">
        <v>7</v>
      </c>
      <c r="D29" s="210">
        <v>7</v>
      </c>
      <c r="E29" s="210">
        <v>8</v>
      </c>
      <c r="F29" s="210">
        <v>8</v>
      </c>
      <c r="G29" s="211">
        <v>-1</v>
      </c>
      <c r="H29" s="212">
        <v>-1</v>
      </c>
      <c r="I29" s="213">
        <v>-12.5</v>
      </c>
      <c r="J29" s="214">
        <v>-12.5</v>
      </c>
    </row>
    <row r="30" spans="1:10" ht="15.75" customHeight="1" x14ac:dyDescent="0.15">
      <c r="A30" s="834"/>
      <c r="B30" s="218" t="s">
        <v>147</v>
      </c>
      <c r="C30" s="210">
        <v>0</v>
      </c>
      <c r="D30" s="210">
        <v>0</v>
      </c>
      <c r="E30" s="210">
        <v>0</v>
      </c>
      <c r="F30" s="210">
        <v>0</v>
      </c>
      <c r="G30" s="211">
        <v>0</v>
      </c>
      <c r="H30" s="212">
        <v>0</v>
      </c>
      <c r="I30" s="215" t="s">
        <v>306</v>
      </c>
      <c r="J30" s="216" t="s">
        <v>306</v>
      </c>
    </row>
    <row r="31" spans="1:10" ht="15.75" customHeight="1" x14ac:dyDescent="0.15">
      <c r="A31" s="834"/>
      <c r="B31" s="218" t="s">
        <v>148</v>
      </c>
      <c r="C31" s="210">
        <v>3</v>
      </c>
      <c r="D31" s="210">
        <v>3</v>
      </c>
      <c r="E31" s="210">
        <v>5</v>
      </c>
      <c r="F31" s="210">
        <v>5</v>
      </c>
      <c r="G31" s="211">
        <v>-2</v>
      </c>
      <c r="H31" s="212">
        <v>-2</v>
      </c>
      <c r="I31" s="213">
        <v>-40</v>
      </c>
      <c r="J31" s="214">
        <v>-40</v>
      </c>
    </row>
    <row r="32" spans="1:10" ht="15.75" customHeight="1" x14ac:dyDescent="0.15">
      <c r="A32" s="834"/>
      <c r="B32" s="219" t="s">
        <v>149</v>
      </c>
      <c r="C32" s="210">
        <v>13</v>
      </c>
      <c r="D32" s="210">
        <v>13</v>
      </c>
      <c r="E32" s="210">
        <v>17</v>
      </c>
      <c r="F32" s="210">
        <v>17</v>
      </c>
      <c r="G32" s="211">
        <v>-4</v>
      </c>
      <c r="H32" s="212">
        <v>-4</v>
      </c>
      <c r="I32" s="213">
        <v>-23.5</v>
      </c>
      <c r="J32" s="214">
        <v>-23.5</v>
      </c>
    </row>
    <row r="33" spans="1:17" ht="15.75" customHeight="1" x14ac:dyDescent="0.15">
      <c r="A33" s="834"/>
      <c r="B33" s="218" t="s">
        <v>150</v>
      </c>
      <c r="C33" s="210">
        <v>7</v>
      </c>
      <c r="D33" s="210">
        <v>5</v>
      </c>
      <c r="E33" s="210">
        <v>12</v>
      </c>
      <c r="F33" s="210">
        <v>12</v>
      </c>
      <c r="G33" s="211">
        <v>-5</v>
      </c>
      <c r="H33" s="212">
        <v>-7</v>
      </c>
      <c r="I33" s="213">
        <v>-41.7</v>
      </c>
      <c r="J33" s="214">
        <v>-58.3</v>
      </c>
    </row>
    <row r="34" spans="1:17" ht="15.75" customHeight="1" x14ac:dyDescent="0.15">
      <c r="A34" s="834"/>
      <c r="B34" s="209" t="s">
        <v>151</v>
      </c>
      <c r="C34" s="210">
        <v>433</v>
      </c>
      <c r="D34" s="210">
        <v>219</v>
      </c>
      <c r="E34" s="210">
        <v>525</v>
      </c>
      <c r="F34" s="210">
        <v>288</v>
      </c>
      <c r="G34" s="211">
        <v>-92</v>
      </c>
      <c r="H34" s="212">
        <v>-69</v>
      </c>
      <c r="I34" s="213">
        <v>-17.5</v>
      </c>
      <c r="J34" s="214">
        <v>-24</v>
      </c>
    </row>
    <row r="35" spans="1:17" ht="15.75" customHeight="1" x14ac:dyDescent="0.15">
      <c r="A35" s="834"/>
      <c r="B35" s="219" t="s">
        <v>152</v>
      </c>
      <c r="C35" s="210">
        <v>356</v>
      </c>
      <c r="D35" s="210">
        <v>147</v>
      </c>
      <c r="E35" s="210">
        <v>448</v>
      </c>
      <c r="F35" s="210">
        <v>222</v>
      </c>
      <c r="G35" s="211">
        <v>-92</v>
      </c>
      <c r="H35" s="212">
        <v>-75</v>
      </c>
      <c r="I35" s="213">
        <v>-20.5</v>
      </c>
      <c r="J35" s="214">
        <v>-33.799999999999997</v>
      </c>
    </row>
    <row r="36" spans="1:17" ht="15.75" customHeight="1" x14ac:dyDescent="0.15">
      <c r="A36" s="834"/>
      <c r="B36" s="218" t="s">
        <v>153</v>
      </c>
      <c r="C36" s="210">
        <v>465</v>
      </c>
      <c r="D36" s="210">
        <v>452</v>
      </c>
      <c r="E36" s="210">
        <v>309</v>
      </c>
      <c r="F36" s="210">
        <v>287</v>
      </c>
      <c r="G36" s="211">
        <v>156</v>
      </c>
      <c r="H36" s="212">
        <v>165</v>
      </c>
      <c r="I36" s="213">
        <v>50.5</v>
      </c>
      <c r="J36" s="214">
        <v>57.5</v>
      </c>
      <c r="Q36" s="198" t="s">
        <v>154</v>
      </c>
    </row>
    <row r="37" spans="1:17" ht="15.75" customHeight="1" x14ac:dyDescent="0.15">
      <c r="A37" s="834"/>
      <c r="B37" s="209" t="s">
        <v>155</v>
      </c>
      <c r="C37" s="210">
        <v>1149</v>
      </c>
      <c r="D37" s="210">
        <v>1067</v>
      </c>
      <c r="E37" s="210">
        <v>878</v>
      </c>
      <c r="F37" s="210">
        <v>807</v>
      </c>
      <c r="G37" s="211">
        <v>271</v>
      </c>
      <c r="H37" s="212">
        <v>260</v>
      </c>
      <c r="I37" s="213">
        <v>30.9</v>
      </c>
      <c r="J37" s="214">
        <v>32.200000000000003</v>
      </c>
    </row>
    <row r="38" spans="1:17" ht="15.75" customHeight="1" x14ac:dyDescent="0.15">
      <c r="A38" s="834"/>
      <c r="B38" s="218" t="s">
        <v>156</v>
      </c>
      <c r="C38" s="210">
        <v>302</v>
      </c>
      <c r="D38" s="210">
        <v>289</v>
      </c>
      <c r="E38" s="210">
        <v>266</v>
      </c>
      <c r="F38" s="210">
        <v>241</v>
      </c>
      <c r="G38" s="211">
        <v>36</v>
      </c>
      <c r="H38" s="212">
        <v>48</v>
      </c>
      <c r="I38" s="213">
        <v>13.5</v>
      </c>
      <c r="J38" s="214">
        <v>19.899999999999999</v>
      </c>
    </row>
    <row r="39" spans="1:17" ht="15.75" customHeight="1" x14ac:dyDescent="0.15">
      <c r="A39" s="834"/>
      <c r="B39" s="219" t="s">
        <v>157</v>
      </c>
      <c r="C39" s="210">
        <v>847</v>
      </c>
      <c r="D39" s="210">
        <v>778</v>
      </c>
      <c r="E39" s="210">
        <v>612</v>
      </c>
      <c r="F39" s="210">
        <v>566</v>
      </c>
      <c r="G39" s="211">
        <v>235</v>
      </c>
      <c r="H39" s="212">
        <v>212</v>
      </c>
      <c r="I39" s="213">
        <v>38.4</v>
      </c>
      <c r="J39" s="214">
        <v>37.5</v>
      </c>
    </row>
    <row r="40" spans="1:17" ht="15.75" customHeight="1" x14ac:dyDescent="0.15">
      <c r="A40" s="834"/>
      <c r="B40" s="218" t="s">
        <v>158</v>
      </c>
      <c r="C40" s="210">
        <v>71</v>
      </c>
      <c r="D40" s="210">
        <v>67</v>
      </c>
      <c r="E40" s="210">
        <v>91</v>
      </c>
      <c r="F40" s="210">
        <v>89</v>
      </c>
      <c r="G40" s="211">
        <v>-20</v>
      </c>
      <c r="H40" s="212">
        <v>-22</v>
      </c>
      <c r="I40" s="213">
        <v>-22</v>
      </c>
      <c r="J40" s="214">
        <v>-24.7</v>
      </c>
    </row>
    <row r="41" spans="1:17" ht="15.75" customHeight="1" x14ac:dyDescent="0.15">
      <c r="A41" s="834"/>
      <c r="B41" s="217" t="s">
        <v>159</v>
      </c>
      <c r="C41" s="210">
        <v>309</v>
      </c>
      <c r="D41" s="210">
        <v>270</v>
      </c>
      <c r="E41" s="210">
        <v>242</v>
      </c>
      <c r="F41" s="210">
        <v>222</v>
      </c>
      <c r="G41" s="211">
        <v>67</v>
      </c>
      <c r="H41" s="212">
        <v>48</v>
      </c>
      <c r="I41" s="213">
        <v>27.7</v>
      </c>
      <c r="J41" s="214">
        <v>21.6</v>
      </c>
    </row>
    <row r="42" spans="1:17" ht="15.75" customHeight="1" x14ac:dyDescent="0.15">
      <c r="A42" s="834"/>
      <c r="B42" s="218" t="s">
        <v>160</v>
      </c>
      <c r="C42" s="210">
        <v>299</v>
      </c>
      <c r="D42" s="210">
        <v>214</v>
      </c>
      <c r="E42" s="210">
        <v>329</v>
      </c>
      <c r="F42" s="210">
        <v>298</v>
      </c>
      <c r="G42" s="211">
        <v>-30</v>
      </c>
      <c r="H42" s="212">
        <v>-84</v>
      </c>
      <c r="I42" s="213">
        <v>-9.1</v>
      </c>
      <c r="J42" s="214">
        <v>-28.2</v>
      </c>
    </row>
    <row r="43" spans="1:17" ht="15.75" customHeight="1" x14ac:dyDescent="0.15">
      <c r="A43" s="834"/>
      <c r="B43" s="209" t="s">
        <v>161</v>
      </c>
      <c r="C43" s="210">
        <v>1281</v>
      </c>
      <c r="D43" s="210">
        <v>1087</v>
      </c>
      <c r="E43" s="210">
        <v>884</v>
      </c>
      <c r="F43" s="210">
        <v>789</v>
      </c>
      <c r="G43" s="211">
        <v>397</v>
      </c>
      <c r="H43" s="212">
        <v>298</v>
      </c>
      <c r="I43" s="213">
        <v>44.9</v>
      </c>
      <c r="J43" s="214">
        <v>37.799999999999997</v>
      </c>
    </row>
    <row r="44" spans="1:17" ht="15.75" customHeight="1" x14ac:dyDescent="0.15">
      <c r="A44" s="834"/>
      <c r="B44" s="218" t="s">
        <v>162</v>
      </c>
      <c r="C44" s="210">
        <v>674</v>
      </c>
      <c r="D44" s="210">
        <v>627</v>
      </c>
      <c r="E44" s="210">
        <v>436</v>
      </c>
      <c r="F44" s="210">
        <v>414</v>
      </c>
      <c r="G44" s="211">
        <v>238</v>
      </c>
      <c r="H44" s="212">
        <v>213</v>
      </c>
      <c r="I44" s="213">
        <v>54.6</v>
      </c>
      <c r="J44" s="214">
        <v>51.4</v>
      </c>
    </row>
    <row r="45" spans="1:17" ht="15.75" customHeight="1" x14ac:dyDescent="0.15">
      <c r="A45" s="834"/>
      <c r="B45" s="218" t="s">
        <v>163</v>
      </c>
      <c r="C45" s="210">
        <v>505</v>
      </c>
      <c r="D45" s="210">
        <v>399</v>
      </c>
      <c r="E45" s="210">
        <v>379</v>
      </c>
      <c r="F45" s="210">
        <v>323</v>
      </c>
      <c r="G45" s="211">
        <v>126</v>
      </c>
      <c r="H45" s="212">
        <v>76</v>
      </c>
      <c r="I45" s="213">
        <v>33.200000000000003</v>
      </c>
      <c r="J45" s="214">
        <v>23.5</v>
      </c>
    </row>
    <row r="46" spans="1:17" ht="15.75" customHeight="1" x14ac:dyDescent="0.15">
      <c r="A46" s="834"/>
      <c r="B46" s="217" t="s">
        <v>164</v>
      </c>
      <c r="C46" s="210">
        <v>424</v>
      </c>
      <c r="D46" s="210">
        <v>352</v>
      </c>
      <c r="E46" s="210">
        <v>268</v>
      </c>
      <c r="F46" s="210">
        <v>252</v>
      </c>
      <c r="G46" s="211">
        <v>156</v>
      </c>
      <c r="H46" s="212">
        <v>100</v>
      </c>
      <c r="I46" s="213">
        <v>58.2</v>
      </c>
      <c r="J46" s="214">
        <v>39.700000000000003</v>
      </c>
    </row>
    <row r="47" spans="1:17" ht="15.75" customHeight="1" x14ac:dyDescent="0.15">
      <c r="A47" s="834"/>
      <c r="B47" s="217" t="s">
        <v>165</v>
      </c>
      <c r="C47" s="210">
        <v>230</v>
      </c>
      <c r="D47" s="210">
        <v>223</v>
      </c>
      <c r="E47" s="210">
        <v>195</v>
      </c>
      <c r="F47" s="210">
        <v>186</v>
      </c>
      <c r="G47" s="211">
        <v>35</v>
      </c>
      <c r="H47" s="212">
        <v>37</v>
      </c>
      <c r="I47" s="213">
        <v>17.899999999999999</v>
      </c>
      <c r="J47" s="214">
        <v>19.899999999999999</v>
      </c>
    </row>
    <row r="48" spans="1:17" ht="15.75" customHeight="1" x14ac:dyDescent="0.15">
      <c r="A48" s="834"/>
      <c r="B48" s="209" t="s">
        <v>166</v>
      </c>
      <c r="C48" s="210">
        <v>2828</v>
      </c>
      <c r="D48" s="210">
        <v>2789</v>
      </c>
      <c r="E48" s="210">
        <v>2704</v>
      </c>
      <c r="F48" s="210">
        <v>2659</v>
      </c>
      <c r="G48" s="211">
        <v>124</v>
      </c>
      <c r="H48" s="212">
        <v>130</v>
      </c>
      <c r="I48" s="213">
        <v>4.5999999999999996</v>
      </c>
      <c r="J48" s="214">
        <v>4.9000000000000004</v>
      </c>
    </row>
    <row r="49" spans="1:10" ht="15.75" customHeight="1" x14ac:dyDescent="0.15">
      <c r="A49" s="834"/>
      <c r="B49" s="218" t="s">
        <v>167</v>
      </c>
      <c r="C49" s="210">
        <v>938</v>
      </c>
      <c r="D49" s="210">
        <v>919</v>
      </c>
      <c r="E49" s="210">
        <v>857</v>
      </c>
      <c r="F49" s="210">
        <v>848</v>
      </c>
      <c r="G49" s="211">
        <v>81</v>
      </c>
      <c r="H49" s="212">
        <v>71</v>
      </c>
      <c r="I49" s="213">
        <v>9.5</v>
      </c>
      <c r="J49" s="214">
        <v>8.4</v>
      </c>
    </row>
    <row r="50" spans="1:10" ht="15.75" customHeight="1" x14ac:dyDescent="0.15">
      <c r="A50" s="834"/>
      <c r="B50" s="218" t="s">
        <v>168</v>
      </c>
      <c r="C50" s="210">
        <v>1871</v>
      </c>
      <c r="D50" s="210">
        <v>1852</v>
      </c>
      <c r="E50" s="210">
        <v>1837</v>
      </c>
      <c r="F50" s="210">
        <v>1802</v>
      </c>
      <c r="G50" s="211">
        <v>34</v>
      </c>
      <c r="H50" s="212">
        <v>50</v>
      </c>
      <c r="I50" s="213">
        <v>1.9</v>
      </c>
      <c r="J50" s="214">
        <v>2.8</v>
      </c>
    </row>
    <row r="51" spans="1:10" ht="15.75" customHeight="1" x14ac:dyDescent="0.15">
      <c r="A51" s="834"/>
      <c r="B51" s="217" t="s">
        <v>169</v>
      </c>
      <c r="C51" s="210">
        <v>31</v>
      </c>
      <c r="D51" s="210">
        <v>30</v>
      </c>
      <c r="E51" s="210">
        <v>22</v>
      </c>
      <c r="F51" s="210">
        <v>22</v>
      </c>
      <c r="G51" s="211">
        <v>9</v>
      </c>
      <c r="H51" s="212">
        <v>8</v>
      </c>
      <c r="I51" s="213">
        <v>40.9</v>
      </c>
      <c r="J51" s="214">
        <v>36.4</v>
      </c>
    </row>
    <row r="52" spans="1:10" ht="15.75" customHeight="1" x14ac:dyDescent="0.15">
      <c r="A52" s="834"/>
      <c r="B52" s="217" t="s">
        <v>170</v>
      </c>
      <c r="C52" s="210">
        <v>1086</v>
      </c>
      <c r="D52" s="210">
        <v>650</v>
      </c>
      <c r="E52" s="210">
        <v>716</v>
      </c>
      <c r="F52" s="210">
        <v>545</v>
      </c>
      <c r="G52" s="211">
        <v>370</v>
      </c>
      <c r="H52" s="212">
        <v>105</v>
      </c>
      <c r="I52" s="213">
        <v>51.7</v>
      </c>
      <c r="J52" s="214">
        <v>19.3</v>
      </c>
    </row>
    <row r="53" spans="1:10" ht="15.75" customHeight="1" thickBot="1" x14ac:dyDescent="0.2">
      <c r="A53" s="835"/>
      <c r="B53" s="220" t="s">
        <v>171</v>
      </c>
      <c r="C53" s="221">
        <v>314</v>
      </c>
      <c r="D53" s="221">
        <v>262</v>
      </c>
      <c r="E53" s="221">
        <v>271</v>
      </c>
      <c r="F53" s="221">
        <v>234</v>
      </c>
      <c r="G53" s="222">
        <v>43</v>
      </c>
      <c r="H53" s="223">
        <v>28</v>
      </c>
      <c r="I53" s="224">
        <v>15.9</v>
      </c>
      <c r="J53" s="225">
        <v>12</v>
      </c>
    </row>
    <row r="54" spans="1:10" ht="15.75" customHeight="1" thickTop="1" thickBot="1" x14ac:dyDescent="0.2">
      <c r="A54" s="836" t="s">
        <v>172</v>
      </c>
      <c r="B54" s="837"/>
      <c r="C54" s="454">
        <v>10092</v>
      </c>
      <c r="D54" s="226">
        <v>8780</v>
      </c>
      <c r="E54" s="226">
        <v>8368</v>
      </c>
      <c r="F54" s="226">
        <v>7579</v>
      </c>
      <c r="G54" s="227">
        <v>1724</v>
      </c>
      <c r="H54" s="228">
        <v>1201</v>
      </c>
      <c r="I54" s="229">
        <v>20.6</v>
      </c>
      <c r="J54" s="230">
        <v>15.8</v>
      </c>
    </row>
    <row r="55" spans="1:10" ht="15.75" customHeight="1" thickTop="1" x14ac:dyDescent="0.15">
      <c r="A55" s="838" t="s">
        <v>173</v>
      </c>
      <c r="B55" s="231" t="s">
        <v>174</v>
      </c>
      <c r="C55" s="232">
        <v>3112</v>
      </c>
      <c r="D55" s="232">
        <v>2931</v>
      </c>
      <c r="E55" s="232">
        <v>5084</v>
      </c>
      <c r="F55" s="232">
        <v>4683</v>
      </c>
      <c r="G55" s="233">
        <v>-1972</v>
      </c>
      <c r="H55" s="234">
        <v>-1752</v>
      </c>
      <c r="I55" s="235">
        <v>-38.799999999999997</v>
      </c>
      <c r="J55" s="236">
        <v>-37.4</v>
      </c>
    </row>
    <row r="56" spans="1:10" ht="15.75" customHeight="1" x14ac:dyDescent="0.15">
      <c r="A56" s="834"/>
      <c r="B56" s="237" t="s">
        <v>175</v>
      </c>
      <c r="C56" s="210">
        <v>2166</v>
      </c>
      <c r="D56" s="210">
        <v>2003</v>
      </c>
      <c r="E56" s="210">
        <v>1899</v>
      </c>
      <c r="F56" s="210">
        <v>1754</v>
      </c>
      <c r="G56" s="211">
        <v>267</v>
      </c>
      <c r="H56" s="212">
        <v>249</v>
      </c>
      <c r="I56" s="213">
        <v>14.1</v>
      </c>
      <c r="J56" s="214">
        <v>14.2</v>
      </c>
    </row>
    <row r="57" spans="1:10" ht="15.75" customHeight="1" x14ac:dyDescent="0.15">
      <c r="A57" s="834"/>
      <c r="B57" s="237" t="s">
        <v>176</v>
      </c>
      <c r="C57" s="210">
        <v>1758</v>
      </c>
      <c r="D57" s="210">
        <v>1539</v>
      </c>
      <c r="E57" s="210">
        <v>679</v>
      </c>
      <c r="F57" s="210">
        <v>624</v>
      </c>
      <c r="G57" s="211">
        <v>1079</v>
      </c>
      <c r="H57" s="212">
        <v>915</v>
      </c>
      <c r="I57" s="213">
        <v>158.9</v>
      </c>
      <c r="J57" s="214">
        <v>146.6</v>
      </c>
    </row>
    <row r="58" spans="1:10" ht="15.75" customHeight="1" x14ac:dyDescent="0.15">
      <c r="A58" s="834"/>
      <c r="B58" s="237" t="s">
        <v>177</v>
      </c>
      <c r="C58" s="210">
        <v>791</v>
      </c>
      <c r="D58" s="210">
        <v>553</v>
      </c>
      <c r="E58" s="210">
        <v>423</v>
      </c>
      <c r="F58" s="210">
        <v>284</v>
      </c>
      <c r="G58" s="211">
        <v>368</v>
      </c>
      <c r="H58" s="212">
        <v>269</v>
      </c>
      <c r="I58" s="213">
        <v>87</v>
      </c>
      <c r="J58" s="214">
        <v>94.7</v>
      </c>
    </row>
    <row r="59" spans="1:10" ht="15.75" customHeight="1" x14ac:dyDescent="0.15">
      <c r="A59" s="834"/>
      <c r="B59" s="237" t="s">
        <v>178</v>
      </c>
      <c r="C59" s="210">
        <v>699</v>
      </c>
      <c r="D59" s="210">
        <v>569</v>
      </c>
      <c r="E59" s="210">
        <v>161</v>
      </c>
      <c r="F59" s="210">
        <v>149</v>
      </c>
      <c r="G59" s="211">
        <v>538</v>
      </c>
      <c r="H59" s="212">
        <v>420</v>
      </c>
      <c r="I59" s="213">
        <v>334.2</v>
      </c>
      <c r="J59" s="214">
        <v>281.89999999999998</v>
      </c>
    </row>
    <row r="60" spans="1:10" ht="15.75" customHeight="1" thickBot="1" x14ac:dyDescent="0.2">
      <c r="A60" s="839"/>
      <c r="B60" s="238" t="s">
        <v>179</v>
      </c>
      <c r="C60" s="455">
        <v>1566</v>
      </c>
      <c r="D60" s="239">
        <v>1185</v>
      </c>
      <c r="E60" s="239">
        <v>122</v>
      </c>
      <c r="F60" s="239">
        <v>85</v>
      </c>
      <c r="G60" s="240">
        <v>1444</v>
      </c>
      <c r="H60" s="241">
        <v>1100</v>
      </c>
      <c r="I60" s="242">
        <v>1183.5999999999999</v>
      </c>
      <c r="J60" s="243">
        <v>1294.0999999999999</v>
      </c>
    </row>
    <row r="61" spans="1:10" ht="15.75" customHeight="1" x14ac:dyDescent="0.15">
      <c r="A61" s="244" t="s">
        <v>180</v>
      </c>
    </row>
    <row r="62" spans="1:10" ht="15.75" customHeight="1" x14ac:dyDescent="0.15"/>
    <row r="63" spans="1:10" ht="15.75" customHeight="1" x14ac:dyDescent="0.15"/>
    <row r="64" spans="1:10" ht="15.75" customHeight="1" x14ac:dyDescent="0.15"/>
    <row r="65" ht="15.75" customHeight="1" x14ac:dyDescent="0.15"/>
  </sheetData>
  <sheetProtection algorithmName="SHA-512" hashValue="EeoC3cZmn7j2NpIVxqrV0fvGMyqH0Mlu3t/9MUMv6ziiwvPLc+1WsbuuFhvBuoeQyfN0XiJ/YnQoWSP8yjn7DA==" saltValue="A5hbTi19BZBUdBMv4+9iYA==" spinCount="100000" sheet="1" objects="1" scenarios="1"/>
  <mergeCells count="9">
    <mergeCell ref="A6:A53"/>
    <mergeCell ref="A54:B54"/>
    <mergeCell ref="A55:A60"/>
    <mergeCell ref="I1:J1"/>
    <mergeCell ref="C4:D4"/>
    <mergeCell ref="E4:F4"/>
    <mergeCell ref="G4:H4"/>
    <mergeCell ref="I4:J4"/>
    <mergeCell ref="A5:B5"/>
  </mergeCells>
  <phoneticPr fontId="2"/>
  <printOptions horizontalCentered="1" verticalCentered="1"/>
  <pageMargins left="0.19685039370078741" right="0" top="0.23622047244094491" bottom="0.39370078740157483" header="0" footer="0"/>
  <pageSetup paperSize="9" scale="89" orientation="portrait" verticalDpi="300" r:id="rId1"/>
  <headerFooter alignWithMargins="0"/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="55" zoomScaleNormal="50" zoomScaleSheetLayoutView="55" workbookViewId="0">
      <selection activeCell="A52" sqref="A52:G52"/>
    </sheetView>
  </sheetViews>
  <sheetFormatPr defaultRowHeight="14.25" x14ac:dyDescent="0.15"/>
  <cols>
    <col min="1" max="1" width="3.375" style="247" customWidth="1"/>
    <col min="2" max="2" width="4.5" style="247" customWidth="1"/>
    <col min="3" max="3" width="16.375" style="247" customWidth="1"/>
    <col min="4" max="4" width="4.625" style="247" customWidth="1"/>
    <col min="5" max="5" width="40.875" style="247" customWidth="1"/>
    <col min="6" max="6" width="22.375" style="247" customWidth="1"/>
    <col min="7" max="7" width="6.25" style="247" customWidth="1"/>
    <col min="8" max="18" width="13.375" style="247" customWidth="1"/>
    <col min="19" max="19" width="13.375" style="245" customWidth="1"/>
    <col min="20" max="20" width="13.375" style="250" customWidth="1"/>
    <col min="21" max="16384" width="9" style="247"/>
  </cols>
  <sheetData>
    <row r="1" spans="1:20" ht="35.25" customHeight="1" x14ac:dyDescent="0.3">
      <c r="A1" s="417" t="s">
        <v>392</v>
      </c>
      <c r="C1" s="248"/>
      <c r="D1" s="246"/>
      <c r="E1" s="249"/>
      <c r="F1" s="249"/>
      <c r="G1" s="249"/>
    </row>
    <row r="2" spans="1:20" ht="40.5" customHeight="1" x14ac:dyDescent="0.25">
      <c r="A2" s="251"/>
      <c r="B2" s="251"/>
      <c r="C2" s="251"/>
      <c r="D2" s="413" t="s">
        <v>441</v>
      </c>
      <c r="F2" s="252"/>
      <c r="G2" s="252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429"/>
      <c r="T2" s="254" t="s">
        <v>436</v>
      </c>
    </row>
    <row r="3" spans="1:20" ht="24" customHeight="1" x14ac:dyDescent="0.15">
      <c r="A3" s="251"/>
      <c r="B3" s="251"/>
      <c r="C3" s="251"/>
      <c r="D3" s="252"/>
      <c r="E3" s="252"/>
      <c r="F3" s="252"/>
      <c r="G3" s="252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430"/>
      <c r="T3" s="257" t="s">
        <v>473</v>
      </c>
    </row>
    <row r="4" spans="1:20" ht="23.25" customHeight="1" thickBot="1" x14ac:dyDescent="0.2">
      <c r="A4" s="251"/>
      <c r="B4" s="258"/>
      <c r="C4" s="251"/>
      <c r="D4" s="251"/>
      <c r="E4" s="258"/>
      <c r="F4" s="251"/>
      <c r="G4" s="258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430"/>
      <c r="T4" s="257" t="s">
        <v>181</v>
      </c>
    </row>
    <row r="5" spans="1:20" ht="20.100000000000001" customHeight="1" x14ac:dyDescent="0.2">
      <c r="A5" s="869" t="s">
        <v>182</v>
      </c>
      <c r="B5" s="870"/>
      <c r="C5" s="644"/>
      <c r="D5" s="644"/>
      <c r="E5" s="644"/>
      <c r="F5" s="873" t="s">
        <v>183</v>
      </c>
      <c r="G5" s="874"/>
      <c r="H5" s="260" t="s">
        <v>184</v>
      </c>
      <c r="I5" s="260"/>
      <c r="J5" s="260"/>
      <c r="K5" s="260"/>
      <c r="L5" s="260"/>
      <c r="M5" s="261"/>
      <c r="N5" s="260" t="s">
        <v>469</v>
      </c>
      <c r="O5" s="260"/>
      <c r="P5" s="260"/>
      <c r="Q5" s="261"/>
      <c r="R5" s="260"/>
      <c r="S5" s="426"/>
      <c r="T5" s="262" t="s">
        <v>470</v>
      </c>
    </row>
    <row r="6" spans="1:20" ht="19.5" customHeight="1" x14ac:dyDescent="0.2">
      <c r="A6" s="871"/>
      <c r="B6" s="872"/>
      <c r="C6" s="645"/>
      <c r="D6" s="645"/>
      <c r="E6" s="645"/>
      <c r="F6" s="875"/>
      <c r="G6" s="876"/>
      <c r="H6" s="263" t="s">
        <v>65</v>
      </c>
      <c r="I6" s="263" t="s">
        <v>193</v>
      </c>
      <c r="J6" s="263" t="s">
        <v>194</v>
      </c>
      <c r="K6" s="263" t="s">
        <v>195</v>
      </c>
      <c r="L6" s="263" t="s">
        <v>21</v>
      </c>
      <c r="M6" s="264" t="s">
        <v>185</v>
      </c>
      <c r="N6" s="263" t="s">
        <v>186</v>
      </c>
      <c r="O6" s="263" t="s">
        <v>187</v>
      </c>
      <c r="P6" s="263" t="s">
        <v>188</v>
      </c>
      <c r="Q6" s="264" t="s">
        <v>189</v>
      </c>
      <c r="R6" s="263" t="s">
        <v>63</v>
      </c>
      <c r="S6" s="427" t="s">
        <v>64</v>
      </c>
      <c r="T6" s="265" t="s">
        <v>65</v>
      </c>
    </row>
    <row r="7" spans="1:20" ht="20.100000000000001" customHeight="1" x14ac:dyDescent="0.2">
      <c r="A7" s="877" t="s">
        <v>196</v>
      </c>
      <c r="B7" s="878"/>
      <c r="C7" s="878"/>
      <c r="D7" s="878"/>
      <c r="E7" s="878"/>
      <c r="F7" s="879" t="s">
        <v>197</v>
      </c>
      <c r="G7" s="879"/>
      <c r="H7" s="266">
        <v>30</v>
      </c>
      <c r="I7" s="266">
        <v>40</v>
      </c>
      <c r="J7" s="266">
        <v>59</v>
      </c>
      <c r="K7" s="266">
        <v>47</v>
      </c>
      <c r="L7" s="266">
        <v>47</v>
      </c>
      <c r="M7" s="267">
        <v>42</v>
      </c>
      <c r="N7" s="266">
        <v>44</v>
      </c>
      <c r="O7" s="266">
        <v>48</v>
      </c>
      <c r="P7" s="266">
        <v>42</v>
      </c>
      <c r="Q7" s="267">
        <v>39</v>
      </c>
      <c r="R7" s="266">
        <v>36</v>
      </c>
      <c r="S7" s="428">
        <v>46</v>
      </c>
      <c r="T7" s="492">
        <v>41</v>
      </c>
    </row>
    <row r="8" spans="1:20" ht="20.100000000000001" customHeight="1" x14ac:dyDescent="0.2">
      <c r="A8" s="456" t="s">
        <v>198</v>
      </c>
      <c r="B8" s="880" t="s">
        <v>199</v>
      </c>
      <c r="C8" s="857"/>
      <c r="D8" s="857"/>
      <c r="E8" s="857"/>
      <c r="F8" s="881" t="s">
        <v>200</v>
      </c>
      <c r="G8" s="881"/>
      <c r="H8" s="457">
        <v>3</v>
      </c>
      <c r="I8" s="457">
        <v>5</v>
      </c>
      <c r="J8" s="457">
        <v>7</v>
      </c>
      <c r="K8" s="457">
        <v>0</v>
      </c>
      <c r="L8" s="457">
        <v>5</v>
      </c>
      <c r="M8" s="458">
        <v>5</v>
      </c>
      <c r="N8" s="457">
        <v>5</v>
      </c>
      <c r="O8" s="457">
        <v>4</v>
      </c>
      <c r="P8" s="457">
        <v>3</v>
      </c>
      <c r="Q8" s="458">
        <v>2</v>
      </c>
      <c r="R8" s="457">
        <v>4</v>
      </c>
      <c r="S8" s="459">
        <v>2</v>
      </c>
      <c r="T8" s="493">
        <v>7</v>
      </c>
    </row>
    <row r="9" spans="1:20" ht="20.100000000000001" customHeight="1" x14ac:dyDescent="0.2">
      <c r="A9" s="460" t="s">
        <v>201</v>
      </c>
      <c r="B9" s="854" t="s">
        <v>202</v>
      </c>
      <c r="C9" s="855"/>
      <c r="D9" s="855"/>
      <c r="E9" s="855"/>
      <c r="F9" s="882" t="s">
        <v>203</v>
      </c>
      <c r="G9" s="882"/>
      <c r="H9" s="461">
        <v>541</v>
      </c>
      <c r="I9" s="461">
        <v>575</v>
      </c>
      <c r="J9" s="461">
        <v>660</v>
      </c>
      <c r="K9" s="461">
        <v>603</v>
      </c>
      <c r="L9" s="461">
        <v>609</v>
      </c>
      <c r="M9" s="462">
        <v>601</v>
      </c>
      <c r="N9" s="461">
        <v>676</v>
      </c>
      <c r="O9" s="461">
        <v>553</v>
      </c>
      <c r="P9" s="461">
        <v>611</v>
      </c>
      <c r="Q9" s="462">
        <v>652</v>
      </c>
      <c r="R9" s="461">
        <v>518</v>
      </c>
      <c r="S9" s="463">
        <v>734</v>
      </c>
      <c r="T9" s="494">
        <v>656</v>
      </c>
    </row>
    <row r="10" spans="1:20" ht="20.100000000000001" customHeight="1" x14ac:dyDescent="0.2">
      <c r="A10" s="464" t="s">
        <v>204</v>
      </c>
      <c r="B10" s="851" t="s">
        <v>205</v>
      </c>
      <c r="C10" s="852"/>
      <c r="D10" s="852"/>
      <c r="E10" s="852"/>
      <c r="F10" s="853" t="s">
        <v>206</v>
      </c>
      <c r="G10" s="853"/>
      <c r="H10" s="465">
        <v>247</v>
      </c>
      <c r="I10" s="465">
        <v>200</v>
      </c>
      <c r="J10" s="465">
        <v>279</v>
      </c>
      <c r="K10" s="465">
        <v>260</v>
      </c>
      <c r="L10" s="465">
        <v>201</v>
      </c>
      <c r="M10" s="466">
        <v>235</v>
      </c>
      <c r="N10" s="465">
        <v>222</v>
      </c>
      <c r="O10" s="465">
        <v>228</v>
      </c>
      <c r="P10" s="465">
        <v>270</v>
      </c>
      <c r="Q10" s="466">
        <v>250</v>
      </c>
      <c r="R10" s="465">
        <v>334</v>
      </c>
      <c r="S10" s="467">
        <v>317</v>
      </c>
      <c r="T10" s="495">
        <v>343</v>
      </c>
    </row>
    <row r="11" spans="1:20" ht="20.100000000000001" customHeight="1" x14ac:dyDescent="0.2">
      <c r="A11" s="468"/>
      <c r="B11" s="640"/>
      <c r="C11" s="469" t="s">
        <v>207</v>
      </c>
      <c r="D11" s="864" t="s">
        <v>208</v>
      </c>
      <c r="E11" s="865"/>
      <c r="F11" s="865"/>
      <c r="G11" s="642"/>
      <c r="H11" s="461">
        <v>115</v>
      </c>
      <c r="I11" s="461">
        <v>124</v>
      </c>
      <c r="J11" s="461">
        <v>110</v>
      </c>
      <c r="K11" s="461">
        <v>113</v>
      </c>
      <c r="L11" s="461">
        <v>99</v>
      </c>
      <c r="M11" s="462">
        <v>113</v>
      </c>
      <c r="N11" s="461">
        <v>100</v>
      </c>
      <c r="O11" s="461">
        <v>106</v>
      </c>
      <c r="P11" s="461">
        <v>122</v>
      </c>
      <c r="Q11" s="462">
        <v>106</v>
      </c>
      <c r="R11" s="461">
        <v>216</v>
      </c>
      <c r="S11" s="463">
        <v>122</v>
      </c>
      <c r="T11" s="494">
        <v>169</v>
      </c>
    </row>
    <row r="12" spans="1:20" ht="20.100000000000001" customHeight="1" x14ac:dyDescent="0.2">
      <c r="A12" s="468"/>
      <c r="B12" s="640"/>
      <c r="C12" s="469" t="s">
        <v>209</v>
      </c>
      <c r="D12" s="864" t="s">
        <v>210</v>
      </c>
      <c r="E12" s="865"/>
      <c r="F12" s="865"/>
      <c r="G12" s="642"/>
      <c r="H12" s="461">
        <v>21</v>
      </c>
      <c r="I12" s="461">
        <v>10</v>
      </c>
      <c r="J12" s="461">
        <v>16</v>
      </c>
      <c r="K12" s="461">
        <v>21</v>
      </c>
      <c r="L12" s="461">
        <v>13</v>
      </c>
      <c r="M12" s="462">
        <v>9</v>
      </c>
      <c r="N12" s="461">
        <v>24</v>
      </c>
      <c r="O12" s="461">
        <v>31</v>
      </c>
      <c r="P12" s="461">
        <v>28</v>
      </c>
      <c r="Q12" s="462">
        <v>25</v>
      </c>
      <c r="R12" s="461">
        <v>25</v>
      </c>
      <c r="S12" s="463">
        <v>36</v>
      </c>
      <c r="T12" s="494">
        <v>16</v>
      </c>
    </row>
    <row r="13" spans="1:20" s="245" customFormat="1" ht="19.5" customHeight="1" x14ac:dyDescent="0.2">
      <c r="A13" s="470"/>
      <c r="B13" s="648"/>
      <c r="C13" s="471" t="s">
        <v>211</v>
      </c>
      <c r="D13" s="864" t="s">
        <v>212</v>
      </c>
      <c r="E13" s="866"/>
      <c r="F13" s="866"/>
      <c r="G13" s="643"/>
      <c r="H13" s="461">
        <v>1</v>
      </c>
      <c r="I13" s="461">
        <v>2</v>
      </c>
      <c r="J13" s="461">
        <v>1</v>
      </c>
      <c r="K13" s="461">
        <v>4</v>
      </c>
      <c r="L13" s="461">
        <v>8</v>
      </c>
      <c r="M13" s="462">
        <v>3</v>
      </c>
      <c r="N13" s="461">
        <v>1</v>
      </c>
      <c r="O13" s="461">
        <v>1</v>
      </c>
      <c r="P13" s="461">
        <v>0</v>
      </c>
      <c r="Q13" s="462">
        <v>6</v>
      </c>
      <c r="R13" s="461">
        <v>5</v>
      </c>
      <c r="S13" s="463">
        <v>8</v>
      </c>
      <c r="T13" s="494">
        <v>7</v>
      </c>
    </row>
    <row r="14" spans="1:20" ht="20.100000000000001" customHeight="1" x14ac:dyDescent="0.2">
      <c r="A14" s="468"/>
      <c r="B14" s="640"/>
      <c r="C14" s="469" t="s">
        <v>213</v>
      </c>
      <c r="D14" s="867" t="s">
        <v>214</v>
      </c>
      <c r="E14" s="868"/>
      <c r="F14" s="868"/>
      <c r="G14" s="642"/>
      <c r="H14" s="461">
        <v>1</v>
      </c>
      <c r="I14" s="461">
        <v>8</v>
      </c>
      <c r="J14" s="461">
        <v>4</v>
      </c>
      <c r="K14" s="461">
        <v>3</v>
      </c>
      <c r="L14" s="461">
        <v>3</v>
      </c>
      <c r="M14" s="462">
        <v>6</v>
      </c>
      <c r="N14" s="461">
        <v>2</v>
      </c>
      <c r="O14" s="461">
        <v>0</v>
      </c>
      <c r="P14" s="461">
        <v>2</v>
      </c>
      <c r="Q14" s="462">
        <v>1</v>
      </c>
      <c r="R14" s="461">
        <v>2</v>
      </c>
      <c r="S14" s="463">
        <v>12</v>
      </c>
      <c r="T14" s="494">
        <v>7</v>
      </c>
    </row>
    <row r="15" spans="1:20" s="245" customFormat="1" ht="20.100000000000001" customHeight="1" x14ac:dyDescent="0.2">
      <c r="A15" s="470"/>
      <c r="B15" s="648"/>
      <c r="C15" s="471" t="s">
        <v>215</v>
      </c>
      <c r="D15" s="864" t="s">
        <v>216</v>
      </c>
      <c r="E15" s="866"/>
      <c r="F15" s="866"/>
      <c r="G15" s="643"/>
      <c r="H15" s="461">
        <v>3</v>
      </c>
      <c r="I15" s="461">
        <v>3</v>
      </c>
      <c r="J15" s="461">
        <v>2</v>
      </c>
      <c r="K15" s="461">
        <v>3</v>
      </c>
      <c r="L15" s="461">
        <v>1</v>
      </c>
      <c r="M15" s="462">
        <v>1</v>
      </c>
      <c r="N15" s="461">
        <v>3</v>
      </c>
      <c r="O15" s="461">
        <v>4</v>
      </c>
      <c r="P15" s="461">
        <v>2</v>
      </c>
      <c r="Q15" s="462">
        <v>0</v>
      </c>
      <c r="R15" s="461">
        <v>4</v>
      </c>
      <c r="S15" s="463">
        <v>2</v>
      </c>
      <c r="T15" s="494">
        <v>5</v>
      </c>
    </row>
    <row r="16" spans="1:20" ht="20.100000000000001" customHeight="1" x14ac:dyDescent="0.2">
      <c r="A16" s="468"/>
      <c r="B16" s="640"/>
      <c r="C16" s="469" t="s">
        <v>217</v>
      </c>
      <c r="D16" s="864" t="s">
        <v>218</v>
      </c>
      <c r="E16" s="865"/>
      <c r="F16" s="865"/>
      <c r="G16" s="642"/>
      <c r="H16" s="461">
        <v>6</v>
      </c>
      <c r="I16" s="461">
        <v>5</v>
      </c>
      <c r="J16" s="461">
        <v>11</v>
      </c>
      <c r="K16" s="461">
        <v>10</v>
      </c>
      <c r="L16" s="461">
        <v>8</v>
      </c>
      <c r="M16" s="462">
        <v>8</v>
      </c>
      <c r="N16" s="461">
        <v>9</v>
      </c>
      <c r="O16" s="461">
        <v>13</v>
      </c>
      <c r="P16" s="461">
        <v>11</v>
      </c>
      <c r="Q16" s="462">
        <v>15</v>
      </c>
      <c r="R16" s="461">
        <v>14</v>
      </c>
      <c r="S16" s="463">
        <v>13</v>
      </c>
      <c r="T16" s="494">
        <v>16</v>
      </c>
    </row>
    <row r="17" spans="1:20" ht="20.100000000000001" customHeight="1" x14ac:dyDescent="0.2">
      <c r="A17" s="468"/>
      <c r="B17" s="640"/>
      <c r="C17" s="469" t="s">
        <v>219</v>
      </c>
      <c r="D17" s="864" t="s">
        <v>220</v>
      </c>
      <c r="E17" s="865"/>
      <c r="F17" s="865"/>
      <c r="G17" s="641"/>
      <c r="H17" s="461">
        <v>8</v>
      </c>
      <c r="I17" s="461">
        <v>4</v>
      </c>
      <c r="J17" s="461">
        <v>21</v>
      </c>
      <c r="K17" s="461">
        <v>15</v>
      </c>
      <c r="L17" s="461">
        <v>8</v>
      </c>
      <c r="M17" s="462">
        <v>13</v>
      </c>
      <c r="N17" s="461">
        <v>5</v>
      </c>
      <c r="O17" s="461">
        <v>9</v>
      </c>
      <c r="P17" s="461">
        <v>14</v>
      </c>
      <c r="Q17" s="462">
        <v>5</v>
      </c>
      <c r="R17" s="461">
        <v>7</v>
      </c>
      <c r="S17" s="463">
        <v>24</v>
      </c>
      <c r="T17" s="494">
        <v>29</v>
      </c>
    </row>
    <row r="18" spans="1:20" ht="20.100000000000001" customHeight="1" x14ac:dyDescent="0.2">
      <c r="A18" s="468"/>
      <c r="B18" s="640"/>
      <c r="C18" s="469" t="s">
        <v>221</v>
      </c>
      <c r="D18" s="864" t="s">
        <v>222</v>
      </c>
      <c r="E18" s="865"/>
      <c r="F18" s="865"/>
      <c r="G18" s="642"/>
      <c r="H18" s="461">
        <v>0</v>
      </c>
      <c r="I18" s="461">
        <v>1</v>
      </c>
      <c r="J18" s="461">
        <v>1</v>
      </c>
      <c r="K18" s="461">
        <v>0</v>
      </c>
      <c r="L18" s="461">
        <v>0</v>
      </c>
      <c r="M18" s="462">
        <v>0</v>
      </c>
      <c r="N18" s="461">
        <v>0</v>
      </c>
      <c r="O18" s="461">
        <v>0</v>
      </c>
      <c r="P18" s="461">
        <v>0</v>
      </c>
      <c r="Q18" s="462">
        <v>0</v>
      </c>
      <c r="R18" s="461">
        <v>0</v>
      </c>
      <c r="S18" s="463">
        <v>0</v>
      </c>
      <c r="T18" s="494">
        <v>3</v>
      </c>
    </row>
    <row r="19" spans="1:20" ht="20.100000000000001" customHeight="1" x14ac:dyDescent="0.2">
      <c r="A19" s="468"/>
      <c r="B19" s="640"/>
      <c r="C19" s="469" t="s">
        <v>223</v>
      </c>
      <c r="D19" s="867" t="s">
        <v>224</v>
      </c>
      <c r="E19" s="868"/>
      <c r="F19" s="868"/>
      <c r="G19" s="642"/>
      <c r="H19" s="461">
        <v>12</v>
      </c>
      <c r="I19" s="461">
        <v>3</v>
      </c>
      <c r="J19" s="461">
        <v>6</v>
      </c>
      <c r="K19" s="461">
        <v>18</v>
      </c>
      <c r="L19" s="461">
        <v>2</v>
      </c>
      <c r="M19" s="462">
        <v>2</v>
      </c>
      <c r="N19" s="461">
        <v>5</v>
      </c>
      <c r="O19" s="461">
        <v>2</v>
      </c>
      <c r="P19" s="461">
        <v>14</v>
      </c>
      <c r="Q19" s="462">
        <v>3</v>
      </c>
      <c r="R19" s="461">
        <v>0</v>
      </c>
      <c r="S19" s="463">
        <v>17</v>
      </c>
      <c r="T19" s="494">
        <v>9</v>
      </c>
    </row>
    <row r="20" spans="1:20" ht="20.100000000000001" customHeight="1" x14ac:dyDescent="0.2">
      <c r="A20" s="468"/>
      <c r="B20" s="640"/>
      <c r="C20" s="469" t="s">
        <v>225</v>
      </c>
      <c r="D20" s="864" t="s">
        <v>226</v>
      </c>
      <c r="E20" s="865"/>
      <c r="F20" s="865"/>
      <c r="G20" s="642"/>
      <c r="H20" s="461">
        <v>35</v>
      </c>
      <c r="I20" s="461">
        <v>11</v>
      </c>
      <c r="J20" s="461">
        <v>23</v>
      </c>
      <c r="K20" s="461">
        <v>24</v>
      </c>
      <c r="L20" s="461">
        <v>17</v>
      </c>
      <c r="M20" s="462">
        <v>34</v>
      </c>
      <c r="N20" s="461">
        <v>19</v>
      </c>
      <c r="O20" s="461">
        <v>7</v>
      </c>
      <c r="P20" s="461">
        <v>33</v>
      </c>
      <c r="Q20" s="462">
        <v>21</v>
      </c>
      <c r="R20" s="461">
        <v>0</v>
      </c>
      <c r="S20" s="463">
        <v>39</v>
      </c>
      <c r="T20" s="494">
        <v>23</v>
      </c>
    </row>
    <row r="21" spans="1:20" ht="20.100000000000001" customHeight="1" x14ac:dyDescent="0.2">
      <c r="A21" s="468"/>
      <c r="B21" s="640"/>
      <c r="C21" s="469" t="s">
        <v>227</v>
      </c>
      <c r="D21" s="864" t="s">
        <v>228</v>
      </c>
      <c r="E21" s="865"/>
      <c r="F21" s="865"/>
      <c r="G21" s="642"/>
      <c r="H21" s="461">
        <v>2</v>
      </c>
      <c r="I21" s="461">
        <v>4</v>
      </c>
      <c r="J21" s="461">
        <v>11</v>
      </c>
      <c r="K21" s="461">
        <v>2</v>
      </c>
      <c r="L21" s="461">
        <v>6</v>
      </c>
      <c r="M21" s="462">
        <v>12</v>
      </c>
      <c r="N21" s="461">
        <v>0</v>
      </c>
      <c r="O21" s="461">
        <v>3</v>
      </c>
      <c r="P21" s="461">
        <v>1</v>
      </c>
      <c r="Q21" s="462">
        <v>12</v>
      </c>
      <c r="R21" s="461">
        <v>14</v>
      </c>
      <c r="S21" s="463">
        <v>0</v>
      </c>
      <c r="T21" s="494">
        <v>14</v>
      </c>
    </row>
    <row r="22" spans="1:20" ht="20.100000000000001" customHeight="1" x14ac:dyDescent="0.2">
      <c r="A22" s="468"/>
      <c r="B22" s="640"/>
      <c r="C22" s="469" t="s">
        <v>229</v>
      </c>
      <c r="D22" s="864" t="s">
        <v>230</v>
      </c>
      <c r="E22" s="865"/>
      <c r="F22" s="865"/>
      <c r="G22" s="642"/>
      <c r="H22" s="461">
        <v>17</v>
      </c>
      <c r="I22" s="461">
        <v>8</v>
      </c>
      <c r="J22" s="461">
        <v>8</v>
      </c>
      <c r="K22" s="461">
        <v>15</v>
      </c>
      <c r="L22" s="461">
        <v>9</v>
      </c>
      <c r="M22" s="462">
        <v>9</v>
      </c>
      <c r="N22" s="461">
        <v>10</v>
      </c>
      <c r="O22" s="461">
        <v>13</v>
      </c>
      <c r="P22" s="461">
        <v>16</v>
      </c>
      <c r="Q22" s="462">
        <v>14</v>
      </c>
      <c r="R22" s="461">
        <v>5</v>
      </c>
      <c r="S22" s="463">
        <v>22</v>
      </c>
      <c r="T22" s="494">
        <v>24</v>
      </c>
    </row>
    <row r="23" spans="1:20" ht="20.100000000000001" customHeight="1" x14ac:dyDescent="0.2">
      <c r="A23" s="468"/>
      <c r="B23" s="472"/>
      <c r="C23" s="473" t="s">
        <v>231</v>
      </c>
      <c r="D23" s="864" t="s">
        <v>232</v>
      </c>
      <c r="E23" s="865"/>
      <c r="F23" s="865"/>
      <c r="G23" s="642"/>
      <c r="H23" s="461">
        <v>5</v>
      </c>
      <c r="I23" s="461">
        <v>6</v>
      </c>
      <c r="J23" s="461">
        <v>5</v>
      </c>
      <c r="K23" s="461">
        <v>8</v>
      </c>
      <c r="L23" s="461">
        <v>11</v>
      </c>
      <c r="M23" s="462">
        <v>5</v>
      </c>
      <c r="N23" s="461">
        <v>0</v>
      </c>
      <c r="O23" s="461">
        <v>16</v>
      </c>
      <c r="P23" s="461">
        <v>9</v>
      </c>
      <c r="Q23" s="462">
        <v>1</v>
      </c>
      <c r="R23" s="461">
        <v>11</v>
      </c>
      <c r="S23" s="463">
        <v>8</v>
      </c>
      <c r="T23" s="494">
        <v>11</v>
      </c>
    </row>
    <row r="24" spans="1:20" ht="20.100000000000001" customHeight="1" x14ac:dyDescent="0.2">
      <c r="A24" s="468"/>
      <c r="B24" s="472"/>
      <c r="C24" s="469" t="s">
        <v>233</v>
      </c>
      <c r="D24" s="864" t="s">
        <v>234</v>
      </c>
      <c r="E24" s="865"/>
      <c r="F24" s="865"/>
      <c r="G24" s="474"/>
      <c r="H24" s="461">
        <v>6</v>
      </c>
      <c r="I24" s="461">
        <v>1</v>
      </c>
      <c r="J24" s="461">
        <v>4</v>
      </c>
      <c r="K24" s="461">
        <v>5</v>
      </c>
      <c r="L24" s="461">
        <v>5</v>
      </c>
      <c r="M24" s="462">
        <v>1</v>
      </c>
      <c r="N24" s="461">
        <v>7</v>
      </c>
      <c r="O24" s="461">
        <v>8</v>
      </c>
      <c r="P24" s="461">
        <v>3</v>
      </c>
      <c r="Q24" s="462">
        <v>9</v>
      </c>
      <c r="R24" s="461">
        <v>2</v>
      </c>
      <c r="S24" s="463">
        <v>4</v>
      </c>
      <c r="T24" s="494">
        <v>6</v>
      </c>
    </row>
    <row r="25" spans="1:20" ht="20.100000000000001" customHeight="1" x14ac:dyDescent="0.2">
      <c r="A25" s="468"/>
      <c r="B25" s="472"/>
      <c r="C25" s="855" t="s">
        <v>235</v>
      </c>
      <c r="D25" s="855"/>
      <c r="E25" s="855"/>
      <c r="F25" s="855"/>
      <c r="G25" s="474"/>
      <c r="H25" s="461">
        <v>0</v>
      </c>
      <c r="I25" s="461">
        <v>1</v>
      </c>
      <c r="J25" s="461">
        <v>3</v>
      </c>
      <c r="K25" s="461">
        <v>0</v>
      </c>
      <c r="L25" s="461">
        <v>1</v>
      </c>
      <c r="M25" s="462">
        <v>0</v>
      </c>
      <c r="N25" s="461">
        <v>0</v>
      </c>
      <c r="O25" s="461">
        <v>2</v>
      </c>
      <c r="P25" s="461">
        <v>0</v>
      </c>
      <c r="Q25" s="462">
        <v>0</v>
      </c>
      <c r="R25" s="461">
        <v>6</v>
      </c>
      <c r="S25" s="463">
        <v>0</v>
      </c>
      <c r="T25" s="494">
        <v>0</v>
      </c>
    </row>
    <row r="26" spans="1:20" ht="20.100000000000001" customHeight="1" x14ac:dyDescent="0.2">
      <c r="A26" s="468"/>
      <c r="B26" s="472"/>
      <c r="C26" s="469" t="s">
        <v>236</v>
      </c>
      <c r="D26" s="864" t="s">
        <v>237</v>
      </c>
      <c r="E26" s="865"/>
      <c r="F26" s="865"/>
      <c r="G26" s="474"/>
      <c r="H26" s="461">
        <v>5</v>
      </c>
      <c r="I26" s="461">
        <v>4</v>
      </c>
      <c r="J26" s="461">
        <v>46</v>
      </c>
      <c r="K26" s="461">
        <v>4</v>
      </c>
      <c r="L26" s="461">
        <v>3</v>
      </c>
      <c r="M26" s="462">
        <v>15</v>
      </c>
      <c r="N26" s="461">
        <v>13</v>
      </c>
      <c r="O26" s="461">
        <v>5</v>
      </c>
      <c r="P26" s="461">
        <v>9</v>
      </c>
      <c r="Q26" s="462">
        <v>13</v>
      </c>
      <c r="R26" s="461">
        <v>0</v>
      </c>
      <c r="S26" s="463">
        <v>2</v>
      </c>
      <c r="T26" s="494">
        <v>2</v>
      </c>
    </row>
    <row r="27" spans="1:20" ht="20.100000000000001" customHeight="1" x14ac:dyDescent="0.2">
      <c r="A27" s="475"/>
      <c r="B27" s="476"/>
      <c r="C27" s="862" t="s">
        <v>238</v>
      </c>
      <c r="D27" s="862"/>
      <c r="E27" s="862"/>
      <c r="F27" s="862"/>
      <c r="G27" s="477"/>
      <c r="H27" s="478">
        <v>10</v>
      </c>
      <c r="I27" s="478">
        <v>5</v>
      </c>
      <c r="J27" s="478">
        <v>7</v>
      </c>
      <c r="K27" s="478">
        <v>15</v>
      </c>
      <c r="L27" s="478">
        <v>7</v>
      </c>
      <c r="M27" s="479">
        <v>4</v>
      </c>
      <c r="N27" s="478">
        <v>24</v>
      </c>
      <c r="O27" s="478">
        <v>8</v>
      </c>
      <c r="P27" s="478">
        <v>6</v>
      </c>
      <c r="Q27" s="479">
        <v>19</v>
      </c>
      <c r="R27" s="478">
        <v>17</v>
      </c>
      <c r="S27" s="480">
        <v>8</v>
      </c>
      <c r="T27" s="496">
        <v>2</v>
      </c>
    </row>
    <row r="28" spans="1:20" ht="20.100000000000001" customHeight="1" x14ac:dyDescent="0.2">
      <c r="A28" s="456" t="s">
        <v>239</v>
      </c>
      <c r="B28" s="857" t="s">
        <v>240</v>
      </c>
      <c r="C28" s="857"/>
      <c r="D28" s="857"/>
      <c r="E28" s="857"/>
      <c r="F28" s="858" t="s">
        <v>241</v>
      </c>
      <c r="G28" s="858"/>
      <c r="H28" s="461">
        <v>12</v>
      </c>
      <c r="I28" s="461">
        <v>9</v>
      </c>
      <c r="J28" s="461">
        <v>8</v>
      </c>
      <c r="K28" s="461">
        <v>7</v>
      </c>
      <c r="L28" s="461">
        <v>10</v>
      </c>
      <c r="M28" s="462">
        <v>1</v>
      </c>
      <c r="N28" s="461">
        <v>9</v>
      </c>
      <c r="O28" s="461">
        <v>26</v>
      </c>
      <c r="P28" s="461">
        <v>3</v>
      </c>
      <c r="Q28" s="462">
        <v>9</v>
      </c>
      <c r="R28" s="461">
        <v>6</v>
      </c>
      <c r="S28" s="463">
        <v>1</v>
      </c>
      <c r="T28" s="494">
        <v>5</v>
      </c>
    </row>
    <row r="29" spans="1:20" ht="20.100000000000001" customHeight="1" x14ac:dyDescent="0.2">
      <c r="A29" s="464" t="s">
        <v>242</v>
      </c>
      <c r="B29" s="852" t="s">
        <v>243</v>
      </c>
      <c r="C29" s="852"/>
      <c r="D29" s="852"/>
      <c r="E29" s="852"/>
      <c r="F29" s="853" t="s">
        <v>244</v>
      </c>
      <c r="G29" s="853"/>
      <c r="H29" s="465">
        <v>206</v>
      </c>
      <c r="I29" s="465">
        <v>214</v>
      </c>
      <c r="J29" s="465">
        <v>319</v>
      </c>
      <c r="K29" s="465">
        <v>257</v>
      </c>
      <c r="L29" s="465">
        <v>231</v>
      </c>
      <c r="M29" s="466">
        <v>205</v>
      </c>
      <c r="N29" s="465">
        <v>191</v>
      </c>
      <c r="O29" s="465">
        <v>256</v>
      </c>
      <c r="P29" s="465">
        <v>272</v>
      </c>
      <c r="Q29" s="466">
        <v>215</v>
      </c>
      <c r="R29" s="465">
        <v>22</v>
      </c>
      <c r="S29" s="467">
        <v>304</v>
      </c>
      <c r="T29" s="495">
        <v>175</v>
      </c>
    </row>
    <row r="30" spans="1:20" ht="20.100000000000001" customHeight="1" x14ac:dyDescent="0.2">
      <c r="A30" s="460"/>
      <c r="B30" s="481"/>
      <c r="C30" s="482" t="s">
        <v>245</v>
      </c>
      <c r="D30" s="854" t="s">
        <v>246</v>
      </c>
      <c r="E30" s="854"/>
      <c r="F30" s="854"/>
      <c r="G30" s="474"/>
      <c r="H30" s="461">
        <v>188</v>
      </c>
      <c r="I30" s="461">
        <v>155</v>
      </c>
      <c r="J30" s="461">
        <v>265</v>
      </c>
      <c r="K30" s="461">
        <v>227</v>
      </c>
      <c r="L30" s="461">
        <v>164</v>
      </c>
      <c r="M30" s="462">
        <v>180</v>
      </c>
      <c r="N30" s="461">
        <v>166</v>
      </c>
      <c r="O30" s="461">
        <v>211</v>
      </c>
      <c r="P30" s="461">
        <v>231</v>
      </c>
      <c r="Q30" s="462">
        <v>181</v>
      </c>
      <c r="R30" s="461">
        <v>226</v>
      </c>
      <c r="S30" s="463">
        <v>274</v>
      </c>
      <c r="T30" s="494">
        <v>119</v>
      </c>
    </row>
    <row r="31" spans="1:20" ht="20.100000000000001" customHeight="1" x14ac:dyDescent="0.2">
      <c r="A31" s="460"/>
      <c r="B31" s="472" t="s">
        <v>247</v>
      </c>
      <c r="C31" s="482" t="s">
        <v>248</v>
      </c>
      <c r="D31" s="854" t="s">
        <v>249</v>
      </c>
      <c r="E31" s="854"/>
      <c r="F31" s="854"/>
      <c r="G31" s="474" t="s">
        <v>491</v>
      </c>
      <c r="H31" s="461">
        <v>94</v>
      </c>
      <c r="I31" s="461">
        <v>76</v>
      </c>
      <c r="J31" s="461">
        <v>98</v>
      </c>
      <c r="K31" s="461">
        <v>86</v>
      </c>
      <c r="L31" s="461">
        <v>82</v>
      </c>
      <c r="M31" s="462">
        <v>71</v>
      </c>
      <c r="N31" s="461">
        <v>54</v>
      </c>
      <c r="O31" s="461">
        <v>99</v>
      </c>
      <c r="P31" s="461">
        <v>109</v>
      </c>
      <c r="Q31" s="462">
        <v>43</v>
      </c>
      <c r="R31" s="461">
        <v>187</v>
      </c>
      <c r="S31" s="463">
        <v>158</v>
      </c>
      <c r="T31" s="494">
        <v>25</v>
      </c>
    </row>
    <row r="32" spans="1:20" ht="20.100000000000001" customHeight="1" x14ac:dyDescent="0.2">
      <c r="A32" s="483"/>
      <c r="B32" s="484" t="s">
        <v>250</v>
      </c>
      <c r="C32" s="485" t="s">
        <v>251</v>
      </c>
      <c r="D32" s="861" t="s">
        <v>252</v>
      </c>
      <c r="E32" s="861"/>
      <c r="F32" s="861"/>
      <c r="G32" s="477" t="s">
        <v>491</v>
      </c>
      <c r="H32" s="478">
        <v>91</v>
      </c>
      <c r="I32" s="478">
        <v>72</v>
      </c>
      <c r="J32" s="478">
        <v>167</v>
      </c>
      <c r="K32" s="478">
        <v>140</v>
      </c>
      <c r="L32" s="478">
        <v>81</v>
      </c>
      <c r="M32" s="479">
        <v>109</v>
      </c>
      <c r="N32" s="478">
        <v>108</v>
      </c>
      <c r="O32" s="478">
        <v>112</v>
      </c>
      <c r="P32" s="478">
        <v>114</v>
      </c>
      <c r="Q32" s="479">
        <v>137</v>
      </c>
      <c r="R32" s="478">
        <v>96</v>
      </c>
      <c r="S32" s="480">
        <v>115</v>
      </c>
      <c r="T32" s="496">
        <v>91</v>
      </c>
    </row>
    <row r="33" spans="1:20" ht="20.100000000000001" customHeight="1" x14ac:dyDescent="0.2">
      <c r="A33" s="486" t="s">
        <v>253</v>
      </c>
      <c r="B33" s="851" t="s">
        <v>254</v>
      </c>
      <c r="C33" s="852"/>
      <c r="D33" s="852"/>
      <c r="E33" s="852"/>
      <c r="F33" s="853" t="s">
        <v>255</v>
      </c>
      <c r="G33" s="853"/>
      <c r="H33" s="457">
        <v>276</v>
      </c>
      <c r="I33" s="457">
        <v>376</v>
      </c>
      <c r="J33" s="457">
        <v>350</v>
      </c>
      <c r="K33" s="457">
        <v>435</v>
      </c>
      <c r="L33" s="457">
        <v>294</v>
      </c>
      <c r="M33" s="458">
        <v>368</v>
      </c>
      <c r="N33" s="457">
        <v>367</v>
      </c>
      <c r="O33" s="457">
        <v>391</v>
      </c>
      <c r="P33" s="457">
        <v>361</v>
      </c>
      <c r="Q33" s="458">
        <v>448</v>
      </c>
      <c r="R33" s="457">
        <v>91</v>
      </c>
      <c r="S33" s="459">
        <v>387</v>
      </c>
      <c r="T33" s="493">
        <v>416</v>
      </c>
    </row>
    <row r="34" spans="1:20" ht="20.100000000000001" customHeight="1" x14ac:dyDescent="0.2">
      <c r="A34" s="486" t="s">
        <v>256</v>
      </c>
      <c r="B34" s="851" t="s">
        <v>257</v>
      </c>
      <c r="C34" s="852"/>
      <c r="D34" s="852"/>
      <c r="E34" s="852"/>
      <c r="F34" s="853" t="s">
        <v>258</v>
      </c>
      <c r="G34" s="853"/>
      <c r="H34" s="461">
        <v>589</v>
      </c>
      <c r="I34" s="461">
        <v>663</v>
      </c>
      <c r="J34" s="461">
        <v>594</v>
      </c>
      <c r="K34" s="461">
        <v>547</v>
      </c>
      <c r="L34" s="461">
        <v>748</v>
      </c>
      <c r="M34" s="462">
        <v>540</v>
      </c>
      <c r="N34" s="461">
        <v>636</v>
      </c>
      <c r="O34" s="461">
        <v>746</v>
      </c>
      <c r="P34" s="461">
        <v>721</v>
      </c>
      <c r="Q34" s="462">
        <v>626</v>
      </c>
      <c r="R34" s="461">
        <v>396</v>
      </c>
      <c r="S34" s="463">
        <v>764</v>
      </c>
      <c r="T34" s="494">
        <v>780</v>
      </c>
    </row>
    <row r="35" spans="1:20" ht="20.100000000000001" customHeight="1" x14ac:dyDescent="0.2">
      <c r="A35" s="468"/>
      <c r="B35" s="472"/>
      <c r="C35" s="863" t="s">
        <v>259</v>
      </c>
      <c r="D35" s="863"/>
      <c r="E35" s="855" t="s">
        <v>260</v>
      </c>
      <c r="F35" s="855"/>
      <c r="G35" s="474"/>
      <c r="H35" s="461">
        <v>182</v>
      </c>
      <c r="I35" s="461">
        <v>202</v>
      </c>
      <c r="J35" s="461">
        <v>172</v>
      </c>
      <c r="K35" s="461">
        <v>159</v>
      </c>
      <c r="L35" s="461">
        <v>221</v>
      </c>
      <c r="M35" s="462">
        <v>205</v>
      </c>
      <c r="N35" s="461">
        <v>198</v>
      </c>
      <c r="O35" s="461">
        <v>235</v>
      </c>
      <c r="P35" s="461">
        <v>280</v>
      </c>
      <c r="Q35" s="462">
        <v>254</v>
      </c>
      <c r="R35" s="461">
        <v>685</v>
      </c>
      <c r="S35" s="463">
        <v>265</v>
      </c>
      <c r="T35" s="494">
        <v>238</v>
      </c>
    </row>
    <row r="36" spans="1:20" ht="20.100000000000001" customHeight="1" x14ac:dyDescent="0.2">
      <c r="A36" s="468"/>
      <c r="B36" s="472"/>
      <c r="C36" s="863" t="s">
        <v>261</v>
      </c>
      <c r="D36" s="863"/>
      <c r="E36" s="855" t="s">
        <v>262</v>
      </c>
      <c r="F36" s="855"/>
      <c r="G36" s="474"/>
      <c r="H36" s="461">
        <v>407</v>
      </c>
      <c r="I36" s="461">
        <v>461</v>
      </c>
      <c r="J36" s="461">
        <v>422</v>
      </c>
      <c r="K36" s="461">
        <v>388</v>
      </c>
      <c r="L36" s="461">
        <v>527</v>
      </c>
      <c r="M36" s="462">
        <v>335</v>
      </c>
      <c r="N36" s="461">
        <v>438</v>
      </c>
      <c r="O36" s="461">
        <v>511</v>
      </c>
      <c r="P36" s="461">
        <v>441</v>
      </c>
      <c r="Q36" s="462">
        <v>372</v>
      </c>
      <c r="R36" s="461">
        <v>234</v>
      </c>
      <c r="S36" s="463">
        <v>499</v>
      </c>
      <c r="T36" s="494">
        <v>542</v>
      </c>
    </row>
    <row r="37" spans="1:20" ht="20.100000000000001" customHeight="1" x14ac:dyDescent="0.2">
      <c r="A37" s="486" t="s">
        <v>263</v>
      </c>
      <c r="B37" s="851" t="s">
        <v>264</v>
      </c>
      <c r="C37" s="852"/>
      <c r="D37" s="852"/>
      <c r="E37" s="852"/>
      <c r="F37" s="853" t="s">
        <v>265</v>
      </c>
      <c r="G37" s="853"/>
      <c r="H37" s="457">
        <v>79</v>
      </c>
      <c r="I37" s="457">
        <v>45</v>
      </c>
      <c r="J37" s="457">
        <v>43</v>
      </c>
      <c r="K37" s="457">
        <v>63</v>
      </c>
      <c r="L37" s="457">
        <v>61</v>
      </c>
      <c r="M37" s="458">
        <v>50</v>
      </c>
      <c r="N37" s="457">
        <v>95</v>
      </c>
      <c r="O37" s="457">
        <v>15</v>
      </c>
      <c r="P37" s="457">
        <v>53</v>
      </c>
      <c r="Q37" s="458">
        <v>93</v>
      </c>
      <c r="R37" s="457">
        <v>451</v>
      </c>
      <c r="S37" s="459">
        <v>55</v>
      </c>
      <c r="T37" s="493">
        <v>59</v>
      </c>
    </row>
    <row r="38" spans="1:20" ht="20.100000000000001" customHeight="1" x14ac:dyDescent="0.2">
      <c r="A38" s="486" t="s">
        <v>266</v>
      </c>
      <c r="B38" s="851" t="s">
        <v>267</v>
      </c>
      <c r="C38" s="852"/>
      <c r="D38" s="852"/>
      <c r="E38" s="852"/>
      <c r="F38" s="853" t="s">
        <v>268</v>
      </c>
      <c r="G38" s="853"/>
      <c r="H38" s="457">
        <v>200</v>
      </c>
      <c r="I38" s="457">
        <v>184</v>
      </c>
      <c r="J38" s="457">
        <v>129</v>
      </c>
      <c r="K38" s="457">
        <v>209</v>
      </c>
      <c r="L38" s="457">
        <v>259</v>
      </c>
      <c r="M38" s="458">
        <v>132</v>
      </c>
      <c r="N38" s="457">
        <v>189</v>
      </c>
      <c r="O38" s="457">
        <v>287</v>
      </c>
      <c r="P38" s="457">
        <v>237</v>
      </c>
      <c r="Q38" s="458">
        <v>224</v>
      </c>
      <c r="R38" s="457">
        <v>33</v>
      </c>
      <c r="S38" s="459">
        <v>206</v>
      </c>
      <c r="T38" s="493">
        <v>211</v>
      </c>
    </row>
    <row r="39" spans="1:20" ht="20.100000000000001" customHeight="1" x14ac:dyDescent="0.2">
      <c r="A39" s="486" t="s">
        <v>269</v>
      </c>
      <c r="B39" s="851" t="s">
        <v>270</v>
      </c>
      <c r="C39" s="852"/>
      <c r="D39" s="852"/>
      <c r="E39" s="852"/>
      <c r="F39" s="853" t="s">
        <v>271</v>
      </c>
      <c r="G39" s="853"/>
      <c r="H39" s="461">
        <v>282</v>
      </c>
      <c r="I39" s="461">
        <v>197</v>
      </c>
      <c r="J39" s="461">
        <v>216</v>
      </c>
      <c r="K39" s="461">
        <v>260</v>
      </c>
      <c r="L39" s="461">
        <v>280</v>
      </c>
      <c r="M39" s="462">
        <v>226</v>
      </c>
      <c r="N39" s="461">
        <v>268</v>
      </c>
      <c r="O39" s="461">
        <v>339</v>
      </c>
      <c r="P39" s="461">
        <v>220</v>
      </c>
      <c r="Q39" s="462">
        <v>295</v>
      </c>
      <c r="R39" s="461">
        <v>208</v>
      </c>
      <c r="S39" s="463">
        <v>320</v>
      </c>
      <c r="T39" s="494">
        <v>189</v>
      </c>
    </row>
    <row r="40" spans="1:20" ht="20.100000000000001" customHeight="1" x14ac:dyDescent="0.2">
      <c r="A40" s="486" t="s">
        <v>272</v>
      </c>
      <c r="B40" s="851" t="s">
        <v>273</v>
      </c>
      <c r="C40" s="852"/>
      <c r="D40" s="852"/>
      <c r="E40" s="852"/>
      <c r="F40" s="853" t="s">
        <v>274</v>
      </c>
      <c r="G40" s="853"/>
      <c r="H40" s="465">
        <v>703</v>
      </c>
      <c r="I40" s="465">
        <v>545</v>
      </c>
      <c r="J40" s="465">
        <v>506</v>
      </c>
      <c r="K40" s="465">
        <v>879</v>
      </c>
      <c r="L40" s="465">
        <v>945</v>
      </c>
      <c r="M40" s="466">
        <v>722</v>
      </c>
      <c r="N40" s="465">
        <v>666</v>
      </c>
      <c r="O40" s="465">
        <v>921</v>
      </c>
      <c r="P40" s="465">
        <v>978</v>
      </c>
      <c r="Q40" s="466">
        <v>989</v>
      </c>
      <c r="R40" s="465">
        <v>358</v>
      </c>
      <c r="S40" s="467">
        <v>942</v>
      </c>
      <c r="T40" s="495">
        <v>966</v>
      </c>
    </row>
    <row r="41" spans="1:20" ht="20.100000000000001" customHeight="1" x14ac:dyDescent="0.2">
      <c r="A41" s="468"/>
      <c r="B41" s="469"/>
      <c r="C41" s="469" t="s">
        <v>275</v>
      </c>
      <c r="D41" s="854" t="s">
        <v>276</v>
      </c>
      <c r="E41" s="854"/>
      <c r="F41" s="855"/>
      <c r="G41" s="640"/>
      <c r="H41" s="461">
        <v>360</v>
      </c>
      <c r="I41" s="461">
        <v>321</v>
      </c>
      <c r="J41" s="461">
        <v>310</v>
      </c>
      <c r="K41" s="461">
        <v>446</v>
      </c>
      <c r="L41" s="461">
        <v>615</v>
      </c>
      <c r="M41" s="462">
        <v>523</v>
      </c>
      <c r="N41" s="461">
        <v>353</v>
      </c>
      <c r="O41" s="461">
        <v>637</v>
      </c>
      <c r="P41" s="461">
        <v>527</v>
      </c>
      <c r="Q41" s="462">
        <v>500</v>
      </c>
      <c r="R41" s="461">
        <v>802</v>
      </c>
      <c r="S41" s="463">
        <v>601</v>
      </c>
      <c r="T41" s="494">
        <v>601</v>
      </c>
    </row>
    <row r="42" spans="1:20" ht="20.100000000000001" customHeight="1" x14ac:dyDescent="0.2">
      <c r="A42" s="468"/>
      <c r="B42" s="474"/>
      <c r="C42" s="469" t="s">
        <v>277</v>
      </c>
      <c r="D42" s="854" t="s">
        <v>278</v>
      </c>
      <c r="E42" s="854"/>
      <c r="F42" s="855"/>
      <c r="G42" s="640"/>
      <c r="H42" s="461">
        <v>291</v>
      </c>
      <c r="I42" s="461">
        <v>173</v>
      </c>
      <c r="J42" s="461">
        <v>149</v>
      </c>
      <c r="K42" s="461">
        <v>362</v>
      </c>
      <c r="L42" s="461">
        <v>291</v>
      </c>
      <c r="M42" s="462">
        <v>173</v>
      </c>
      <c r="N42" s="461">
        <v>214</v>
      </c>
      <c r="O42" s="461">
        <v>255</v>
      </c>
      <c r="P42" s="461">
        <v>347</v>
      </c>
      <c r="Q42" s="462">
        <v>361</v>
      </c>
      <c r="R42" s="461">
        <v>610</v>
      </c>
      <c r="S42" s="463">
        <v>288</v>
      </c>
      <c r="T42" s="494">
        <v>304</v>
      </c>
    </row>
    <row r="43" spans="1:20" ht="20.100000000000001" customHeight="1" x14ac:dyDescent="0.2">
      <c r="A43" s="486" t="s">
        <v>279</v>
      </c>
      <c r="B43" s="851" t="s">
        <v>280</v>
      </c>
      <c r="C43" s="852"/>
      <c r="D43" s="852"/>
      <c r="E43" s="852"/>
      <c r="F43" s="853" t="s">
        <v>281</v>
      </c>
      <c r="G43" s="853"/>
      <c r="H43" s="465">
        <v>192</v>
      </c>
      <c r="I43" s="465">
        <v>161</v>
      </c>
      <c r="J43" s="465">
        <v>230</v>
      </c>
      <c r="K43" s="465">
        <v>265</v>
      </c>
      <c r="L43" s="465">
        <v>218</v>
      </c>
      <c r="M43" s="466">
        <v>184</v>
      </c>
      <c r="N43" s="465">
        <v>230</v>
      </c>
      <c r="O43" s="465">
        <v>197</v>
      </c>
      <c r="P43" s="465">
        <v>268</v>
      </c>
      <c r="Q43" s="466">
        <v>345</v>
      </c>
      <c r="R43" s="465">
        <v>172</v>
      </c>
      <c r="S43" s="467">
        <v>250</v>
      </c>
      <c r="T43" s="495">
        <v>300</v>
      </c>
    </row>
    <row r="44" spans="1:20" ht="20.100000000000001" customHeight="1" x14ac:dyDescent="0.2">
      <c r="A44" s="483"/>
      <c r="B44" s="484"/>
      <c r="C44" s="485" t="s">
        <v>282</v>
      </c>
      <c r="D44" s="861" t="s">
        <v>283</v>
      </c>
      <c r="E44" s="861"/>
      <c r="F44" s="862"/>
      <c r="G44" s="487"/>
      <c r="H44" s="478">
        <v>121</v>
      </c>
      <c r="I44" s="478">
        <v>72</v>
      </c>
      <c r="J44" s="478">
        <v>125</v>
      </c>
      <c r="K44" s="478">
        <v>163</v>
      </c>
      <c r="L44" s="478">
        <v>114</v>
      </c>
      <c r="M44" s="479">
        <v>88</v>
      </c>
      <c r="N44" s="478">
        <v>141</v>
      </c>
      <c r="O44" s="478">
        <v>78</v>
      </c>
      <c r="P44" s="478">
        <v>99</v>
      </c>
      <c r="Q44" s="479">
        <v>135</v>
      </c>
      <c r="R44" s="478">
        <v>242</v>
      </c>
      <c r="S44" s="480">
        <v>111</v>
      </c>
      <c r="T44" s="496">
        <v>151</v>
      </c>
    </row>
    <row r="45" spans="1:20" ht="20.100000000000001" customHeight="1" x14ac:dyDescent="0.2">
      <c r="A45" s="486" t="s">
        <v>284</v>
      </c>
      <c r="B45" s="851" t="s">
        <v>285</v>
      </c>
      <c r="C45" s="852"/>
      <c r="D45" s="852"/>
      <c r="E45" s="852"/>
      <c r="F45" s="858" t="s">
        <v>286</v>
      </c>
      <c r="G45" s="858"/>
      <c r="H45" s="457">
        <v>174</v>
      </c>
      <c r="I45" s="457">
        <v>114</v>
      </c>
      <c r="J45" s="457">
        <v>130</v>
      </c>
      <c r="K45" s="457">
        <v>181</v>
      </c>
      <c r="L45" s="457">
        <v>112</v>
      </c>
      <c r="M45" s="458">
        <v>117</v>
      </c>
      <c r="N45" s="457">
        <v>196</v>
      </c>
      <c r="O45" s="457">
        <v>303</v>
      </c>
      <c r="P45" s="457">
        <v>410</v>
      </c>
      <c r="Q45" s="458">
        <v>169</v>
      </c>
      <c r="R45" s="457">
        <v>110</v>
      </c>
      <c r="S45" s="459">
        <v>205</v>
      </c>
      <c r="T45" s="493">
        <v>216</v>
      </c>
    </row>
    <row r="46" spans="1:20" ht="20.100000000000001" customHeight="1" x14ac:dyDescent="0.2">
      <c r="A46" s="486" t="s">
        <v>287</v>
      </c>
      <c r="B46" s="851" t="s">
        <v>288</v>
      </c>
      <c r="C46" s="852"/>
      <c r="D46" s="852"/>
      <c r="E46" s="852"/>
      <c r="F46" s="853" t="s">
        <v>289</v>
      </c>
      <c r="G46" s="853"/>
      <c r="H46" s="461">
        <v>2580</v>
      </c>
      <c r="I46" s="461">
        <v>2549</v>
      </c>
      <c r="J46" s="461">
        <v>2648</v>
      </c>
      <c r="K46" s="461">
        <v>2844</v>
      </c>
      <c r="L46" s="461">
        <v>2754</v>
      </c>
      <c r="M46" s="462">
        <v>2595</v>
      </c>
      <c r="N46" s="461">
        <v>2865</v>
      </c>
      <c r="O46" s="461">
        <v>3027</v>
      </c>
      <c r="P46" s="461">
        <v>3138</v>
      </c>
      <c r="Q46" s="462">
        <v>2926</v>
      </c>
      <c r="R46" s="461">
        <v>143</v>
      </c>
      <c r="S46" s="463">
        <v>3212</v>
      </c>
      <c r="T46" s="494">
        <v>2684</v>
      </c>
    </row>
    <row r="47" spans="1:20" ht="20.100000000000001" customHeight="1" x14ac:dyDescent="0.2">
      <c r="A47" s="468"/>
      <c r="B47" s="472"/>
      <c r="C47" s="469" t="s">
        <v>290</v>
      </c>
      <c r="D47" s="854" t="s">
        <v>291</v>
      </c>
      <c r="E47" s="854"/>
      <c r="F47" s="855"/>
      <c r="G47" s="640"/>
      <c r="H47" s="461">
        <v>828</v>
      </c>
      <c r="I47" s="461">
        <v>811</v>
      </c>
      <c r="J47" s="461">
        <v>831</v>
      </c>
      <c r="K47" s="461">
        <v>835</v>
      </c>
      <c r="L47" s="461">
        <v>888</v>
      </c>
      <c r="M47" s="462">
        <v>829</v>
      </c>
      <c r="N47" s="461">
        <v>908</v>
      </c>
      <c r="O47" s="461">
        <v>849</v>
      </c>
      <c r="P47" s="461">
        <v>979</v>
      </c>
      <c r="Q47" s="462">
        <v>961</v>
      </c>
      <c r="R47" s="461">
        <v>2654</v>
      </c>
      <c r="S47" s="463">
        <v>1066</v>
      </c>
      <c r="T47" s="494">
        <v>917</v>
      </c>
    </row>
    <row r="48" spans="1:20" ht="20.100000000000001" customHeight="1" x14ac:dyDescent="0.2">
      <c r="A48" s="468"/>
      <c r="B48" s="472"/>
      <c r="C48" s="469" t="s">
        <v>292</v>
      </c>
      <c r="D48" s="854" t="s">
        <v>293</v>
      </c>
      <c r="E48" s="854"/>
      <c r="F48" s="855"/>
      <c r="G48" s="640"/>
      <c r="H48" s="461">
        <v>1743</v>
      </c>
      <c r="I48" s="461">
        <v>1729</v>
      </c>
      <c r="J48" s="461">
        <v>1805</v>
      </c>
      <c r="K48" s="461">
        <v>1984</v>
      </c>
      <c r="L48" s="461">
        <v>1865</v>
      </c>
      <c r="M48" s="462">
        <v>1766</v>
      </c>
      <c r="N48" s="461">
        <v>1941</v>
      </c>
      <c r="O48" s="461">
        <v>2169</v>
      </c>
      <c r="P48" s="461">
        <v>2153</v>
      </c>
      <c r="Q48" s="462">
        <v>1947</v>
      </c>
      <c r="R48" s="461">
        <v>804</v>
      </c>
      <c r="S48" s="463">
        <v>2136</v>
      </c>
      <c r="T48" s="494">
        <v>1749</v>
      </c>
    </row>
    <row r="49" spans="1:20" ht="20.100000000000001" customHeight="1" x14ac:dyDescent="0.2">
      <c r="A49" s="488" t="s">
        <v>294</v>
      </c>
      <c r="B49" s="851" t="s">
        <v>295</v>
      </c>
      <c r="C49" s="852"/>
      <c r="D49" s="852"/>
      <c r="E49" s="852"/>
      <c r="F49" s="853" t="s">
        <v>296</v>
      </c>
      <c r="G49" s="853"/>
      <c r="H49" s="465">
        <v>22</v>
      </c>
      <c r="I49" s="465">
        <v>34</v>
      </c>
      <c r="J49" s="465">
        <v>31</v>
      </c>
      <c r="K49" s="465">
        <v>21</v>
      </c>
      <c r="L49" s="465">
        <v>33</v>
      </c>
      <c r="M49" s="466">
        <v>56</v>
      </c>
      <c r="N49" s="465">
        <v>11</v>
      </c>
      <c r="O49" s="465">
        <v>29</v>
      </c>
      <c r="P49" s="465">
        <v>30</v>
      </c>
      <c r="Q49" s="466">
        <v>18</v>
      </c>
      <c r="R49" s="465">
        <v>1834</v>
      </c>
      <c r="S49" s="467">
        <v>41</v>
      </c>
      <c r="T49" s="495">
        <v>30</v>
      </c>
    </row>
    <row r="50" spans="1:20" ht="20.100000000000001" customHeight="1" x14ac:dyDescent="0.2">
      <c r="A50" s="468" t="s">
        <v>297</v>
      </c>
      <c r="B50" s="851" t="s">
        <v>298</v>
      </c>
      <c r="C50" s="852"/>
      <c r="D50" s="852"/>
      <c r="E50" s="852"/>
      <c r="F50" s="853" t="s">
        <v>299</v>
      </c>
      <c r="G50" s="853"/>
      <c r="H50" s="465">
        <v>492</v>
      </c>
      <c r="I50" s="465">
        <v>506</v>
      </c>
      <c r="J50" s="465">
        <v>618</v>
      </c>
      <c r="K50" s="465">
        <v>565</v>
      </c>
      <c r="L50" s="465">
        <v>618</v>
      </c>
      <c r="M50" s="466">
        <v>436</v>
      </c>
      <c r="N50" s="465">
        <v>487</v>
      </c>
      <c r="O50" s="465">
        <v>519</v>
      </c>
      <c r="P50" s="465">
        <v>679</v>
      </c>
      <c r="Q50" s="466">
        <v>608</v>
      </c>
      <c r="R50" s="465">
        <v>28</v>
      </c>
      <c r="S50" s="467">
        <v>836</v>
      </c>
      <c r="T50" s="495">
        <v>587</v>
      </c>
    </row>
    <row r="51" spans="1:20" ht="20.100000000000001" customHeight="1" x14ac:dyDescent="0.2">
      <c r="A51" s="856" t="s">
        <v>300</v>
      </c>
      <c r="B51" s="857"/>
      <c r="C51" s="857"/>
      <c r="D51" s="857"/>
      <c r="E51" s="857"/>
      <c r="F51" s="858" t="s">
        <v>301</v>
      </c>
      <c r="G51" s="858"/>
      <c r="H51" s="457">
        <v>230</v>
      </c>
      <c r="I51" s="457">
        <v>317</v>
      </c>
      <c r="J51" s="457">
        <v>411</v>
      </c>
      <c r="K51" s="457">
        <v>257</v>
      </c>
      <c r="L51" s="457">
        <v>173</v>
      </c>
      <c r="M51" s="458">
        <v>163</v>
      </c>
      <c r="N51" s="457">
        <v>1375</v>
      </c>
      <c r="O51" s="457">
        <v>2258</v>
      </c>
      <c r="P51" s="457">
        <v>749</v>
      </c>
      <c r="Q51" s="458">
        <v>283</v>
      </c>
      <c r="R51" s="457">
        <v>487</v>
      </c>
      <c r="S51" s="459">
        <v>310</v>
      </c>
      <c r="T51" s="493">
        <v>257</v>
      </c>
    </row>
    <row r="52" spans="1:20" ht="20.100000000000001" customHeight="1" thickBot="1" x14ac:dyDescent="0.25">
      <c r="A52" s="859" t="s">
        <v>492</v>
      </c>
      <c r="B52" s="860"/>
      <c r="C52" s="860"/>
      <c r="D52" s="860"/>
      <c r="E52" s="860"/>
      <c r="F52" s="860"/>
      <c r="G52" s="860"/>
      <c r="H52" s="461">
        <v>251</v>
      </c>
      <c r="I52" s="461">
        <v>252</v>
      </c>
      <c r="J52" s="461">
        <v>340</v>
      </c>
      <c r="K52" s="461">
        <v>288</v>
      </c>
      <c r="L52" s="461">
        <v>283</v>
      </c>
      <c r="M52" s="462">
        <v>228</v>
      </c>
      <c r="N52" s="461">
        <v>230</v>
      </c>
      <c r="O52" s="461">
        <v>300</v>
      </c>
      <c r="P52" s="461">
        <v>277</v>
      </c>
      <c r="Q52" s="462">
        <v>231</v>
      </c>
      <c r="R52" s="461">
        <v>392</v>
      </c>
      <c r="S52" s="463">
        <v>330</v>
      </c>
      <c r="T52" s="494">
        <v>200</v>
      </c>
    </row>
    <row r="53" spans="1:20" ht="20.100000000000001" customHeight="1" thickTop="1" thickBot="1" x14ac:dyDescent="0.25">
      <c r="A53" s="849" t="s">
        <v>302</v>
      </c>
      <c r="B53" s="850"/>
      <c r="C53" s="850"/>
      <c r="D53" s="850"/>
      <c r="E53" s="850"/>
      <c r="F53" s="850"/>
      <c r="G53" s="850"/>
      <c r="H53" s="489">
        <v>6858</v>
      </c>
      <c r="I53" s="489">
        <v>6734</v>
      </c>
      <c r="J53" s="489">
        <v>7238</v>
      </c>
      <c r="K53" s="489">
        <v>7700</v>
      </c>
      <c r="L53" s="489">
        <v>7598</v>
      </c>
      <c r="M53" s="490">
        <v>6678</v>
      </c>
      <c r="N53" s="489">
        <v>8532</v>
      </c>
      <c r="O53" s="489">
        <v>10147</v>
      </c>
      <c r="P53" s="489">
        <v>9045</v>
      </c>
      <c r="Q53" s="490">
        <v>8191</v>
      </c>
      <c r="R53" s="489">
        <v>7568</v>
      </c>
      <c r="S53" s="491">
        <v>8932</v>
      </c>
      <c r="T53" s="497">
        <v>7922</v>
      </c>
    </row>
    <row r="54" spans="1:20" ht="20.100000000000001" customHeight="1" x14ac:dyDescent="0.2">
      <c r="A54" s="268" t="s">
        <v>303</v>
      </c>
      <c r="B54" s="268"/>
      <c r="C54" s="268"/>
      <c r="D54" s="268"/>
      <c r="E54" s="268"/>
      <c r="F54" s="268"/>
      <c r="G54" s="268"/>
    </row>
    <row r="55" spans="1:20" ht="17.25" x14ac:dyDescent="0.2">
      <c r="A55" s="268"/>
      <c r="B55" s="268"/>
      <c r="C55" s="268"/>
      <c r="D55" s="268"/>
      <c r="E55" s="268"/>
      <c r="F55" s="251"/>
      <c r="G55" s="251"/>
    </row>
  </sheetData>
  <sheetProtection algorithmName="SHA-512" hashValue="Em9oqOuZaCPG7eyS2LCaGeu12g7Oi/rp2Mv9pjzXFdgI1uXUn5pOQGva6W7WvwnOSq0gs0Jn2AbMZd1nIAwrXw==" saltValue="c0XVPTwZ+grrqNua56Mg4A==" spinCount="100000" sheet="1" objects="1" scenarios="1"/>
  <mergeCells count="69">
    <mergeCell ref="D12:F12"/>
    <mergeCell ref="A5:B6"/>
    <mergeCell ref="F5:G6"/>
    <mergeCell ref="A7:E7"/>
    <mergeCell ref="F7:G7"/>
    <mergeCell ref="B8:E8"/>
    <mergeCell ref="F8:G8"/>
    <mergeCell ref="B9:E9"/>
    <mergeCell ref="F9:G9"/>
    <mergeCell ref="B10:E10"/>
    <mergeCell ref="F10:G10"/>
    <mergeCell ref="D11:F1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B34:E34"/>
    <mergeCell ref="F34:G34"/>
    <mergeCell ref="C25:F25"/>
    <mergeCell ref="D26:F26"/>
    <mergeCell ref="C27:F27"/>
    <mergeCell ref="B28:E28"/>
    <mergeCell ref="F28:G28"/>
    <mergeCell ref="B29:E29"/>
    <mergeCell ref="F29:G29"/>
    <mergeCell ref="D30:F30"/>
    <mergeCell ref="D31:F31"/>
    <mergeCell ref="D32:F32"/>
    <mergeCell ref="B33:E33"/>
    <mergeCell ref="F33:G33"/>
    <mergeCell ref="C35:D35"/>
    <mergeCell ref="E35:F35"/>
    <mergeCell ref="C36:D36"/>
    <mergeCell ref="E36:F36"/>
    <mergeCell ref="B37:E37"/>
    <mergeCell ref="F37:G37"/>
    <mergeCell ref="B45:E45"/>
    <mergeCell ref="F45:G45"/>
    <mergeCell ref="B38:E38"/>
    <mergeCell ref="F38:G38"/>
    <mergeCell ref="B39:E39"/>
    <mergeCell ref="F39:G39"/>
    <mergeCell ref="B40:E40"/>
    <mergeCell ref="F40:G40"/>
    <mergeCell ref="D41:F41"/>
    <mergeCell ref="D42:F42"/>
    <mergeCell ref="B43:E43"/>
    <mergeCell ref="F43:G43"/>
    <mergeCell ref="D44:F44"/>
    <mergeCell ref="A53:G53"/>
    <mergeCell ref="B46:E46"/>
    <mergeCell ref="F46:G46"/>
    <mergeCell ref="D47:F47"/>
    <mergeCell ref="D48:F48"/>
    <mergeCell ref="B49:E49"/>
    <mergeCell ref="F49:G49"/>
    <mergeCell ref="B50:E50"/>
    <mergeCell ref="F50:G50"/>
    <mergeCell ref="A51:E51"/>
    <mergeCell ref="F51:G51"/>
    <mergeCell ref="A52:G52"/>
  </mergeCells>
  <phoneticPr fontId="2"/>
  <printOptions horizontalCentered="1" verticalCentered="1"/>
  <pageMargins left="0" right="0" top="0.31496062992125984" bottom="0.19685039370078741" header="0.19685039370078741" footer="0"/>
  <pageSetup paperSize="9" scale="5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資料1-1</vt:lpstr>
      <vt:lpstr>資料1-2</vt:lpstr>
      <vt:lpstr>資料2-1</vt:lpstr>
      <vt:lpstr>資料2-2</vt:lpstr>
      <vt:lpstr>資料3-1</vt:lpstr>
      <vt:lpstr>資料3-2</vt:lpstr>
      <vt:lpstr>資料4-1</vt:lpstr>
      <vt:lpstr>資料4-2</vt:lpstr>
      <vt:lpstr>資料5-1</vt:lpstr>
      <vt:lpstr>資料5-2</vt:lpstr>
      <vt:lpstr>資料6-1</vt:lpstr>
      <vt:lpstr>資料6-2</vt:lpstr>
      <vt:lpstr>資料7-1</vt:lpstr>
      <vt:lpstr>資料7-2</vt:lpstr>
      <vt:lpstr>資料8-1</vt:lpstr>
      <vt:lpstr>資料8-2</vt:lpstr>
      <vt:lpstr>資料9-1</vt:lpstr>
      <vt:lpstr>資料9-2</vt:lpstr>
      <vt:lpstr>'資料1-1'!Print_Area</vt:lpstr>
      <vt:lpstr>'資料1-2'!Print_Area</vt:lpstr>
      <vt:lpstr>'資料2-1'!Print_Area</vt:lpstr>
      <vt:lpstr>'資料2-2'!Print_Area</vt:lpstr>
      <vt:lpstr>'資料3-1'!Print_Area</vt:lpstr>
      <vt:lpstr>'資料3-2'!Print_Area</vt:lpstr>
      <vt:lpstr>'資料4-1'!Print_Area</vt:lpstr>
      <vt:lpstr>'資料4-2'!Print_Area</vt:lpstr>
      <vt:lpstr>'資料5-1'!Print_Area</vt:lpstr>
      <vt:lpstr>'資料5-2'!Print_Area</vt:lpstr>
      <vt:lpstr>'資料6-1'!Print_Area</vt:lpstr>
      <vt:lpstr>'資料6-2'!Print_Area</vt:lpstr>
      <vt:lpstr>'資料7-1'!Print_Area</vt:lpstr>
      <vt:lpstr>'資料7-2'!Print_Area</vt:lpstr>
      <vt:lpstr>'資料8-1'!Print_Area</vt:lpstr>
      <vt:lpstr>'資料8-2'!Print_Area</vt:lpstr>
      <vt:lpstr>'資料9-1'!Print_Area</vt:lpstr>
      <vt:lpstr>'資料9-2'!Print_Area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雇用計画官相談員</dc:creator>
  <cp:lastModifiedBy>金城正和</cp:lastModifiedBy>
  <cp:lastPrinted>2022-08-24T08:49:50Z</cp:lastPrinted>
  <dcterms:created xsi:type="dcterms:W3CDTF">2022-05-25T06:40:30Z</dcterms:created>
  <dcterms:modified xsi:type="dcterms:W3CDTF">2022-08-25T02:20:56Z</dcterms:modified>
</cp:coreProperties>
</file>