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47000沖縄労働局職業安定部(所を除く)\移行用\③職業安定課\③-9　情報官\●情報官⇔国吉●\◆局長レク◆令和4年度\労働市場の動き\労働市場の動きR4.5月\"/>
    </mc:Choice>
  </mc:AlternateContent>
  <bookViews>
    <workbookView xWindow="0" yWindow="0" windowWidth="28800" windowHeight="12210" firstSheet="12" activeTab="15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'資料7-1'!$A$1:$K$66</definedName>
    <definedName name="_xlnm.Print_Area" localSheetId="13">'資料7-2'!$A$1:$K$66</definedName>
    <definedName name="_xlnm.Print_Area" localSheetId="14">'資料8-1'!$A$1:$N$73</definedName>
    <definedName name="_xlnm.Print_Area" localSheetId="15">'資料8-2'!$A$1:$N$73</definedName>
    <definedName name="_xlnm.Print_Area" localSheetId="16">'資料9-1'!$A$1:$M$31</definedName>
    <definedName name="_xlnm.Print_Area" localSheetId="17">'資料9-2'!$A$1:$M$31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3" l="1"/>
  <c r="B24" i="33"/>
  <c r="C29" i="24"/>
  <c r="B29" i="24"/>
  <c r="C29" i="23"/>
  <c r="B29" i="23"/>
  <c r="J14" i="20" l="1"/>
  <c r="J12" i="20"/>
  <c r="H14" i="20"/>
  <c r="H12" i="20"/>
  <c r="J39" i="20" l="1"/>
  <c r="H39" i="20"/>
  <c r="J40" i="20"/>
  <c r="H40" i="20"/>
  <c r="J40" i="19"/>
  <c r="H40" i="19"/>
  <c r="J39" i="19"/>
  <c r="H39" i="19"/>
  <c r="J14" i="19"/>
  <c r="H14" i="19"/>
  <c r="J13" i="19"/>
  <c r="H13" i="19"/>
  <c r="C24" i="8" l="1"/>
  <c r="B24" i="8"/>
</calcChain>
</file>

<file path=xl/sharedStrings.xml><?xml version="1.0" encoding="utf-8"?>
<sst xmlns="http://schemas.openxmlformats.org/spreadsheetml/2006/main" count="1729" uniqueCount="507">
  <si>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</si>
  <si>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</si>
  <si>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</si>
  <si>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</si>
  <si>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</si>
  <si>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</si>
  <si>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</si>
  <si>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</si>
  <si>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</si>
  <si>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</si>
  <si>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</si>
  <si>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</si>
  <si>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</si>
  <si>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</si>
  <si>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</si>
  <si>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</si>
  <si>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</si>
  <si>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</si>
  <si>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</si>
  <si>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</si>
  <si>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</si>
  <si>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</si>
  <si>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</si>
  <si>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>11月</t>
  </si>
  <si>
    <t xml:space="preserve"> 12月</t>
  </si>
  <si>
    <t xml:space="preserve"> 1月</t>
  </si>
  <si>
    <t xml:space="preserve"> ２月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</si>
  <si>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</si>
  <si>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</si>
  <si>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</si>
  <si>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</si>
  <si>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</si>
  <si>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</si>
  <si>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</si>
  <si>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</si>
  <si>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</si>
  <si>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</si>
  <si>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</si>
  <si>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</si>
  <si>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</si>
  <si>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</si>
  <si>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</si>
  <si>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</si>
  <si>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</si>
  <si>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</si>
  <si>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</si>
  <si>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</si>
  <si>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</si>
  <si>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</si>
  <si>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</si>
  <si>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</si>
  <si>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</si>
  <si>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</si>
  <si>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</si>
  <si>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</si>
  <si>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</si>
  <si>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</si>
  <si>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</si>
  <si>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</si>
  <si>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</si>
  <si>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</si>
  <si>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</si>
  <si>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</si>
  <si>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</si>
  <si>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３年</t>
    <rPh sb="1" eb="2">
      <t>ネン</t>
    </rPh>
    <phoneticPr fontId="5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</si>
  <si>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</si>
  <si>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</si>
  <si>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</si>
  <si>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</si>
  <si>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</si>
  <si>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</si>
  <si>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</si>
  <si>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</si>
  <si>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</si>
  <si>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</si>
  <si>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</si>
  <si>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</si>
  <si>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</si>
  <si>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</si>
  <si>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</si>
  <si>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</si>
  <si>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</si>
  <si>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</si>
  <si>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</si>
  <si>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</si>
  <si>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</si>
  <si>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</si>
  <si>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</si>
  <si>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</si>
  <si>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</si>
  <si>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</si>
  <si>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</si>
  <si>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</si>
  <si>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</si>
  <si>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</si>
  <si>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</si>
  <si>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</si>
  <si>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</si>
  <si>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</si>
  <si>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</si>
  <si>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</si>
  <si>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</si>
  <si>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</si>
  <si>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</si>
  <si>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</si>
  <si>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</si>
  <si>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</si>
  <si>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</si>
  <si>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</si>
  <si>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</si>
  <si>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</si>
  <si>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</si>
  <si>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 xml:space="preserve">  ６月</t>
  </si>
  <si>
    <t xml:space="preserve">  ７月</t>
  </si>
  <si>
    <t xml:space="preserve">  ８月</t>
  </si>
  <si>
    <t xml:space="preserve">  ９月</t>
  </si>
  <si>
    <t xml:space="preserve">  １０月</t>
  </si>
  <si>
    <t xml:space="preserve">  １２月</t>
  </si>
  <si>
    <t xml:space="preserve"> １月</t>
  </si>
  <si>
    <t xml:space="preserve">  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</si>
  <si>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</si>
  <si>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</si>
  <si>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</si>
  <si>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</si>
  <si>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</si>
  <si>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</si>
  <si>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</si>
  <si>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</si>
  <si>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</si>
  <si>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</si>
  <si>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</si>
  <si>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</si>
  <si>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</si>
  <si>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</si>
  <si>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</si>
  <si>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</si>
  <si>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</si>
  <si>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</si>
  <si>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</si>
  <si>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</si>
  <si>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</si>
  <si>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</si>
  <si>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</si>
  <si>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</si>
  <si>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</si>
  <si>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</si>
  <si>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</si>
  <si>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</si>
  <si>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</si>
  <si>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</si>
  <si>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</si>
  <si>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</si>
  <si>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</si>
  <si>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</si>
  <si>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</si>
  <si>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</si>
  <si>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</si>
  <si>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</si>
  <si>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</si>
  <si>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</si>
  <si>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</si>
  <si>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</si>
  <si>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</si>
  <si>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</si>
  <si>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</si>
  <si>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</si>
  <si>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</si>
  <si>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</si>
  <si>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</si>
  <si>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</si>
  <si>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</si>
  <si>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</si>
  <si>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</si>
  <si>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</si>
  <si>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</si>
  <si>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</si>
  <si>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</si>
  <si>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</si>
  <si>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</si>
  <si>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規模別</t>
    <rPh sb="0" eb="3">
      <t>キボベツ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</si>
  <si>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</si>
  <si>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</si>
  <si>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</si>
  <si>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</si>
  <si>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</si>
  <si>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</si>
  <si>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</si>
  <si>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</si>
  <si>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</si>
  <si>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</si>
  <si>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Ｒ3</t>
  </si>
  <si>
    <t>Ｒ４</t>
    <phoneticPr fontId="1"/>
  </si>
  <si>
    <t>1月</t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</si>
  <si>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</si>
  <si>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</si>
  <si>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</si>
  <si>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</si>
  <si>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</si>
  <si>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</si>
  <si>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</si>
  <si>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</si>
  <si>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</si>
  <si>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</si>
  <si>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</si>
  <si>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</si>
  <si>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</si>
  <si>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</si>
  <si>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</si>
  <si>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</si>
  <si>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</si>
  <si>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</si>
  <si>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</si>
  <si>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</si>
  <si>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</si>
  <si>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７月</t>
    <phoneticPr fontId="1"/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</si>
  <si>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</si>
  <si>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</si>
  <si>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</si>
  <si>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</si>
  <si>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</si>
  <si>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</si>
  <si>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</si>
  <si>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</si>
  <si>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</si>
  <si>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</si>
  <si>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</si>
  <si>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</si>
  <si>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</si>
  <si>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</si>
  <si>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</si>
  <si>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</si>
  <si>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</si>
  <si>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</si>
  <si>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</si>
  <si>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</si>
  <si>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</si>
  <si>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</si>
  <si>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</si>
  <si>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</si>
  <si>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</si>
  <si>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</si>
  <si>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</si>
  <si>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</si>
  <si>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</si>
  <si>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</si>
  <si>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</si>
  <si>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</si>
  <si>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</si>
  <si>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</si>
  <si>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</si>
  <si>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</si>
  <si>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</si>
  <si>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</si>
  <si>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</si>
  <si>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</si>
  <si>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</si>
  <si>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</si>
  <si>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</si>
  <si>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</si>
  <si>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</si>
  <si>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</si>
  <si>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</si>
  <si>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</si>
  <si>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</si>
  <si>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</si>
  <si>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</si>
  <si>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</si>
  <si>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</si>
  <si>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</si>
  <si>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）＊</t>
    <phoneticPr fontId="34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</si>
  <si>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</si>
  <si>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</si>
  <si>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</si>
  <si>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</si>
  <si>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</si>
  <si>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</si>
  <si>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</si>
  <si>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</si>
  <si>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</si>
  <si>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</si>
  <si>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</si>
  <si>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</si>
  <si>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</si>
  <si>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</si>
  <si>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</si>
  <si>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</si>
  <si>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</si>
  <si>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</si>
  <si>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</si>
  <si>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</si>
  <si>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</si>
  <si>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</si>
  <si>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</si>
  <si>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</si>
  <si>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</si>
  <si>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</si>
  <si>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</si>
  <si>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</si>
  <si>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</si>
  <si>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</si>
  <si>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</si>
  <si>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</si>
  <si>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</si>
  <si>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</si>
  <si>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</si>
  <si>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</si>
  <si>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</si>
  <si>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</si>
  <si>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</si>
  <si>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</si>
  <si>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</si>
  <si>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</si>
  <si>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</si>
  <si>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</si>
  <si>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</si>
  <si>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</si>
  <si>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</si>
  <si>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</si>
  <si>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</si>
  <si>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</si>
  <si>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</si>
  <si>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</si>
  <si>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Ｉ   Ｔ   関   連   産   業 （＊） 合   計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</si>
  <si>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</si>
  <si>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</si>
  <si>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</si>
  <si>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</si>
  <si>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８月</t>
    <phoneticPr fontId="1"/>
  </si>
  <si>
    <t>９月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</si>
  <si>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</si>
  <si>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</si>
  <si>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</si>
  <si>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</si>
  <si>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</si>
  <si>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</si>
  <si>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</si>
  <si>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</si>
  <si>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</si>
  <si>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</si>
  <si>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</si>
  <si>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</si>
  <si>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</si>
  <si>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</si>
  <si>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</si>
  <si>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</si>
  <si>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</si>
  <si>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</si>
  <si>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</si>
  <si>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</si>
  <si>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</si>
  <si>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</si>
  <si>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</si>
  <si>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</si>
  <si>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</si>
  <si>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</si>
  <si>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</si>
  <si>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</si>
  <si>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</si>
  <si>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</si>
  <si>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</si>
  <si>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</si>
  <si>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</si>
  <si>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</si>
  <si>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</si>
  <si>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</si>
  <si>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</si>
  <si>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</si>
  <si>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</si>
  <si>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</si>
  <si>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</si>
  <si>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</si>
  <si>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</si>
  <si>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</si>
  <si>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</si>
  <si>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</si>
  <si>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</si>
  <si>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</si>
  <si>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</si>
  <si>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</si>
  <si>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</si>
  <si>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</si>
  <si>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</si>
  <si>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</si>
  <si>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</si>
  <si>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</si>
  <si>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</si>
  <si>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</si>
  <si>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</si>
  <si>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</si>
  <si>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</si>
  <si>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</si>
  <si>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</si>
  <si>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</si>
  <si>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</si>
  <si>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</si>
  <si>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</si>
  <si>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</si>
  <si>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</si>
  <si>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</si>
  <si>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</si>
  <si>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※</t>
    <phoneticPr fontId="5"/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</si>
  <si>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</si>
  <si>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</si>
  <si>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</si>
  <si>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</si>
  <si>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</si>
  <si>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</si>
  <si>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</si>
  <si>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</si>
  <si>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</si>
  <si>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</si>
  <si>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</si>
  <si>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</si>
  <si>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</si>
  <si>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</si>
  <si>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※平成24年3月から職業分類の改訂により変更</t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</si>
  <si>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</si>
  <si>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</si>
  <si>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</si>
  <si>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</si>
  <si>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</si>
  <si>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</si>
  <si>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</si>
  <si>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9月</t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</si>
  <si>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</si>
  <si>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</si>
  <si>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</si>
  <si>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</si>
  <si>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</si>
  <si>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</si>
  <si>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</si>
  <si>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</si>
  <si>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R４</t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</si>
  <si>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</si>
  <si>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</si>
  <si>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</si>
  <si>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</si>
  <si>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</si>
  <si>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</si>
  <si>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</si>
  <si>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</si>
  <si>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</si>
  <si>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</si>
  <si>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</si>
  <si>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</si>
  <si>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</si>
  <si>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</si>
  <si>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</si>
  <si>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</si>
  <si>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</si>
  <si>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</si>
  <si>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</si>
  <si>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</si>
  <si>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</si>
  <si>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</si>
  <si>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</si>
  <si>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</si>
  <si>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</si>
  <si>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</si>
  <si>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</si>
  <si>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</si>
  <si>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</si>
  <si>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</si>
  <si>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</si>
  <si>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</si>
  <si>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</si>
  <si>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</si>
  <si>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</si>
  <si>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</si>
  <si>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</si>
  <si>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</si>
  <si>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</si>
  <si>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>令和４(2022)年5月</t>
    <rPh sb="0" eb="1">
      <t>レイ</t>
    </rPh>
    <rPh sb="1" eb="2">
      <t>ワ</t>
    </rPh>
    <rPh sb="9" eb="10">
      <t>ネン</t>
    </rPh>
    <phoneticPr fontId="5"/>
  </si>
  <si>
    <t>令和３年 ５月</t>
    <rPh sb="0" eb="1">
      <t>レイ</t>
    </rPh>
    <rPh sb="1" eb="2">
      <t>ワ</t>
    </rPh>
    <phoneticPr fontId="5"/>
  </si>
  <si>
    <t xml:space="preserve"> ３月</t>
  </si>
  <si>
    <t xml:space="preserve"> ４月</t>
    <phoneticPr fontId="5"/>
  </si>
  <si>
    <t>令和４年 ５月</t>
    <rPh sb="0" eb="1">
      <t>レイ</t>
    </rPh>
    <rPh sb="1" eb="2">
      <t>ワ</t>
    </rPh>
    <phoneticPr fontId="5"/>
  </si>
  <si>
    <t>令和４(2022)年５月</t>
    <rPh sb="0" eb="1">
      <t>レイ</t>
    </rPh>
    <rPh sb="1" eb="2">
      <t>ワ</t>
    </rPh>
    <rPh sb="9" eb="10">
      <t>ネン</t>
    </rPh>
    <phoneticPr fontId="5"/>
  </si>
  <si>
    <t>５月</t>
    <phoneticPr fontId="5"/>
  </si>
  <si>
    <t>令和３年   ５月</t>
  </si>
  <si>
    <t xml:space="preserve">  ３月</t>
  </si>
  <si>
    <t xml:space="preserve"> 令和４年 ５月</t>
    <rPh sb="1" eb="2">
      <t>レイ</t>
    </rPh>
    <rPh sb="2" eb="3">
      <t>ワ</t>
    </rPh>
    <rPh sb="4" eb="5">
      <t>ネン</t>
    </rPh>
    <phoneticPr fontId="5"/>
  </si>
  <si>
    <t xml:space="preserve">  ４月</t>
    <phoneticPr fontId="5"/>
  </si>
  <si>
    <t>-</t>
    <phoneticPr fontId="2"/>
  </si>
  <si>
    <t>令和4年5月</t>
    <rPh sb="0" eb="1">
      <t>ワ</t>
    </rPh>
    <rPh sb="1" eb="2">
      <t>ガン</t>
    </rPh>
    <phoneticPr fontId="20"/>
  </si>
  <si>
    <t>令和3年5月</t>
    <rPh sb="0" eb="1">
      <t>レイ</t>
    </rPh>
    <rPh sb="1" eb="2">
      <t>ワ</t>
    </rPh>
    <rPh sb="3" eb="4">
      <t>ネン</t>
    </rPh>
    <rPh sb="5" eb="6">
      <t>ガツ</t>
    </rPh>
    <phoneticPr fontId="20"/>
  </si>
  <si>
    <t>５月</t>
    <phoneticPr fontId="1"/>
  </si>
  <si>
    <t>5月</t>
    <rPh sb="1" eb="2">
      <t>ガツ</t>
    </rPh>
    <phoneticPr fontId="5"/>
  </si>
  <si>
    <t>５月</t>
    <phoneticPr fontId="5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</si>
  <si>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</si>
  <si>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</si>
  <si>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</si>
  <si>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</si>
  <si>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</si>
  <si>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</si>
  <si>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</si>
  <si>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</si>
  <si>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4月</t>
    <rPh sb="1" eb="2">
      <t>ガツ</t>
    </rPh>
    <phoneticPr fontId="2"/>
  </si>
  <si>
    <t>令和４年</t>
    <rPh sb="0" eb="2">
      <t>レイワ</t>
    </rPh>
    <rPh sb="3" eb="4">
      <t>ネン</t>
    </rPh>
    <phoneticPr fontId="2"/>
  </si>
  <si>
    <t>５月</t>
    <rPh sb="1" eb="2">
      <t>ガツ</t>
    </rPh>
    <phoneticPr fontId="2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</si>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</sst>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</numFmts>
  <fonts count="6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7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87" fontId="8" fillId="0" borderId="5" xfId="4" applyNumberFormat="1" applyFont="1" applyFill="1" applyBorder="1" applyAlignment="1"/>
    <xf numFmtId="187" fontId="8" fillId="0" borderId="5" xfId="4" applyNumberFormat="1" applyFont="1" applyFill="1" applyBorder="1" applyAlignment="1">
      <alignment horizontal="right"/>
    </xf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87" fontId="8" fillId="0" borderId="57" xfId="4" applyNumberFormat="1" applyFont="1" applyFill="1" applyBorder="1" applyAlignment="1"/>
    <xf numFmtId="187" fontId="8" fillId="0" borderId="57" xfId="4" applyNumberFormat="1" applyFont="1" applyFill="1" applyBorder="1" applyAlignment="1">
      <alignment horizontal="right"/>
    </xf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3" borderId="0" xfId="5" applyFont="1" applyFill="1" applyBorder="1"/>
    <xf numFmtId="0" fontId="36" fillId="3" borderId="0" xfId="5" applyFont="1" applyFill="1" applyBorder="1" applyAlignment="1">
      <alignment horizontal="center"/>
    </xf>
    <xf numFmtId="0" fontId="21" fillId="4" borderId="0" xfId="5" applyFont="1" applyFill="1" applyBorder="1" applyAlignment="1">
      <alignment shrinkToFit="1"/>
    </xf>
    <xf numFmtId="0" fontId="3" fillId="3" borderId="0" xfId="5" applyFont="1" applyFill="1" applyBorder="1"/>
    <xf numFmtId="0" fontId="25" fillId="4" borderId="0" xfId="5" applyFont="1" applyFill="1" applyBorder="1" applyAlignment="1">
      <alignment shrinkToFit="1"/>
    </xf>
    <xf numFmtId="0" fontId="26" fillId="3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176" fontId="1" fillId="0" borderId="2" xfId="6" applyNumberFormat="1" applyFill="1" applyBorder="1" applyAlignment="1" applyProtection="1">
      <alignment horizontal="right" vertical="center"/>
    </xf>
    <xf numFmtId="185" fontId="1" fillId="0" borderId="2" xfId="6" applyNumberFormat="1" applyFill="1" applyBorder="1" applyAlignment="1" applyProtection="1">
      <alignment horizontal="right" vertical="center"/>
    </xf>
    <xf numFmtId="177" fontId="1" fillId="0" borderId="2" xfId="6" applyNumberFormat="1" applyFill="1" applyBorder="1" applyAlignment="1" applyProtection="1">
      <alignment horizontal="right" vertical="center"/>
    </xf>
    <xf numFmtId="185" fontId="1" fillId="0" borderId="6" xfId="6" applyNumberFormat="1" applyFill="1" applyBorder="1" applyAlignment="1" applyProtection="1">
      <alignment horizontal="right" vertical="center"/>
    </xf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1" fillId="2" borderId="0" xfId="5" applyFont="1" applyFill="1" applyBorder="1"/>
    <xf numFmtId="0" fontId="25" fillId="5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84" fontId="13" fillId="0" borderId="6" xfId="4" applyNumberFormat="1" applyFont="1" applyFill="1" applyBorder="1" applyAlignment="1">
      <alignment horizontal="center" shrinkToFit="1"/>
    </xf>
    <xf numFmtId="179" fontId="13" fillId="0" borderId="6" xfId="4" applyNumberFormat="1" applyFont="1" applyFill="1" applyBorder="1"/>
    <xf numFmtId="184" fontId="13" fillId="0" borderId="6" xfId="4" applyNumberFormat="1" applyFont="1" applyFill="1" applyBorder="1" applyAlignment="1">
      <alignment horizontal="center"/>
    </xf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3" xfId="1" applyFont="1" applyFill="1" applyBorder="1"/>
    <xf numFmtId="38" fontId="45" fillId="0" borderId="91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4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1" xfId="5" applyFont="1" applyFill="1" applyBorder="1"/>
    <xf numFmtId="0" fontId="58" fillId="0" borderId="90" xfId="5" applyFont="1" applyFill="1" applyBorder="1"/>
    <xf numFmtId="0" fontId="58" fillId="0" borderId="92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83" fontId="1" fillId="0" borderId="6" xfId="6" applyNumberFormat="1" applyFill="1" applyBorder="1" applyAlignment="1" applyProtection="1">
      <alignment horizontal="right" vertical="center"/>
    </xf>
    <xf numFmtId="183" fontId="1" fillId="0" borderId="5" xfId="6" applyNumberFormat="1" applyFill="1" applyBorder="1" applyAlignment="1" applyProtection="1">
      <alignment horizontal="right" vertical="center"/>
    </xf>
    <xf numFmtId="185" fontId="1" fillId="0" borderId="5" xfId="6" applyNumberForma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6" xfId="6" applyNumberFormat="1" applyFill="1" applyBorder="1" applyAlignment="1" applyProtection="1">
      <alignment horizontal="right" vertical="center"/>
    </xf>
    <xf numFmtId="199" fontId="1" fillId="0" borderId="6" xfId="6" applyNumberFormat="1" applyFill="1" applyBorder="1" applyAlignment="1" applyProtection="1">
      <alignment horizontal="right" vertical="center"/>
    </xf>
    <xf numFmtId="200" fontId="1" fillId="0" borderId="6" xfId="6" applyNumberForma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0" fontId="9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textRotation="255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7" fillId="0" borderId="0" xfId="6" applyFont="1" applyFill="1" applyAlignment="1" applyProtection="1">
      <alignment horizontal="right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6" xfId="6" applyFont="1" applyFill="1" applyBorder="1" applyProtection="1"/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6" fillId="0" borderId="1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38" fontId="61" fillId="0" borderId="85" xfId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7" fillId="0" borderId="82" xfId="6" applyFont="1" applyFill="1" applyBorder="1" applyAlignment="1" applyProtection="1">
      <alignment horizontal="right" vertical="center"/>
    </xf>
    <xf numFmtId="183" fontId="7" fillId="0" borderId="82" xfId="6" applyNumberFormat="1" applyFont="1" applyFill="1" applyBorder="1" applyAlignment="1" applyProtection="1">
      <alignment vertical="center"/>
    </xf>
    <xf numFmtId="179" fontId="7" fillId="0" borderId="84" xfId="6" applyNumberFormat="1" applyFont="1" applyFill="1" applyBorder="1" applyAlignment="1" applyProtection="1">
      <alignment vertical="center"/>
    </xf>
    <xf numFmtId="198" fontId="7" fillId="0" borderId="84" xfId="6" applyNumberFormat="1" applyFont="1" applyFill="1" applyBorder="1" applyAlignment="1" applyProtection="1">
      <alignment vertical="center"/>
    </xf>
    <xf numFmtId="38" fontId="7" fillId="0" borderId="85" xfId="1" applyFont="1" applyFill="1" applyBorder="1" applyAlignment="1" applyProtection="1">
      <alignment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9" fillId="0" borderId="2" xfId="3" applyFont="1" applyFill="1" applyBorder="1" applyAlignment="1">
      <alignment horizontal="center" vertical="center" textRotation="255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0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44" fillId="0" borderId="14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0" xfId="5" applyFont="1" applyBorder="1" applyAlignment="1"/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64" xfId="5" applyFont="1" applyFill="1" applyBorder="1" applyAlignment="1" applyProtection="1">
      <alignment horizontal="distributed"/>
    </xf>
    <xf numFmtId="0" fontId="44" fillId="0" borderId="65" xfId="5" applyFont="1" applyBorder="1" applyAlignment="1">
      <alignment horizontal="center"/>
    </xf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11" xfId="5" applyFont="1" applyFill="1" applyBorder="1" applyAlignment="1">
      <alignment horizontal="center"/>
    </xf>
    <xf numFmtId="0" fontId="44" fillId="0" borderId="0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65" xfId="5" applyFont="1" applyFill="1" applyBorder="1" applyAlignment="1">
      <alignment horizontal="center"/>
    </xf>
    <xf numFmtId="0" fontId="44" fillId="0" borderId="14" xfId="5" applyFont="1" applyFill="1" applyBorder="1" applyAlignment="1">
      <alignment horizontal="distributed"/>
    </xf>
    <xf numFmtId="0" fontId="44" fillId="0" borderId="0" xfId="5" applyFont="1" applyFill="1" applyBorder="1" applyAlignment="1"/>
    <xf numFmtId="0" fontId="44" fillId="0" borderId="0" xfId="5" applyFont="1" applyFill="1" applyBorder="1" applyAlignment="1">
      <alignment horizontal="center" vertical="center" shrinkToFit="1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center"/>
    </xf>
    <xf numFmtId="49" fontId="44" fillId="0" borderId="37" xfId="5" applyNumberFormat="1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0" fontId="44" fillId="0" borderId="4" xfId="5" applyFont="1" applyFill="1" applyBorder="1" applyAlignment="1">
      <alignment horizontal="center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  <xf numFmtId="0" fontId="9" fillId="0" borderId="0" xfId="3" applyFont="1" applyFill="1" applyBorder="1" applyAlignment="1">
      <alignment vertical="center"/>
    </xf>
  </cellXfs>
  <cellStyles count="8">
    <cellStyle name="桁区切り" xfId="1" builtinId="6"/>
    <cellStyle name="標準" xfId="0" builtinId="0"/>
    <cellStyle name="標準 2" xfId="4"/>
    <cellStyle name="標準 2 2" xfId="7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40</xdr:row>
      <xdr:rowOff>29637</xdr:rowOff>
    </xdr:from>
    <xdr:to>
      <xdr:col>10</xdr:col>
      <xdr:colOff>523875</xdr:colOff>
      <xdr:row>65</xdr:row>
      <xdr:rowOff>47624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216478</xdr:colOff>
      <xdr:row>39</xdr:row>
      <xdr:rowOff>169417</xdr:rowOff>
    </xdr:from>
    <xdr:to>
      <xdr:col>10</xdr:col>
      <xdr:colOff>400917</xdr:colOff>
      <xdr:row>64</xdr:row>
      <xdr:rowOff>159328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8" y="8418067"/>
          <a:ext cx="7461539" cy="427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I22" sqref="I22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53" t="s">
        <v>417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5" t="s">
        <v>428</v>
      </c>
    </row>
    <row r="2" spans="1:123" ht="17.25" x14ac:dyDescent="0.2">
      <c r="A2" s="656"/>
      <c r="B2" s="786" t="s">
        <v>0</v>
      </c>
      <c r="C2" s="786"/>
      <c r="D2" s="786"/>
      <c r="E2" s="786"/>
      <c r="F2" s="786"/>
      <c r="G2" s="657" t="s">
        <v>1</v>
      </c>
      <c r="H2" s="656"/>
      <c r="I2" s="657"/>
      <c r="J2" s="657"/>
      <c r="K2" s="657"/>
      <c r="L2" s="657"/>
      <c r="M2" s="658"/>
    </row>
    <row r="3" spans="1:123" x14ac:dyDescent="0.15">
      <c r="A3" s="656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9" t="s">
        <v>472</v>
      </c>
    </row>
    <row r="4" spans="1:123" x14ac:dyDescent="0.15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60" t="s">
        <v>2</v>
      </c>
      <c r="M4" s="659"/>
    </row>
    <row r="5" spans="1:123" s="2" customFormat="1" ht="24" customHeight="1" x14ac:dyDescent="0.15">
      <c r="A5" s="661" t="s">
        <v>3</v>
      </c>
      <c r="B5" s="784" t="s">
        <v>4</v>
      </c>
      <c r="C5" s="787"/>
      <c r="D5" s="784" t="s">
        <v>5</v>
      </c>
      <c r="E5" s="787"/>
      <c r="F5" s="784" t="s">
        <v>6</v>
      </c>
      <c r="G5" s="787"/>
      <c r="H5" s="784" t="s">
        <v>7</v>
      </c>
      <c r="I5" s="785"/>
      <c r="J5" s="784" t="s">
        <v>8</v>
      </c>
      <c r="K5" s="785"/>
      <c r="L5" s="784" t="s">
        <v>9</v>
      </c>
      <c r="M5" s="78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62" t="s">
        <v>10</v>
      </c>
      <c r="B6" s="663"/>
      <c r="C6" s="664" t="s">
        <v>11</v>
      </c>
      <c r="D6" s="665"/>
      <c r="E6" s="664" t="s">
        <v>11</v>
      </c>
      <c r="F6" s="663"/>
      <c r="G6" s="664" t="s">
        <v>11</v>
      </c>
      <c r="H6" s="663"/>
      <c r="I6" s="664" t="s">
        <v>11</v>
      </c>
      <c r="J6" s="663"/>
      <c r="K6" s="664" t="s">
        <v>12</v>
      </c>
      <c r="L6" s="663"/>
      <c r="M6" s="664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6"/>
      <c r="B7" s="661" t="s">
        <v>13</v>
      </c>
      <c r="C7" s="661" t="s">
        <v>14</v>
      </c>
      <c r="D7" s="661" t="s">
        <v>15</v>
      </c>
      <c r="E7" s="661" t="s">
        <v>14</v>
      </c>
      <c r="F7" s="661" t="s">
        <v>15</v>
      </c>
      <c r="G7" s="661" t="s">
        <v>14</v>
      </c>
      <c r="H7" s="661" t="s">
        <v>15</v>
      </c>
      <c r="I7" s="661" t="s">
        <v>14</v>
      </c>
      <c r="J7" s="661" t="s">
        <v>16</v>
      </c>
      <c r="K7" s="661" t="s">
        <v>17</v>
      </c>
      <c r="L7" s="661" t="s">
        <v>16</v>
      </c>
      <c r="M7" s="661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7" t="s">
        <v>473</v>
      </c>
      <c r="B8" s="668">
        <v>5453</v>
      </c>
      <c r="C8" s="4">
        <v>-5.6247836621668483</v>
      </c>
      <c r="D8" s="668">
        <v>29853</v>
      </c>
      <c r="E8" s="4">
        <v>-1.0441527446300682</v>
      </c>
      <c r="F8" s="668">
        <v>7822</v>
      </c>
      <c r="G8" s="5">
        <v>4.8244438488340933</v>
      </c>
      <c r="H8" s="668">
        <v>21911</v>
      </c>
      <c r="I8" s="6">
        <v>2.0207664012664708</v>
      </c>
      <c r="J8" s="7">
        <v>1.43</v>
      </c>
      <c r="K8" s="8">
        <v>0.1399999999999999</v>
      </c>
      <c r="L8" s="9">
        <v>0.73</v>
      </c>
      <c r="M8" s="10">
        <v>2.0000000000000018E-2</v>
      </c>
    </row>
    <row r="9" spans="1:123" ht="23.25" customHeight="1" x14ac:dyDescent="0.15">
      <c r="A9" s="669" t="s">
        <v>18</v>
      </c>
      <c r="B9" s="670">
        <v>5346</v>
      </c>
      <c r="C9" s="11">
        <v>-1.9622226297450851</v>
      </c>
      <c r="D9" s="670">
        <v>29245</v>
      </c>
      <c r="E9" s="11">
        <v>-2.036646233209396</v>
      </c>
      <c r="F9" s="670">
        <v>7978</v>
      </c>
      <c r="G9" s="12">
        <v>1.9943748401943111</v>
      </c>
      <c r="H9" s="670">
        <v>22158</v>
      </c>
      <c r="I9" s="13">
        <v>1.1272876637305416</v>
      </c>
      <c r="J9" s="14">
        <v>1.49</v>
      </c>
      <c r="K9" s="15">
        <v>6.0000000000000053E-2</v>
      </c>
      <c r="L9" s="16">
        <v>0.76</v>
      </c>
      <c r="M9" s="17">
        <v>3.0000000000000027E-2</v>
      </c>
    </row>
    <row r="10" spans="1:123" ht="23.25" customHeight="1" x14ac:dyDescent="0.15">
      <c r="A10" s="671" t="s">
        <v>19</v>
      </c>
      <c r="B10" s="668">
        <v>6785</v>
      </c>
      <c r="C10" s="4">
        <v>26.917321361765815</v>
      </c>
      <c r="D10" s="668">
        <v>29993</v>
      </c>
      <c r="E10" s="4">
        <v>2.5577021713113197</v>
      </c>
      <c r="F10" s="668">
        <v>7923</v>
      </c>
      <c r="G10" s="5">
        <v>-0.68939583855602393</v>
      </c>
      <c r="H10" s="668">
        <v>22358</v>
      </c>
      <c r="I10" s="6">
        <v>0.90260853867678748</v>
      </c>
      <c r="J10" s="7">
        <v>1.17</v>
      </c>
      <c r="K10" s="8">
        <v>-0.32000000000000006</v>
      </c>
      <c r="L10" s="9">
        <v>0.75</v>
      </c>
      <c r="M10" s="10">
        <v>-1.0000000000000009E-2</v>
      </c>
    </row>
    <row r="11" spans="1:123" ht="23.25" customHeight="1" x14ac:dyDescent="0.15">
      <c r="A11" s="671" t="s">
        <v>20</v>
      </c>
      <c r="B11" s="668">
        <v>6838</v>
      </c>
      <c r="C11" s="4">
        <v>0.78113485630066748</v>
      </c>
      <c r="D11" s="668">
        <v>30806</v>
      </c>
      <c r="E11" s="4">
        <v>2.71063248091221</v>
      </c>
      <c r="F11" s="668">
        <v>8389</v>
      </c>
      <c r="G11" s="5">
        <v>5.8816105010728279</v>
      </c>
      <c r="H11" s="668">
        <v>22608</v>
      </c>
      <c r="I11" s="6">
        <v>1.1181679935593536</v>
      </c>
      <c r="J11" s="7">
        <v>1.23</v>
      </c>
      <c r="K11" s="8">
        <v>6.0000000000000053E-2</v>
      </c>
      <c r="L11" s="9">
        <v>0.73</v>
      </c>
      <c r="M11" s="10">
        <v>-2.0000000000000018E-2</v>
      </c>
    </row>
    <row r="12" spans="1:123" ht="23.25" customHeight="1" x14ac:dyDescent="0.15">
      <c r="A12" s="671" t="s">
        <v>21</v>
      </c>
      <c r="B12" s="668">
        <v>6518</v>
      </c>
      <c r="C12" s="4">
        <v>-4.6797309154723621</v>
      </c>
      <c r="D12" s="668">
        <v>31604</v>
      </c>
      <c r="E12" s="4">
        <v>2.5904044666623491</v>
      </c>
      <c r="F12" s="668">
        <v>9059</v>
      </c>
      <c r="G12" s="5">
        <v>7.9866491834545315</v>
      </c>
      <c r="H12" s="668">
        <v>23444</v>
      </c>
      <c r="I12" s="6">
        <v>3.6978060863411173</v>
      </c>
      <c r="J12" s="7">
        <v>1.39</v>
      </c>
      <c r="K12" s="8">
        <v>0.15999999999999992</v>
      </c>
      <c r="L12" s="9">
        <v>0.74</v>
      </c>
      <c r="M12" s="10">
        <v>1.0000000000000009E-2</v>
      </c>
    </row>
    <row r="13" spans="1:123" ht="23.25" customHeight="1" x14ac:dyDescent="0.15">
      <c r="A13" s="671" t="s">
        <v>22</v>
      </c>
      <c r="B13" s="668">
        <v>6497</v>
      </c>
      <c r="C13" s="4">
        <v>-0.3221847192390328</v>
      </c>
      <c r="D13" s="668">
        <v>31792</v>
      </c>
      <c r="E13" s="4">
        <v>0.5948614099481091</v>
      </c>
      <c r="F13" s="668">
        <v>8646</v>
      </c>
      <c r="G13" s="5">
        <v>-4.5590020973617413</v>
      </c>
      <c r="H13" s="668">
        <v>23609</v>
      </c>
      <c r="I13" s="6">
        <v>0.70380481146561635</v>
      </c>
      <c r="J13" s="7">
        <v>1.33</v>
      </c>
      <c r="K13" s="8">
        <v>-5.9999999999999831E-2</v>
      </c>
      <c r="L13" s="9">
        <v>0.74</v>
      </c>
      <c r="M13" s="10">
        <v>0</v>
      </c>
    </row>
    <row r="14" spans="1:123" ht="23.25" customHeight="1" x14ac:dyDescent="0.15">
      <c r="A14" s="671" t="s">
        <v>23</v>
      </c>
      <c r="B14" s="668">
        <v>6199</v>
      </c>
      <c r="C14" s="4">
        <v>-4.5867323380021503</v>
      </c>
      <c r="D14" s="668">
        <v>31520</v>
      </c>
      <c r="E14" s="4">
        <v>-0.85556114745848788</v>
      </c>
      <c r="F14" s="668">
        <v>8897</v>
      </c>
      <c r="G14" s="5">
        <v>2.9030765671987098</v>
      </c>
      <c r="H14" s="668">
        <v>23723</v>
      </c>
      <c r="I14" s="6">
        <v>0.48286670337583359</v>
      </c>
      <c r="J14" s="7">
        <v>1.44</v>
      </c>
      <c r="K14" s="8">
        <v>0.10999999999999988</v>
      </c>
      <c r="L14" s="9">
        <v>0.75</v>
      </c>
      <c r="M14" s="10">
        <v>1.0000000000000009E-2</v>
      </c>
    </row>
    <row r="15" spans="1:123" ht="23.25" customHeight="1" x14ac:dyDescent="0.15">
      <c r="A15" s="671" t="s">
        <v>24</v>
      </c>
      <c r="B15" s="668">
        <v>6171</v>
      </c>
      <c r="C15" s="4">
        <v>-0.45168575576705905</v>
      </c>
      <c r="D15" s="668">
        <v>31488</v>
      </c>
      <c r="E15" s="4">
        <v>-0.10152284263959643</v>
      </c>
      <c r="F15" s="668">
        <v>9398</v>
      </c>
      <c r="G15" s="5">
        <v>5.6311116106552817</v>
      </c>
      <c r="H15" s="668">
        <v>23927</v>
      </c>
      <c r="I15" s="6">
        <v>0.859924967331267</v>
      </c>
      <c r="J15" s="7">
        <v>1.52</v>
      </c>
      <c r="K15" s="8">
        <v>8.0000000000000071E-2</v>
      </c>
      <c r="L15" s="9">
        <v>0.76</v>
      </c>
      <c r="M15" s="10">
        <v>1.0000000000000009E-2</v>
      </c>
    </row>
    <row r="16" spans="1:123" ht="23.25" customHeight="1" x14ac:dyDescent="0.15">
      <c r="A16" s="671" t="s">
        <v>25</v>
      </c>
      <c r="B16" s="668">
        <v>6645</v>
      </c>
      <c r="C16" s="4">
        <v>7.6810889645114315</v>
      </c>
      <c r="D16" s="668">
        <v>32037</v>
      </c>
      <c r="E16" s="4">
        <v>1.7435213414634063</v>
      </c>
      <c r="F16" s="668">
        <v>8768</v>
      </c>
      <c r="G16" s="5">
        <v>-6.7035539476484303</v>
      </c>
      <c r="H16" s="668">
        <v>25020</v>
      </c>
      <c r="I16" s="6">
        <v>4.5680611861077551</v>
      </c>
      <c r="J16" s="7">
        <v>1.32</v>
      </c>
      <c r="K16" s="8">
        <v>-0.19999999999999996</v>
      </c>
      <c r="L16" s="9">
        <v>0.78</v>
      </c>
      <c r="M16" s="10">
        <v>2.0000000000000018E-2</v>
      </c>
    </row>
    <row r="17" spans="1:13" ht="23.25" customHeight="1" x14ac:dyDescent="0.15">
      <c r="A17" s="671" t="s">
        <v>26</v>
      </c>
      <c r="B17" s="668">
        <v>6713</v>
      </c>
      <c r="C17" s="4">
        <v>1.0233258088788517</v>
      </c>
      <c r="D17" s="668">
        <v>32357</v>
      </c>
      <c r="E17" s="4">
        <v>0.9988450853700499</v>
      </c>
      <c r="F17" s="668">
        <v>8917</v>
      </c>
      <c r="G17" s="5">
        <v>1.6993613138686072</v>
      </c>
      <c r="H17" s="668">
        <v>25414</v>
      </c>
      <c r="I17" s="6">
        <v>1.5747402078337274</v>
      </c>
      <c r="J17" s="7">
        <v>1.33</v>
      </c>
      <c r="K17" s="8">
        <v>1.0000000000000009E-2</v>
      </c>
      <c r="L17" s="9">
        <v>0.79</v>
      </c>
      <c r="M17" s="10">
        <v>1.0000000000000009E-2</v>
      </c>
    </row>
    <row r="18" spans="1:13" ht="23.25" customHeight="1" x14ac:dyDescent="0.15">
      <c r="A18" s="671" t="s">
        <v>474</v>
      </c>
      <c r="B18" s="668">
        <v>6686</v>
      </c>
      <c r="C18" s="4">
        <v>-0.40220467749144007</v>
      </c>
      <c r="D18" s="668">
        <v>32737</v>
      </c>
      <c r="E18" s="4">
        <v>1.174398120963005</v>
      </c>
      <c r="F18" s="668">
        <v>9270</v>
      </c>
      <c r="G18" s="5">
        <v>3.958730514747117</v>
      </c>
      <c r="H18" s="668">
        <v>25471</v>
      </c>
      <c r="I18" s="6">
        <v>0.22428582670967501</v>
      </c>
      <c r="J18" s="7">
        <v>1.39</v>
      </c>
      <c r="K18" s="8">
        <v>5.9999999999999831E-2</v>
      </c>
      <c r="L18" s="9">
        <v>0.78</v>
      </c>
      <c r="M18" s="10">
        <v>-1.0000000000000009E-2</v>
      </c>
    </row>
    <row r="19" spans="1:13" ht="23.25" customHeight="1" x14ac:dyDescent="0.15">
      <c r="A19" s="667" t="s">
        <v>475</v>
      </c>
      <c r="B19" s="672">
        <v>5982</v>
      </c>
      <c r="C19" s="18">
        <v>-10.529464552796881</v>
      </c>
      <c r="D19" s="673">
        <v>32644</v>
      </c>
      <c r="E19" s="18">
        <v>-0.28408223111465247</v>
      </c>
      <c r="F19" s="673">
        <v>9340</v>
      </c>
      <c r="G19" s="19">
        <v>0.75512405609492816</v>
      </c>
      <c r="H19" s="673">
        <v>27239</v>
      </c>
      <c r="I19" s="20">
        <v>6.9412272780809587</v>
      </c>
      <c r="J19" s="21">
        <v>1.56</v>
      </c>
      <c r="K19" s="22">
        <v>0.17000000000000015</v>
      </c>
      <c r="L19" s="23">
        <v>0.83</v>
      </c>
      <c r="M19" s="24">
        <v>4.9999999999999933E-2</v>
      </c>
    </row>
    <row r="20" spans="1:13" ht="23.25" customHeight="1" x14ac:dyDescent="0.15">
      <c r="A20" s="674" t="s">
        <v>476</v>
      </c>
      <c r="B20" s="675">
        <v>5734</v>
      </c>
      <c r="C20" s="25">
        <v>-4.1457706452691383</v>
      </c>
      <c r="D20" s="676">
        <v>32244</v>
      </c>
      <c r="E20" s="25">
        <v>-1.225340031858849</v>
      </c>
      <c r="F20" s="676">
        <v>10205</v>
      </c>
      <c r="G20" s="26">
        <v>9.2612419700214019</v>
      </c>
      <c r="H20" s="676">
        <v>27652</v>
      </c>
      <c r="I20" s="27">
        <v>1.5162083776937436</v>
      </c>
      <c r="J20" s="28">
        <v>1.78</v>
      </c>
      <c r="K20" s="29">
        <v>0.21999999999999997</v>
      </c>
      <c r="L20" s="30">
        <v>0.86</v>
      </c>
      <c r="M20" s="31">
        <v>3.0000000000000027E-2</v>
      </c>
    </row>
    <row r="21" spans="1:13" x14ac:dyDescent="0.15">
      <c r="A21" s="677" t="s">
        <v>27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</row>
    <row r="22" spans="1:13" x14ac:dyDescent="0.15">
      <c r="A22" s="678" t="s">
        <v>28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nU79n9OZAqRGopz7S7GWiL66vMSzTKz7Vj9FXECvZZi0OOOqXLMZKcZBEm0vpTvHiRxNx8D7TYBsj/sUm+ghvg==" saltValue="HVAJHlrYE91JvAyAwjQqZA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75" zoomScaleNormal="50" zoomScaleSheetLayoutView="75" workbookViewId="0">
      <selection activeCell="K16" sqref="K16"/>
    </sheetView>
  </sheetViews>
  <sheetFormatPr defaultColWidth="6.875" defaultRowHeight="14.25" x14ac:dyDescent="0.15"/>
  <cols>
    <col min="1" max="1" width="6.875" style="247"/>
    <col min="2" max="2" width="6.875" style="247" customWidth="1"/>
    <col min="3" max="3" width="16.25" style="247" customWidth="1"/>
    <col min="4" max="5" width="6.875" style="247"/>
    <col min="6" max="6" width="43.25" style="247" customWidth="1"/>
    <col min="7" max="7" width="6.875" style="247"/>
    <col min="8" max="19" width="13.375" style="247" customWidth="1"/>
    <col min="20" max="20" width="13.375" style="434" customWidth="1"/>
    <col min="21" max="16384" width="6.875" style="247"/>
  </cols>
  <sheetData>
    <row r="1" spans="1:20" ht="35.25" customHeight="1" x14ac:dyDescent="0.3">
      <c r="A1" s="499" t="s">
        <v>417</v>
      </c>
      <c r="B1" s="500"/>
      <c r="C1" s="501"/>
      <c r="D1" s="502"/>
      <c r="E1" s="503"/>
      <c r="F1" s="500"/>
      <c r="G1" s="500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4"/>
    </row>
    <row r="2" spans="1:20" ht="39" customHeight="1" x14ac:dyDescent="0.3">
      <c r="A2" s="505"/>
      <c r="B2" s="503"/>
      <c r="C2" s="503"/>
      <c r="D2" s="506" t="s">
        <v>469</v>
      </c>
      <c r="E2" s="507"/>
      <c r="F2" s="507"/>
      <c r="G2" s="507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08"/>
      <c r="T2" s="509" t="s">
        <v>450</v>
      </c>
    </row>
    <row r="3" spans="1:20" ht="24" customHeight="1" x14ac:dyDescent="0.15">
      <c r="A3" s="505"/>
      <c r="B3" s="505"/>
      <c r="C3" s="505"/>
      <c r="D3" s="507"/>
      <c r="E3" s="507"/>
      <c r="F3" s="507"/>
      <c r="G3" s="507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2" t="s">
        <v>477</v>
      </c>
    </row>
    <row r="4" spans="1:20" ht="23.25" customHeight="1" thickBot="1" x14ac:dyDescent="0.2">
      <c r="A4" s="505"/>
      <c r="B4" s="513"/>
      <c r="C4" s="505"/>
      <c r="D4" s="505"/>
      <c r="E4" s="513"/>
      <c r="F4" s="505"/>
      <c r="G4" s="513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1"/>
      <c r="T4" s="512" t="s">
        <v>187</v>
      </c>
    </row>
    <row r="5" spans="1:20" ht="20.100000000000001" customHeight="1" x14ac:dyDescent="0.2">
      <c r="A5" s="888" t="s">
        <v>188</v>
      </c>
      <c r="B5" s="889"/>
      <c r="C5" s="649"/>
      <c r="D5" s="649"/>
      <c r="E5" s="649"/>
      <c r="F5" s="892" t="s">
        <v>189</v>
      </c>
      <c r="G5" s="893"/>
      <c r="H5" s="515" t="s">
        <v>190</v>
      </c>
      <c r="I5" s="515"/>
      <c r="J5" s="515"/>
      <c r="K5" s="515"/>
      <c r="L5" s="515"/>
      <c r="M5" s="516"/>
      <c r="N5" s="515"/>
      <c r="O5" s="515"/>
      <c r="P5" s="515"/>
      <c r="Q5" s="516"/>
      <c r="R5" s="515"/>
      <c r="S5" s="517"/>
      <c r="T5" s="518" t="s">
        <v>191</v>
      </c>
    </row>
    <row r="6" spans="1:20" ht="19.5" customHeight="1" x14ac:dyDescent="0.2">
      <c r="A6" s="890"/>
      <c r="B6" s="891"/>
      <c r="C6" s="650"/>
      <c r="D6" s="650"/>
      <c r="E6" s="650"/>
      <c r="F6" s="894"/>
      <c r="G6" s="895"/>
      <c r="H6" s="519" t="s">
        <v>196</v>
      </c>
      <c r="I6" s="519" t="s">
        <v>197</v>
      </c>
      <c r="J6" s="519" t="s">
        <v>214</v>
      </c>
      <c r="K6" s="519" t="s">
        <v>198</v>
      </c>
      <c r="L6" s="519" t="s">
        <v>199</v>
      </c>
      <c r="M6" s="520" t="s">
        <v>200</v>
      </c>
      <c r="N6" s="519" t="s">
        <v>201</v>
      </c>
      <c r="O6" s="519" t="s">
        <v>202</v>
      </c>
      <c r="P6" s="519" t="s">
        <v>192</v>
      </c>
      <c r="Q6" s="520" t="s">
        <v>193</v>
      </c>
      <c r="R6" s="519" t="s">
        <v>194</v>
      </c>
      <c r="S6" s="521" t="s">
        <v>195</v>
      </c>
      <c r="T6" s="522" t="s">
        <v>486</v>
      </c>
    </row>
    <row r="7" spans="1:20" ht="20.100000000000001" customHeight="1" x14ac:dyDescent="0.2">
      <c r="A7" s="896" t="s">
        <v>215</v>
      </c>
      <c r="B7" s="881"/>
      <c r="C7" s="881"/>
      <c r="D7" s="881"/>
      <c r="E7" s="881"/>
      <c r="F7" s="897" t="s">
        <v>216</v>
      </c>
      <c r="G7" s="897"/>
      <c r="H7" s="462">
        <v>36</v>
      </c>
      <c r="I7" s="462">
        <v>53</v>
      </c>
      <c r="J7" s="462">
        <v>31</v>
      </c>
      <c r="K7" s="462">
        <v>42</v>
      </c>
      <c r="L7" s="462">
        <v>68</v>
      </c>
      <c r="M7" s="463">
        <v>50</v>
      </c>
      <c r="N7" s="462">
        <v>49</v>
      </c>
      <c r="O7" s="462">
        <v>39</v>
      </c>
      <c r="P7" s="462">
        <v>45</v>
      </c>
      <c r="Q7" s="463">
        <v>45</v>
      </c>
      <c r="R7" s="462">
        <v>42</v>
      </c>
      <c r="S7" s="464">
        <v>39</v>
      </c>
      <c r="T7" s="495">
        <v>36</v>
      </c>
    </row>
    <row r="8" spans="1:20" ht="20.100000000000001" customHeight="1" x14ac:dyDescent="0.2">
      <c r="A8" s="523" t="s">
        <v>217</v>
      </c>
      <c r="B8" s="857" t="s">
        <v>218</v>
      </c>
      <c r="C8" s="882"/>
      <c r="D8" s="882"/>
      <c r="E8" s="882"/>
      <c r="F8" s="898" t="s">
        <v>219</v>
      </c>
      <c r="G8" s="898"/>
      <c r="H8" s="458">
        <v>3</v>
      </c>
      <c r="I8" s="458">
        <v>6</v>
      </c>
      <c r="J8" s="458">
        <v>3</v>
      </c>
      <c r="K8" s="458">
        <v>5</v>
      </c>
      <c r="L8" s="458">
        <v>7</v>
      </c>
      <c r="M8" s="459">
        <v>0</v>
      </c>
      <c r="N8" s="458">
        <v>5</v>
      </c>
      <c r="O8" s="458">
        <v>5</v>
      </c>
      <c r="P8" s="458">
        <v>5</v>
      </c>
      <c r="Q8" s="459">
        <v>4</v>
      </c>
      <c r="R8" s="458">
        <v>3</v>
      </c>
      <c r="S8" s="460">
        <v>2</v>
      </c>
      <c r="T8" s="494">
        <v>4</v>
      </c>
    </row>
    <row r="9" spans="1:20" ht="20.100000000000001" customHeight="1" x14ac:dyDescent="0.2">
      <c r="A9" s="524" t="s">
        <v>220</v>
      </c>
      <c r="B9" s="860" t="s">
        <v>221</v>
      </c>
      <c r="C9" s="881"/>
      <c r="D9" s="881"/>
      <c r="E9" s="881"/>
      <c r="F9" s="897" t="s">
        <v>222</v>
      </c>
      <c r="G9" s="897"/>
      <c r="H9" s="462">
        <v>602</v>
      </c>
      <c r="I9" s="462">
        <v>769</v>
      </c>
      <c r="J9" s="462">
        <v>587</v>
      </c>
      <c r="K9" s="462">
        <v>608</v>
      </c>
      <c r="L9" s="462">
        <v>709</v>
      </c>
      <c r="M9" s="463">
        <v>631</v>
      </c>
      <c r="N9" s="462">
        <v>640</v>
      </c>
      <c r="O9" s="462">
        <v>612</v>
      </c>
      <c r="P9" s="462">
        <v>701</v>
      </c>
      <c r="Q9" s="463">
        <v>603</v>
      </c>
      <c r="R9" s="462">
        <v>638</v>
      </c>
      <c r="S9" s="464">
        <v>661</v>
      </c>
      <c r="T9" s="495">
        <v>554</v>
      </c>
    </row>
    <row r="10" spans="1:20" ht="20.100000000000001" customHeight="1" x14ac:dyDescent="0.2">
      <c r="A10" s="525" t="s">
        <v>223</v>
      </c>
      <c r="B10" s="863" t="s">
        <v>224</v>
      </c>
      <c r="C10" s="879"/>
      <c r="D10" s="879"/>
      <c r="E10" s="879"/>
      <c r="F10" s="880" t="s">
        <v>225</v>
      </c>
      <c r="G10" s="880"/>
      <c r="H10" s="466">
        <v>231</v>
      </c>
      <c r="I10" s="466">
        <v>264</v>
      </c>
      <c r="J10" s="466">
        <v>266</v>
      </c>
      <c r="K10" s="466">
        <v>224</v>
      </c>
      <c r="L10" s="466">
        <v>295</v>
      </c>
      <c r="M10" s="467">
        <v>280</v>
      </c>
      <c r="N10" s="466">
        <v>217</v>
      </c>
      <c r="O10" s="466">
        <v>268</v>
      </c>
      <c r="P10" s="466">
        <v>243</v>
      </c>
      <c r="Q10" s="467">
        <v>256</v>
      </c>
      <c r="R10" s="466">
        <v>305</v>
      </c>
      <c r="S10" s="468">
        <v>268</v>
      </c>
      <c r="T10" s="496">
        <v>371</v>
      </c>
    </row>
    <row r="11" spans="1:20" ht="20.100000000000001" customHeight="1" x14ac:dyDescent="0.2">
      <c r="A11" s="471"/>
      <c r="B11" s="651"/>
      <c r="C11" s="472" t="s">
        <v>226</v>
      </c>
      <c r="D11" s="844" t="s">
        <v>227</v>
      </c>
      <c r="E11" s="866"/>
      <c r="F11" s="866"/>
      <c r="G11" s="646"/>
      <c r="H11" s="462">
        <v>87</v>
      </c>
      <c r="I11" s="462">
        <v>112</v>
      </c>
      <c r="J11" s="462">
        <v>115</v>
      </c>
      <c r="K11" s="462">
        <v>124</v>
      </c>
      <c r="L11" s="462">
        <v>110</v>
      </c>
      <c r="M11" s="463">
        <v>113</v>
      </c>
      <c r="N11" s="462">
        <v>100</v>
      </c>
      <c r="O11" s="462">
        <v>113</v>
      </c>
      <c r="P11" s="462">
        <v>102</v>
      </c>
      <c r="Q11" s="463">
        <v>105</v>
      </c>
      <c r="R11" s="462">
        <v>125</v>
      </c>
      <c r="S11" s="464">
        <v>108</v>
      </c>
      <c r="T11" s="495">
        <v>221</v>
      </c>
    </row>
    <row r="12" spans="1:20" ht="20.100000000000001" customHeight="1" x14ac:dyDescent="0.2">
      <c r="A12" s="471"/>
      <c r="B12" s="651"/>
      <c r="C12" s="472" t="s">
        <v>228</v>
      </c>
      <c r="D12" s="844" t="s">
        <v>229</v>
      </c>
      <c r="E12" s="866"/>
      <c r="F12" s="866"/>
      <c r="G12" s="646"/>
      <c r="H12" s="462">
        <v>19</v>
      </c>
      <c r="I12" s="462">
        <v>11</v>
      </c>
      <c r="J12" s="462">
        <v>21</v>
      </c>
      <c r="K12" s="462">
        <v>10</v>
      </c>
      <c r="L12" s="462">
        <v>16</v>
      </c>
      <c r="M12" s="463">
        <v>21</v>
      </c>
      <c r="N12" s="462">
        <v>13</v>
      </c>
      <c r="O12" s="462">
        <v>9</v>
      </c>
      <c r="P12" s="462">
        <v>24</v>
      </c>
      <c r="Q12" s="463">
        <v>31</v>
      </c>
      <c r="R12" s="462">
        <v>28</v>
      </c>
      <c r="S12" s="464">
        <v>25</v>
      </c>
      <c r="T12" s="495">
        <v>25</v>
      </c>
    </row>
    <row r="13" spans="1:20" s="245" customFormat="1" ht="19.5" customHeight="1" x14ac:dyDescent="0.2">
      <c r="A13" s="471"/>
      <c r="B13" s="651"/>
      <c r="C13" s="472" t="s">
        <v>230</v>
      </c>
      <c r="D13" s="844" t="s">
        <v>231</v>
      </c>
      <c r="E13" s="866"/>
      <c r="F13" s="866"/>
      <c r="G13" s="646"/>
      <c r="H13" s="462">
        <v>12</v>
      </c>
      <c r="I13" s="462">
        <v>5</v>
      </c>
      <c r="J13" s="462">
        <v>1</v>
      </c>
      <c r="K13" s="462">
        <v>3</v>
      </c>
      <c r="L13" s="462">
        <v>2</v>
      </c>
      <c r="M13" s="463">
        <v>5</v>
      </c>
      <c r="N13" s="462">
        <v>8</v>
      </c>
      <c r="O13" s="462">
        <v>3</v>
      </c>
      <c r="P13" s="462">
        <v>2</v>
      </c>
      <c r="Q13" s="463">
        <v>2</v>
      </c>
      <c r="R13" s="462">
        <v>0</v>
      </c>
      <c r="S13" s="464">
        <v>7</v>
      </c>
      <c r="T13" s="495">
        <v>6</v>
      </c>
    </row>
    <row r="14" spans="1:20" ht="20.100000000000001" customHeight="1" x14ac:dyDescent="0.2">
      <c r="A14" s="471"/>
      <c r="B14" s="651"/>
      <c r="C14" s="472" t="s">
        <v>232</v>
      </c>
      <c r="D14" s="867" t="s">
        <v>233</v>
      </c>
      <c r="E14" s="887"/>
      <c r="F14" s="887"/>
      <c r="G14" s="646"/>
      <c r="H14" s="462">
        <v>11</v>
      </c>
      <c r="I14" s="462">
        <v>3</v>
      </c>
      <c r="J14" s="462">
        <v>1</v>
      </c>
      <c r="K14" s="462">
        <v>9</v>
      </c>
      <c r="L14" s="462">
        <v>4</v>
      </c>
      <c r="M14" s="463">
        <v>4</v>
      </c>
      <c r="N14" s="462">
        <v>4</v>
      </c>
      <c r="O14" s="462">
        <v>9</v>
      </c>
      <c r="P14" s="462">
        <v>2</v>
      </c>
      <c r="Q14" s="463">
        <v>3</v>
      </c>
      <c r="R14" s="462">
        <v>2</v>
      </c>
      <c r="S14" s="464">
        <v>1</v>
      </c>
      <c r="T14" s="495">
        <v>3</v>
      </c>
    </row>
    <row r="15" spans="1:20" s="245" customFormat="1" ht="20.100000000000001" customHeight="1" x14ac:dyDescent="0.2">
      <c r="A15" s="471"/>
      <c r="B15" s="651"/>
      <c r="C15" s="472" t="s">
        <v>234</v>
      </c>
      <c r="D15" s="844" t="s">
        <v>235</v>
      </c>
      <c r="E15" s="866"/>
      <c r="F15" s="866"/>
      <c r="G15" s="646"/>
      <c r="H15" s="462">
        <v>5</v>
      </c>
      <c r="I15" s="462">
        <v>1</v>
      </c>
      <c r="J15" s="462">
        <v>3</v>
      </c>
      <c r="K15" s="462">
        <v>3</v>
      </c>
      <c r="L15" s="462">
        <v>2</v>
      </c>
      <c r="M15" s="463">
        <v>3</v>
      </c>
      <c r="N15" s="462">
        <v>1</v>
      </c>
      <c r="O15" s="462">
        <v>1</v>
      </c>
      <c r="P15" s="462">
        <v>3</v>
      </c>
      <c r="Q15" s="463">
        <v>4</v>
      </c>
      <c r="R15" s="462">
        <v>2</v>
      </c>
      <c r="S15" s="464">
        <v>0</v>
      </c>
      <c r="T15" s="495">
        <v>4</v>
      </c>
    </row>
    <row r="16" spans="1:20" ht="20.100000000000001" customHeight="1" x14ac:dyDescent="0.2">
      <c r="A16" s="471"/>
      <c r="B16" s="651"/>
      <c r="C16" s="472" t="s">
        <v>236</v>
      </c>
      <c r="D16" s="844" t="s">
        <v>237</v>
      </c>
      <c r="E16" s="866"/>
      <c r="F16" s="866"/>
      <c r="G16" s="646"/>
      <c r="H16" s="462">
        <v>5</v>
      </c>
      <c r="I16" s="462">
        <v>12</v>
      </c>
      <c r="J16" s="462">
        <v>6</v>
      </c>
      <c r="K16" s="462">
        <v>5</v>
      </c>
      <c r="L16" s="462">
        <v>11</v>
      </c>
      <c r="M16" s="463">
        <v>10</v>
      </c>
      <c r="N16" s="462">
        <v>8</v>
      </c>
      <c r="O16" s="462">
        <v>8</v>
      </c>
      <c r="P16" s="462">
        <v>9</v>
      </c>
      <c r="Q16" s="463">
        <v>11</v>
      </c>
      <c r="R16" s="462">
        <v>11</v>
      </c>
      <c r="S16" s="464">
        <v>15</v>
      </c>
      <c r="T16" s="495">
        <v>14</v>
      </c>
    </row>
    <row r="17" spans="1:20" ht="20.100000000000001" customHeight="1" x14ac:dyDescent="0.2">
      <c r="A17" s="471"/>
      <c r="B17" s="651"/>
      <c r="C17" s="472" t="s">
        <v>238</v>
      </c>
      <c r="D17" s="844" t="s">
        <v>239</v>
      </c>
      <c r="E17" s="866"/>
      <c r="F17" s="866"/>
      <c r="G17" s="644"/>
      <c r="H17" s="462">
        <v>11</v>
      </c>
      <c r="I17" s="462">
        <v>27</v>
      </c>
      <c r="J17" s="462">
        <v>11</v>
      </c>
      <c r="K17" s="462">
        <v>4</v>
      </c>
      <c r="L17" s="462">
        <v>21</v>
      </c>
      <c r="M17" s="463">
        <v>16</v>
      </c>
      <c r="N17" s="462">
        <v>9</v>
      </c>
      <c r="O17" s="462">
        <v>13</v>
      </c>
      <c r="P17" s="462">
        <v>5</v>
      </c>
      <c r="Q17" s="463">
        <v>12</v>
      </c>
      <c r="R17" s="462">
        <v>14</v>
      </c>
      <c r="S17" s="464">
        <v>8</v>
      </c>
      <c r="T17" s="495">
        <v>14</v>
      </c>
    </row>
    <row r="18" spans="1:20" ht="20.100000000000001" customHeight="1" x14ac:dyDescent="0.2">
      <c r="A18" s="471"/>
      <c r="B18" s="651"/>
      <c r="C18" s="472" t="s">
        <v>240</v>
      </c>
      <c r="D18" s="844" t="s">
        <v>241</v>
      </c>
      <c r="E18" s="866"/>
      <c r="F18" s="866"/>
      <c r="G18" s="646"/>
      <c r="H18" s="462">
        <v>0</v>
      </c>
      <c r="I18" s="462">
        <v>2</v>
      </c>
      <c r="J18" s="462">
        <v>0</v>
      </c>
      <c r="K18" s="462">
        <v>1</v>
      </c>
      <c r="L18" s="462">
        <v>1</v>
      </c>
      <c r="M18" s="463">
        <v>0</v>
      </c>
      <c r="N18" s="462">
        <v>0</v>
      </c>
      <c r="O18" s="462">
        <v>0</v>
      </c>
      <c r="P18" s="462">
        <v>0</v>
      </c>
      <c r="Q18" s="463">
        <v>0</v>
      </c>
      <c r="R18" s="462">
        <v>0</v>
      </c>
      <c r="S18" s="464">
        <v>0</v>
      </c>
      <c r="T18" s="495">
        <v>0</v>
      </c>
    </row>
    <row r="19" spans="1:20" ht="20.100000000000001" customHeight="1" x14ac:dyDescent="0.2">
      <c r="A19" s="471"/>
      <c r="B19" s="651"/>
      <c r="C19" s="472" t="s">
        <v>242</v>
      </c>
      <c r="D19" s="867" t="s">
        <v>243</v>
      </c>
      <c r="E19" s="887"/>
      <c r="F19" s="887"/>
      <c r="G19" s="646"/>
      <c r="H19" s="462">
        <v>4</v>
      </c>
      <c r="I19" s="462">
        <v>4</v>
      </c>
      <c r="J19" s="462">
        <v>12</v>
      </c>
      <c r="K19" s="462">
        <v>3</v>
      </c>
      <c r="L19" s="462">
        <v>6</v>
      </c>
      <c r="M19" s="463">
        <v>18</v>
      </c>
      <c r="N19" s="462">
        <v>2</v>
      </c>
      <c r="O19" s="462">
        <v>2</v>
      </c>
      <c r="P19" s="462">
        <v>5</v>
      </c>
      <c r="Q19" s="463">
        <v>3</v>
      </c>
      <c r="R19" s="462">
        <v>14</v>
      </c>
      <c r="S19" s="464">
        <v>4</v>
      </c>
      <c r="T19" s="495">
        <v>0</v>
      </c>
    </row>
    <row r="20" spans="1:20" ht="20.100000000000001" customHeight="1" x14ac:dyDescent="0.2">
      <c r="A20" s="471"/>
      <c r="B20" s="651"/>
      <c r="C20" s="472" t="s">
        <v>244</v>
      </c>
      <c r="D20" s="844" t="s">
        <v>245</v>
      </c>
      <c r="E20" s="866"/>
      <c r="F20" s="866"/>
      <c r="G20" s="646"/>
      <c r="H20" s="462">
        <v>15</v>
      </c>
      <c r="I20" s="462">
        <v>20</v>
      </c>
      <c r="J20" s="462">
        <v>35</v>
      </c>
      <c r="K20" s="462">
        <v>12</v>
      </c>
      <c r="L20" s="462">
        <v>24</v>
      </c>
      <c r="M20" s="463">
        <v>24</v>
      </c>
      <c r="N20" s="462">
        <v>19</v>
      </c>
      <c r="O20" s="462">
        <v>35</v>
      </c>
      <c r="P20" s="462">
        <v>20</v>
      </c>
      <c r="Q20" s="463">
        <v>8</v>
      </c>
      <c r="R20" s="462">
        <v>35</v>
      </c>
      <c r="S20" s="464">
        <v>22</v>
      </c>
      <c r="T20" s="495">
        <v>14</v>
      </c>
    </row>
    <row r="21" spans="1:20" ht="20.100000000000001" customHeight="1" x14ac:dyDescent="0.2">
      <c r="A21" s="471"/>
      <c r="B21" s="651"/>
      <c r="C21" s="472" t="s">
        <v>246</v>
      </c>
      <c r="D21" s="844" t="s">
        <v>247</v>
      </c>
      <c r="E21" s="866"/>
      <c r="F21" s="866"/>
      <c r="G21" s="646"/>
      <c r="H21" s="462">
        <v>2</v>
      </c>
      <c r="I21" s="462">
        <v>7</v>
      </c>
      <c r="J21" s="462">
        <v>2</v>
      </c>
      <c r="K21" s="462">
        <v>4</v>
      </c>
      <c r="L21" s="462">
        <v>11</v>
      </c>
      <c r="M21" s="463">
        <v>2</v>
      </c>
      <c r="N21" s="462">
        <v>6</v>
      </c>
      <c r="O21" s="462">
        <v>12</v>
      </c>
      <c r="P21" s="462">
        <v>0</v>
      </c>
      <c r="Q21" s="463">
        <v>3</v>
      </c>
      <c r="R21" s="462">
        <v>1</v>
      </c>
      <c r="S21" s="464">
        <v>12</v>
      </c>
      <c r="T21" s="495">
        <v>5</v>
      </c>
    </row>
    <row r="22" spans="1:20" ht="20.100000000000001" customHeight="1" x14ac:dyDescent="0.2">
      <c r="A22" s="471"/>
      <c r="B22" s="651"/>
      <c r="C22" s="472" t="s">
        <v>248</v>
      </c>
      <c r="D22" s="844" t="s">
        <v>249</v>
      </c>
      <c r="E22" s="866"/>
      <c r="F22" s="866"/>
      <c r="G22" s="646"/>
      <c r="H22" s="462">
        <v>15</v>
      </c>
      <c r="I22" s="462">
        <v>11</v>
      </c>
      <c r="J22" s="462">
        <v>18</v>
      </c>
      <c r="K22" s="462">
        <v>9</v>
      </c>
      <c r="L22" s="462">
        <v>9</v>
      </c>
      <c r="M22" s="463">
        <v>16</v>
      </c>
      <c r="N22" s="462">
        <v>9</v>
      </c>
      <c r="O22" s="462">
        <v>11</v>
      </c>
      <c r="P22" s="462">
        <v>12</v>
      </c>
      <c r="Q22" s="463">
        <v>16</v>
      </c>
      <c r="R22" s="462">
        <v>17</v>
      </c>
      <c r="S22" s="464">
        <v>10</v>
      </c>
      <c r="T22" s="495">
        <v>19</v>
      </c>
    </row>
    <row r="23" spans="1:20" ht="20.100000000000001" customHeight="1" x14ac:dyDescent="0.2">
      <c r="A23" s="471"/>
      <c r="B23" s="526"/>
      <c r="C23" s="527" t="s">
        <v>250</v>
      </c>
      <c r="D23" s="844" t="s">
        <v>251</v>
      </c>
      <c r="E23" s="866"/>
      <c r="F23" s="866"/>
      <c r="G23" s="646"/>
      <c r="H23" s="462">
        <v>19</v>
      </c>
      <c r="I23" s="462">
        <v>9</v>
      </c>
      <c r="J23" s="462">
        <v>11</v>
      </c>
      <c r="K23" s="462">
        <v>14</v>
      </c>
      <c r="L23" s="462">
        <v>10</v>
      </c>
      <c r="M23" s="463">
        <v>11</v>
      </c>
      <c r="N23" s="462">
        <v>19</v>
      </c>
      <c r="O23" s="462">
        <v>17</v>
      </c>
      <c r="P23" s="462">
        <v>1</v>
      </c>
      <c r="Q23" s="463">
        <v>25</v>
      </c>
      <c r="R23" s="462">
        <v>20</v>
      </c>
      <c r="S23" s="464">
        <v>3</v>
      </c>
      <c r="T23" s="495">
        <v>11</v>
      </c>
    </row>
    <row r="24" spans="1:20" ht="20.100000000000001" customHeight="1" x14ac:dyDescent="0.2">
      <c r="A24" s="471"/>
      <c r="B24" s="526"/>
      <c r="C24" s="472" t="s">
        <v>252</v>
      </c>
      <c r="D24" s="844" t="s">
        <v>253</v>
      </c>
      <c r="E24" s="866"/>
      <c r="F24" s="866"/>
      <c r="G24" s="475"/>
      <c r="H24" s="462">
        <v>5</v>
      </c>
      <c r="I24" s="462">
        <v>7</v>
      </c>
      <c r="J24" s="462">
        <v>8</v>
      </c>
      <c r="K24" s="462">
        <v>1</v>
      </c>
      <c r="L24" s="462">
        <v>5</v>
      </c>
      <c r="M24" s="463">
        <v>7</v>
      </c>
      <c r="N24" s="462">
        <v>5</v>
      </c>
      <c r="O24" s="462">
        <v>2</v>
      </c>
      <c r="P24" s="462">
        <v>7</v>
      </c>
      <c r="Q24" s="463">
        <v>8</v>
      </c>
      <c r="R24" s="462">
        <v>5</v>
      </c>
      <c r="S24" s="464">
        <v>9</v>
      </c>
      <c r="T24" s="495">
        <v>3</v>
      </c>
    </row>
    <row r="25" spans="1:20" ht="20.100000000000001" customHeight="1" x14ac:dyDescent="0.2">
      <c r="A25" s="471"/>
      <c r="B25" s="526"/>
      <c r="C25" s="881" t="s">
        <v>254</v>
      </c>
      <c r="D25" s="881"/>
      <c r="E25" s="881"/>
      <c r="F25" s="881"/>
      <c r="G25" s="475"/>
      <c r="H25" s="462">
        <v>0</v>
      </c>
      <c r="I25" s="462">
        <v>8</v>
      </c>
      <c r="J25" s="462">
        <v>0</v>
      </c>
      <c r="K25" s="462">
        <v>1</v>
      </c>
      <c r="L25" s="462">
        <v>3</v>
      </c>
      <c r="M25" s="463">
        <v>0</v>
      </c>
      <c r="N25" s="462">
        <v>1</v>
      </c>
      <c r="O25" s="462">
        <v>0</v>
      </c>
      <c r="P25" s="462">
        <v>0</v>
      </c>
      <c r="Q25" s="463">
        <v>2</v>
      </c>
      <c r="R25" s="462">
        <v>0</v>
      </c>
      <c r="S25" s="464">
        <v>0</v>
      </c>
      <c r="T25" s="495">
        <v>0</v>
      </c>
    </row>
    <row r="26" spans="1:20" ht="20.100000000000001" customHeight="1" x14ac:dyDescent="0.2">
      <c r="A26" s="471"/>
      <c r="B26" s="526"/>
      <c r="C26" s="472" t="s">
        <v>255</v>
      </c>
      <c r="D26" s="844" t="s">
        <v>256</v>
      </c>
      <c r="E26" s="866"/>
      <c r="F26" s="866"/>
      <c r="G26" s="475"/>
      <c r="H26" s="462">
        <v>7</v>
      </c>
      <c r="I26" s="462">
        <v>17</v>
      </c>
      <c r="J26" s="462">
        <v>5</v>
      </c>
      <c r="K26" s="462">
        <v>4</v>
      </c>
      <c r="L26" s="462">
        <v>47</v>
      </c>
      <c r="M26" s="463">
        <v>4</v>
      </c>
      <c r="N26" s="462">
        <v>3</v>
      </c>
      <c r="O26" s="462">
        <v>15</v>
      </c>
      <c r="P26" s="462">
        <v>14</v>
      </c>
      <c r="Q26" s="463">
        <v>7</v>
      </c>
      <c r="R26" s="462">
        <v>9</v>
      </c>
      <c r="S26" s="464">
        <v>15</v>
      </c>
      <c r="T26" s="495">
        <v>17</v>
      </c>
    </row>
    <row r="27" spans="1:20" ht="20.100000000000001" customHeight="1" x14ac:dyDescent="0.2">
      <c r="A27" s="528"/>
      <c r="B27" s="529"/>
      <c r="C27" s="885" t="s">
        <v>257</v>
      </c>
      <c r="D27" s="885"/>
      <c r="E27" s="885"/>
      <c r="F27" s="885"/>
      <c r="G27" s="478"/>
      <c r="H27" s="479">
        <v>14</v>
      </c>
      <c r="I27" s="479">
        <v>8</v>
      </c>
      <c r="J27" s="479">
        <v>17</v>
      </c>
      <c r="K27" s="479">
        <v>17</v>
      </c>
      <c r="L27" s="479">
        <v>13</v>
      </c>
      <c r="M27" s="480">
        <v>26</v>
      </c>
      <c r="N27" s="479">
        <v>10</v>
      </c>
      <c r="O27" s="479">
        <v>18</v>
      </c>
      <c r="P27" s="479">
        <v>37</v>
      </c>
      <c r="Q27" s="480">
        <v>16</v>
      </c>
      <c r="R27" s="479">
        <v>22</v>
      </c>
      <c r="S27" s="481">
        <v>29</v>
      </c>
      <c r="T27" s="495">
        <v>13</v>
      </c>
    </row>
    <row r="28" spans="1:20" ht="20.100000000000001" customHeight="1" x14ac:dyDescent="0.2">
      <c r="A28" s="523" t="s">
        <v>258</v>
      </c>
      <c r="B28" s="882" t="s">
        <v>259</v>
      </c>
      <c r="C28" s="882"/>
      <c r="D28" s="882"/>
      <c r="E28" s="882"/>
      <c r="F28" s="883" t="s">
        <v>260</v>
      </c>
      <c r="G28" s="883"/>
      <c r="H28" s="462">
        <v>12</v>
      </c>
      <c r="I28" s="462">
        <v>9</v>
      </c>
      <c r="J28" s="462">
        <v>12</v>
      </c>
      <c r="K28" s="462">
        <v>9</v>
      </c>
      <c r="L28" s="462">
        <v>8</v>
      </c>
      <c r="M28" s="463">
        <v>7</v>
      </c>
      <c r="N28" s="462">
        <v>10</v>
      </c>
      <c r="O28" s="462">
        <v>1</v>
      </c>
      <c r="P28" s="462">
        <v>9</v>
      </c>
      <c r="Q28" s="463">
        <v>26</v>
      </c>
      <c r="R28" s="462">
        <v>3</v>
      </c>
      <c r="S28" s="464">
        <v>9</v>
      </c>
      <c r="T28" s="530">
        <v>22</v>
      </c>
    </row>
    <row r="29" spans="1:20" ht="20.100000000000001" customHeight="1" x14ac:dyDescent="0.2">
      <c r="A29" s="525" t="s">
        <v>261</v>
      </c>
      <c r="B29" s="879" t="s">
        <v>262</v>
      </c>
      <c r="C29" s="879"/>
      <c r="D29" s="879"/>
      <c r="E29" s="879"/>
      <c r="F29" s="880" t="s">
        <v>263</v>
      </c>
      <c r="G29" s="880"/>
      <c r="H29" s="466">
        <v>202</v>
      </c>
      <c r="I29" s="466">
        <v>309</v>
      </c>
      <c r="J29" s="466">
        <v>288</v>
      </c>
      <c r="K29" s="466">
        <v>233</v>
      </c>
      <c r="L29" s="466">
        <v>351</v>
      </c>
      <c r="M29" s="467">
        <v>286</v>
      </c>
      <c r="N29" s="466">
        <v>256</v>
      </c>
      <c r="O29" s="466">
        <v>225</v>
      </c>
      <c r="P29" s="466">
        <v>217</v>
      </c>
      <c r="Q29" s="467">
        <v>292</v>
      </c>
      <c r="R29" s="466">
        <v>335</v>
      </c>
      <c r="S29" s="468">
        <v>239</v>
      </c>
      <c r="T29" s="531">
        <v>272</v>
      </c>
    </row>
    <row r="30" spans="1:20" ht="20.100000000000001" customHeight="1" x14ac:dyDescent="0.2">
      <c r="A30" s="524"/>
      <c r="B30" s="532"/>
      <c r="C30" s="533" t="s">
        <v>264</v>
      </c>
      <c r="D30" s="860" t="s">
        <v>265</v>
      </c>
      <c r="E30" s="860"/>
      <c r="F30" s="860"/>
      <c r="G30" s="475"/>
      <c r="H30" s="462">
        <v>146</v>
      </c>
      <c r="I30" s="462">
        <v>263</v>
      </c>
      <c r="J30" s="462">
        <v>222</v>
      </c>
      <c r="K30" s="462">
        <v>165</v>
      </c>
      <c r="L30" s="462">
        <v>294</v>
      </c>
      <c r="M30" s="463">
        <v>246</v>
      </c>
      <c r="N30" s="462">
        <v>168</v>
      </c>
      <c r="O30" s="462">
        <v>180</v>
      </c>
      <c r="P30" s="462">
        <v>173</v>
      </c>
      <c r="Q30" s="463">
        <v>224</v>
      </c>
      <c r="R30" s="462">
        <v>255</v>
      </c>
      <c r="S30" s="464">
        <v>183</v>
      </c>
      <c r="T30" s="495">
        <v>214</v>
      </c>
    </row>
    <row r="31" spans="1:20" ht="20.100000000000001" customHeight="1" x14ac:dyDescent="0.2">
      <c r="A31" s="524"/>
      <c r="B31" s="526" t="s">
        <v>266</v>
      </c>
      <c r="C31" s="533" t="s">
        <v>267</v>
      </c>
      <c r="D31" s="860" t="s">
        <v>268</v>
      </c>
      <c r="E31" s="860"/>
      <c r="F31" s="860"/>
      <c r="G31" s="475" t="s">
        <v>269</v>
      </c>
      <c r="H31" s="462">
        <v>57</v>
      </c>
      <c r="I31" s="462">
        <v>133</v>
      </c>
      <c r="J31" s="462">
        <v>125</v>
      </c>
      <c r="K31" s="462">
        <v>77</v>
      </c>
      <c r="L31" s="462">
        <v>125</v>
      </c>
      <c r="M31" s="463">
        <v>106</v>
      </c>
      <c r="N31" s="462">
        <v>89</v>
      </c>
      <c r="O31" s="462">
        <v>75</v>
      </c>
      <c r="P31" s="462">
        <v>66</v>
      </c>
      <c r="Q31" s="463">
        <v>103</v>
      </c>
      <c r="R31" s="462">
        <v>134</v>
      </c>
      <c r="S31" s="464">
        <v>58</v>
      </c>
      <c r="T31" s="495">
        <v>115</v>
      </c>
    </row>
    <row r="32" spans="1:20" ht="20.100000000000001" customHeight="1" x14ac:dyDescent="0.2">
      <c r="A32" s="534"/>
      <c r="B32" s="535" t="s">
        <v>270</v>
      </c>
      <c r="C32" s="536" t="s">
        <v>271</v>
      </c>
      <c r="D32" s="871" t="s">
        <v>272</v>
      </c>
      <c r="E32" s="871"/>
      <c r="F32" s="871"/>
      <c r="G32" s="478" t="s">
        <v>269</v>
      </c>
      <c r="H32" s="479">
        <v>89</v>
      </c>
      <c r="I32" s="479">
        <v>130</v>
      </c>
      <c r="J32" s="479">
        <v>94</v>
      </c>
      <c r="K32" s="479">
        <v>81</v>
      </c>
      <c r="L32" s="479">
        <v>169</v>
      </c>
      <c r="M32" s="480">
        <v>139</v>
      </c>
      <c r="N32" s="479">
        <v>78</v>
      </c>
      <c r="O32" s="479">
        <v>105</v>
      </c>
      <c r="P32" s="479">
        <v>103</v>
      </c>
      <c r="Q32" s="480">
        <v>121</v>
      </c>
      <c r="R32" s="479">
        <v>113</v>
      </c>
      <c r="S32" s="481">
        <v>124</v>
      </c>
      <c r="T32" s="495">
        <v>99</v>
      </c>
    </row>
    <row r="33" spans="1:20" ht="20.100000000000001" customHeight="1" x14ac:dyDescent="0.2">
      <c r="A33" s="537" t="s">
        <v>273</v>
      </c>
      <c r="B33" s="863" t="s">
        <v>274</v>
      </c>
      <c r="C33" s="879"/>
      <c r="D33" s="879"/>
      <c r="E33" s="879"/>
      <c r="F33" s="880" t="s">
        <v>275</v>
      </c>
      <c r="G33" s="880"/>
      <c r="H33" s="458">
        <v>355</v>
      </c>
      <c r="I33" s="458">
        <v>405</v>
      </c>
      <c r="J33" s="458">
        <v>287</v>
      </c>
      <c r="K33" s="458">
        <v>378</v>
      </c>
      <c r="L33" s="458">
        <v>364</v>
      </c>
      <c r="M33" s="459">
        <v>443</v>
      </c>
      <c r="N33" s="458">
        <v>295</v>
      </c>
      <c r="O33" s="458">
        <v>381</v>
      </c>
      <c r="P33" s="458">
        <v>389</v>
      </c>
      <c r="Q33" s="459">
        <v>394</v>
      </c>
      <c r="R33" s="458">
        <v>368</v>
      </c>
      <c r="S33" s="460">
        <v>478</v>
      </c>
      <c r="T33" s="494">
        <v>403</v>
      </c>
    </row>
    <row r="34" spans="1:20" ht="20.100000000000001" customHeight="1" x14ac:dyDescent="0.2">
      <c r="A34" s="537" t="s">
        <v>276</v>
      </c>
      <c r="B34" s="863" t="s">
        <v>277</v>
      </c>
      <c r="C34" s="879"/>
      <c r="D34" s="879"/>
      <c r="E34" s="879"/>
      <c r="F34" s="880" t="s">
        <v>278</v>
      </c>
      <c r="G34" s="880"/>
      <c r="H34" s="462">
        <v>649</v>
      </c>
      <c r="I34" s="462">
        <v>627</v>
      </c>
      <c r="J34" s="462">
        <v>807</v>
      </c>
      <c r="K34" s="462">
        <v>813</v>
      </c>
      <c r="L34" s="462">
        <v>693</v>
      </c>
      <c r="M34" s="463">
        <v>747</v>
      </c>
      <c r="N34" s="462">
        <v>866</v>
      </c>
      <c r="O34" s="462">
        <v>684</v>
      </c>
      <c r="P34" s="462">
        <v>797</v>
      </c>
      <c r="Q34" s="463">
        <v>860</v>
      </c>
      <c r="R34" s="462">
        <v>940</v>
      </c>
      <c r="S34" s="464">
        <v>836</v>
      </c>
      <c r="T34" s="531">
        <v>849</v>
      </c>
    </row>
    <row r="35" spans="1:20" ht="20.100000000000001" customHeight="1" x14ac:dyDescent="0.2">
      <c r="A35" s="471"/>
      <c r="B35" s="526"/>
      <c r="C35" s="886" t="s">
        <v>279</v>
      </c>
      <c r="D35" s="886"/>
      <c r="E35" s="881" t="s">
        <v>280</v>
      </c>
      <c r="F35" s="881"/>
      <c r="G35" s="475"/>
      <c r="H35" s="462">
        <v>189</v>
      </c>
      <c r="I35" s="462">
        <v>226</v>
      </c>
      <c r="J35" s="462">
        <v>241</v>
      </c>
      <c r="K35" s="462">
        <v>244</v>
      </c>
      <c r="L35" s="462">
        <v>189</v>
      </c>
      <c r="M35" s="463">
        <v>190</v>
      </c>
      <c r="N35" s="462">
        <v>262</v>
      </c>
      <c r="O35" s="462">
        <v>224</v>
      </c>
      <c r="P35" s="462">
        <v>229</v>
      </c>
      <c r="Q35" s="463">
        <v>241</v>
      </c>
      <c r="R35" s="462">
        <v>308</v>
      </c>
      <c r="S35" s="464">
        <v>293</v>
      </c>
      <c r="T35" s="538">
        <v>262</v>
      </c>
    </row>
    <row r="36" spans="1:20" ht="20.100000000000001" customHeight="1" x14ac:dyDescent="0.2">
      <c r="A36" s="471"/>
      <c r="B36" s="526"/>
      <c r="C36" s="886" t="s">
        <v>281</v>
      </c>
      <c r="D36" s="886"/>
      <c r="E36" s="881" t="s">
        <v>282</v>
      </c>
      <c r="F36" s="881"/>
      <c r="G36" s="475"/>
      <c r="H36" s="462">
        <v>460</v>
      </c>
      <c r="I36" s="462">
        <v>401</v>
      </c>
      <c r="J36" s="462">
        <v>566</v>
      </c>
      <c r="K36" s="462">
        <v>569</v>
      </c>
      <c r="L36" s="462">
        <v>504</v>
      </c>
      <c r="M36" s="463">
        <v>557</v>
      </c>
      <c r="N36" s="462">
        <v>604</v>
      </c>
      <c r="O36" s="462">
        <v>460</v>
      </c>
      <c r="P36" s="462">
        <v>568</v>
      </c>
      <c r="Q36" s="463">
        <v>619</v>
      </c>
      <c r="R36" s="462">
        <v>632</v>
      </c>
      <c r="S36" s="464">
        <v>543</v>
      </c>
      <c r="T36" s="539">
        <v>587</v>
      </c>
    </row>
    <row r="37" spans="1:20" ht="20.100000000000001" customHeight="1" x14ac:dyDescent="0.2">
      <c r="A37" s="537" t="s">
        <v>283</v>
      </c>
      <c r="B37" s="863" t="s">
        <v>284</v>
      </c>
      <c r="C37" s="879"/>
      <c r="D37" s="879"/>
      <c r="E37" s="879"/>
      <c r="F37" s="880" t="s">
        <v>285</v>
      </c>
      <c r="G37" s="880"/>
      <c r="H37" s="458">
        <v>40</v>
      </c>
      <c r="I37" s="458">
        <v>67</v>
      </c>
      <c r="J37" s="458">
        <v>89</v>
      </c>
      <c r="K37" s="458">
        <v>49</v>
      </c>
      <c r="L37" s="458">
        <v>53</v>
      </c>
      <c r="M37" s="459">
        <v>70</v>
      </c>
      <c r="N37" s="458">
        <v>69</v>
      </c>
      <c r="O37" s="458">
        <v>65</v>
      </c>
      <c r="P37" s="458">
        <v>117</v>
      </c>
      <c r="Q37" s="459">
        <v>21</v>
      </c>
      <c r="R37" s="458">
        <v>70</v>
      </c>
      <c r="S37" s="460">
        <v>103</v>
      </c>
      <c r="T37" s="495">
        <v>52</v>
      </c>
    </row>
    <row r="38" spans="1:20" ht="20.100000000000001" customHeight="1" x14ac:dyDescent="0.2">
      <c r="A38" s="537" t="s">
        <v>286</v>
      </c>
      <c r="B38" s="863" t="s">
        <v>287</v>
      </c>
      <c r="C38" s="879"/>
      <c r="D38" s="879"/>
      <c r="E38" s="879"/>
      <c r="F38" s="880" t="s">
        <v>288</v>
      </c>
      <c r="G38" s="880"/>
      <c r="H38" s="458">
        <v>216</v>
      </c>
      <c r="I38" s="458">
        <v>137</v>
      </c>
      <c r="J38" s="458">
        <v>222</v>
      </c>
      <c r="K38" s="458">
        <v>203</v>
      </c>
      <c r="L38" s="458">
        <v>151</v>
      </c>
      <c r="M38" s="459">
        <v>251</v>
      </c>
      <c r="N38" s="458">
        <v>281</v>
      </c>
      <c r="O38" s="458">
        <v>160</v>
      </c>
      <c r="P38" s="458">
        <v>244</v>
      </c>
      <c r="Q38" s="459">
        <v>337</v>
      </c>
      <c r="R38" s="458">
        <v>278</v>
      </c>
      <c r="S38" s="460">
        <v>255</v>
      </c>
      <c r="T38" s="530">
        <v>234</v>
      </c>
    </row>
    <row r="39" spans="1:20" ht="20.100000000000001" customHeight="1" x14ac:dyDescent="0.2">
      <c r="A39" s="537" t="s">
        <v>289</v>
      </c>
      <c r="B39" s="863" t="s">
        <v>290</v>
      </c>
      <c r="C39" s="879"/>
      <c r="D39" s="879"/>
      <c r="E39" s="879"/>
      <c r="F39" s="880" t="s">
        <v>291</v>
      </c>
      <c r="G39" s="880"/>
      <c r="H39" s="462">
        <v>211</v>
      </c>
      <c r="I39" s="462">
        <v>215</v>
      </c>
      <c r="J39" s="462">
        <v>297</v>
      </c>
      <c r="K39" s="462">
        <v>213</v>
      </c>
      <c r="L39" s="462">
        <v>228</v>
      </c>
      <c r="M39" s="463">
        <v>289</v>
      </c>
      <c r="N39" s="462">
        <v>277</v>
      </c>
      <c r="O39" s="462">
        <v>235</v>
      </c>
      <c r="P39" s="462">
        <v>285</v>
      </c>
      <c r="Q39" s="463">
        <v>340</v>
      </c>
      <c r="R39" s="462">
        <v>254</v>
      </c>
      <c r="S39" s="464">
        <v>317</v>
      </c>
      <c r="T39" s="496">
        <v>387</v>
      </c>
    </row>
    <row r="40" spans="1:20" ht="20.100000000000001" customHeight="1" x14ac:dyDescent="0.2">
      <c r="A40" s="537" t="s">
        <v>292</v>
      </c>
      <c r="B40" s="863" t="s">
        <v>293</v>
      </c>
      <c r="C40" s="879"/>
      <c r="D40" s="879"/>
      <c r="E40" s="879"/>
      <c r="F40" s="880" t="s">
        <v>294</v>
      </c>
      <c r="G40" s="880"/>
      <c r="H40" s="466">
        <v>508</v>
      </c>
      <c r="I40" s="466">
        <v>562</v>
      </c>
      <c r="J40" s="466">
        <v>789</v>
      </c>
      <c r="K40" s="466">
        <v>656</v>
      </c>
      <c r="L40" s="466">
        <v>555</v>
      </c>
      <c r="M40" s="467">
        <v>1015</v>
      </c>
      <c r="N40" s="466">
        <v>1080</v>
      </c>
      <c r="O40" s="466">
        <v>801</v>
      </c>
      <c r="P40" s="466">
        <v>756</v>
      </c>
      <c r="Q40" s="467">
        <v>1041</v>
      </c>
      <c r="R40" s="466">
        <v>1090</v>
      </c>
      <c r="S40" s="468">
        <v>1084</v>
      </c>
      <c r="T40" s="531">
        <v>940</v>
      </c>
    </row>
    <row r="41" spans="1:20" ht="20.100000000000001" customHeight="1" x14ac:dyDescent="0.2">
      <c r="A41" s="471"/>
      <c r="B41" s="472"/>
      <c r="C41" s="472" t="s">
        <v>295</v>
      </c>
      <c r="D41" s="860" t="s">
        <v>296</v>
      </c>
      <c r="E41" s="860"/>
      <c r="F41" s="881"/>
      <c r="G41" s="651"/>
      <c r="H41" s="462">
        <v>197</v>
      </c>
      <c r="I41" s="462">
        <v>276</v>
      </c>
      <c r="J41" s="462">
        <v>414</v>
      </c>
      <c r="K41" s="462">
        <v>342</v>
      </c>
      <c r="L41" s="462">
        <v>318</v>
      </c>
      <c r="M41" s="463">
        <v>526</v>
      </c>
      <c r="N41" s="462">
        <v>700</v>
      </c>
      <c r="O41" s="462">
        <v>543</v>
      </c>
      <c r="P41" s="462">
        <v>373</v>
      </c>
      <c r="Q41" s="463">
        <v>695</v>
      </c>
      <c r="R41" s="462">
        <v>573</v>
      </c>
      <c r="S41" s="464">
        <v>525</v>
      </c>
      <c r="T41" s="538">
        <v>635</v>
      </c>
    </row>
    <row r="42" spans="1:20" ht="20.100000000000001" customHeight="1" x14ac:dyDescent="0.2">
      <c r="A42" s="471"/>
      <c r="B42" s="475"/>
      <c r="C42" s="472" t="s">
        <v>297</v>
      </c>
      <c r="D42" s="860" t="s">
        <v>298</v>
      </c>
      <c r="E42" s="860"/>
      <c r="F42" s="881"/>
      <c r="G42" s="651"/>
      <c r="H42" s="462">
        <v>271</v>
      </c>
      <c r="I42" s="462">
        <v>248</v>
      </c>
      <c r="J42" s="462">
        <v>323</v>
      </c>
      <c r="K42" s="462">
        <v>263</v>
      </c>
      <c r="L42" s="462">
        <v>190</v>
      </c>
      <c r="M42" s="463">
        <v>418</v>
      </c>
      <c r="N42" s="462">
        <v>341</v>
      </c>
      <c r="O42" s="462">
        <v>232</v>
      </c>
      <c r="P42" s="462">
        <v>284</v>
      </c>
      <c r="Q42" s="463">
        <v>319</v>
      </c>
      <c r="R42" s="462">
        <v>409</v>
      </c>
      <c r="S42" s="464">
        <v>465</v>
      </c>
      <c r="T42" s="539">
        <v>285</v>
      </c>
    </row>
    <row r="43" spans="1:20" ht="20.100000000000001" customHeight="1" x14ac:dyDescent="0.2">
      <c r="A43" s="537" t="s">
        <v>299</v>
      </c>
      <c r="B43" s="863" t="s">
        <v>300</v>
      </c>
      <c r="C43" s="879"/>
      <c r="D43" s="879"/>
      <c r="E43" s="879"/>
      <c r="F43" s="880" t="s">
        <v>301</v>
      </c>
      <c r="G43" s="880"/>
      <c r="H43" s="466">
        <v>279</v>
      </c>
      <c r="I43" s="466">
        <v>214</v>
      </c>
      <c r="J43" s="466">
        <v>252</v>
      </c>
      <c r="K43" s="466">
        <v>288</v>
      </c>
      <c r="L43" s="466">
        <v>247</v>
      </c>
      <c r="M43" s="467">
        <v>316</v>
      </c>
      <c r="N43" s="466">
        <v>352</v>
      </c>
      <c r="O43" s="466">
        <v>202</v>
      </c>
      <c r="P43" s="466">
        <v>290</v>
      </c>
      <c r="Q43" s="467">
        <v>312</v>
      </c>
      <c r="R43" s="466">
        <v>282</v>
      </c>
      <c r="S43" s="468">
        <v>390</v>
      </c>
      <c r="T43" s="495">
        <v>356</v>
      </c>
    </row>
    <row r="44" spans="1:20" ht="20.100000000000001" customHeight="1" x14ac:dyDescent="0.2">
      <c r="A44" s="534"/>
      <c r="B44" s="535"/>
      <c r="C44" s="536" t="s">
        <v>302</v>
      </c>
      <c r="D44" s="871" t="s">
        <v>303</v>
      </c>
      <c r="E44" s="871"/>
      <c r="F44" s="885"/>
      <c r="G44" s="540"/>
      <c r="H44" s="479">
        <v>204</v>
      </c>
      <c r="I44" s="479">
        <v>143</v>
      </c>
      <c r="J44" s="479">
        <v>133</v>
      </c>
      <c r="K44" s="479">
        <v>189</v>
      </c>
      <c r="L44" s="479">
        <v>138</v>
      </c>
      <c r="M44" s="480">
        <v>178</v>
      </c>
      <c r="N44" s="479">
        <v>236</v>
      </c>
      <c r="O44" s="479">
        <v>92</v>
      </c>
      <c r="P44" s="479">
        <v>175</v>
      </c>
      <c r="Q44" s="480">
        <v>188</v>
      </c>
      <c r="R44" s="479">
        <v>110</v>
      </c>
      <c r="S44" s="481">
        <v>156</v>
      </c>
      <c r="T44" s="495">
        <v>200</v>
      </c>
    </row>
    <row r="45" spans="1:20" ht="20.100000000000001" customHeight="1" x14ac:dyDescent="0.2">
      <c r="A45" s="537" t="s">
        <v>304</v>
      </c>
      <c r="B45" s="863" t="s">
        <v>305</v>
      </c>
      <c r="C45" s="879"/>
      <c r="D45" s="879"/>
      <c r="E45" s="879"/>
      <c r="F45" s="883" t="s">
        <v>306</v>
      </c>
      <c r="G45" s="883"/>
      <c r="H45" s="458">
        <v>143</v>
      </c>
      <c r="I45" s="458">
        <v>165</v>
      </c>
      <c r="J45" s="458">
        <v>186</v>
      </c>
      <c r="K45" s="458">
        <v>130</v>
      </c>
      <c r="L45" s="458">
        <v>149</v>
      </c>
      <c r="M45" s="459">
        <v>195</v>
      </c>
      <c r="N45" s="458">
        <v>133</v>
      </c>
      <c r="O45" s="458">
        <v>135</v>
      </c>
      <c r="P45" s="458">
        <v>216</v>
      </c>
      <c r="Q45" s="459">
        <v>315</v>
      </c>
      <c r="R45" s="458">
        <v>434</v>
      </c>
      <c r="S45" s="460">
        <v>186</v>
      </c>
      <c r="T45" s="496">
        <v>151</v>
      </c>
    </row>
    <row r="46" spans="1:20" ht="20.100000000000001" customHeight="1" x14ac:dyDescent="0.2">
      <c r="A46" s="537" t="s">
        <v>307</v>
      </c>
      <c r="B46" s="863" t="s">
        <v>308</v>
      </c>
      <c r="C46" s="879"/>
      <c r="D46" s="879"/>
      <c r="E46" s="879"/>
      <c r="F46" s="880" t="s">
        <v>309</v>
      </c>
      <c r="G46" s="880"/>
      <c r="H46" s="462">
        <v>2512</v>
      </c>
      <c r="I46" s="462">
        <v>2763</v>
      </c>
      <c r="J46" s="462">
        <v>2659</v>
      </c>
      <c r="K46" s="462">
        <v>2599</v>
      </c>
      <c r="L46" s="462">
        <v>2762</v>
      </c>
      <c r="M46" s="463">
        <v>2960</v>
      </c>
      <c r="N46" s="462">
        <v>2826</v>
      </c>
      <c r="O46" s="462">
        <v>2685</v>
      </c>
      <c r="P46" s="462">
        <v>2974</v>
      </c>
      <c r="Q46" s="463">
        <v>3120</v>
      </c>
      <c r="R46" s="462">
        <v>3186</v>
      </c>
      <c r="S46" s="464">
        <v>3033</v>
      </c>
      <c r="T46" s="496">
        <v>2773</v>
      </c>
    </row>
    <row r="47" spans="1:20" ht="20.100000000000001" customHeight="1" x14ac:dyDescent="0.2">
      <c r="A47" s="471"/>
      <c r="B47" s="526"/>
      <c r="C47" s="472" t="s">
        <v>310</v>
      </c>
      <c r="D47" s="860" t="s">
        <v>311</v>
      </c>
      <c r="E47" s="860"/>
      <c r="F47" s="881"/>
      <c r="G47" s="651"/>
      <c r="H47" s="462">
        <v>729</v>
      </c>
      <c r="I47" s="462">
        <v>895</v>
      </c>
      <c r="J47" s="462">
        <v>848</v>
      </c>
      <c r="K47" s="462">
        <v>816</v>
      </c>
      <c r="L47" s="462">
        <v>877</v>
      </c>
      <c r="M47" s="463">
        <v>856</v>
      </c>
      <c r="N47" s="462">
        <v>895</v>
      </c>
      <c r="O47" s="462">
        <v>871</v>
      </c>
      <c r="P47" s="462">
        <v>908</v>
      </c>
      <c r="Q47" s="463">
        <v>865</v>
      </c>
      <c r="R47" s="462">
        <v>991</v>
      </c>
      <c r="S47" s="464">
        <v>961</v>
      </c>
      <c r="T47" s="538">
        <v>824</v>
      </c>
    </row>
    <row r="48" spans="1:20" ht="20.100000000000001" customHeight="1" x14ac:dyDescent="0.2">
      <c r="A48" s="471"/>
      <c r="B48" s="526"/>
      <c r="C48" s="472" t="s">
        <v>312</v>
      </c>
      <c r="D48" s="860" t="s">
        <v>313</v>
      </c>
      <c r="E48" s="860"/>
      <c r="F48" s="881"/>
      <c r="G48" s="651"/>
      <c r="H48" s="462">
        <v>1771</v>
      </c>
      <c r="I48" s="462">
        <v>1857</v>
      </c>
      <c r="J48" s="462">
        <v>1802</v>
      </c>
      <c r="K48" s="462">
        <v>1774</v>
      </c>
      <c r="L48" s="462">
        <v>1873</v>
      </c>
      <c r="M48" s="463">
        <v>2079</v>
      </c>
      <c r="N48" s="462">
        <v>1930</v>
      </c>
      <c r="O48" s="462">
        <v>1814</v>
      </c>
      <c r="P48" s="462">
        <v>2050</v>
      </c>
      <c r="Q48" s="463">
        <v>2246</v>
      </c>
      <c r="R48" s="462">
        <v>2189</v>
      </c>
      <c r="S48" s="464">
        <v>2054</v>
      </c>
      <c r="T48" s="495">
        <v>1933</v>
      </c>
    </row>
    <row r="49" spans="1:20" ht="20.100000000000001" customHeight="1" x14ac:dyDescent="0.2">
      <c r="A49" s="541" t="s">
        <v>314</v>
      </c>
      <c r="B49" s="863" t="s">
        <v>315</v>
      </c>
      <c r="C49" s="879"/>
      <c r="D49" s="879"/>
      <c r="E49" s="879"/>
      <c r="F49" s="880" t="s">
        <v>316</v>
      </c>
      <c r="G49" s="880"/>
      <c r="H49" s="466">
        <v>40</v>
      </c>
      <c r="I49" s="466">
        <v>37</v>
      </c>
      <c r="J49" s="466">
        <v>22</v>
      </c>
      <c r="K49" s="466">
        <v>34</v>
      </c>
      <c r="L49" s="466">
        <v>31</v>
      </c>
      <c r="M49" s="467">
        <v>22</v>
      </c>
      <c r="N49" s="466">
        <v>33</v>
      </c>
      <c r="O49" s="466">
        <v>56</v>
      </c>
      <c r="P49" s="466">
        <v>11</v>
      </c>
      <c r="Q49" s="467">
        <v>29</v>
      </c>
      <c r="R49" s="466">
        <v>30</v>
      </c>
      <c r="S49" s="468">
        <v>18</v>
      </c>
      <c r="T49" s="531">
        <v>28</v>
      </c>
    </row>
    <row r="50" spans="1:20" ht="20.100000000000001" customHeight="1" x14ac:dyDescent="0.2">
      <c r="A50" s="471" t="s">
        <v>317</v>
      </c>
      <c r="B50" s="863" t="s">
        <v>318</v>
      </c>
      <c r="C50" s="879"/>
      <c r="D50" s="879"/>
      <c r="E50" s="879"/>
      <c r="F50" s="880" t="s">
        <v>319</v>
      </c>
      <c r="G50" s="880"/>
      <c r="H50" s="466">
        <v>487</v>
      </c>
      <c r="I50" s="466">
        <v>536</v>
      </c>
      <c r="J50" s="466">
        <v>551</v>
      </c>
      <c r="K50" s="466">
        <v>542</v>
      </c>
      <c r="L50" s="466">
        <v>654</v>
      </c>
      <c r="M50" s="467">
        <v>656</v>
      </c>
      <c r="N50" s="466">
        <v>682</v>
      </c>
      <c r="O50" s="466">
        <v>530</v>
      </c>
      <c r="P50" s="466">
        <v>555</v>
      </c>
      <c r="Q50" s="467">
        <v>570</v>
      </c>
      <c r="R50" s="466">
        <v>789</v>
      </c>
      <c r="S50" s="468">
        <v>695</v>
      </c>
      <c r="T50" s="542">
        <v>565</v>
      </c>
    </row>
    <row r="51" spans="1:20" ht="20.100000000000001" customHeight="1" thickBot="1" x14ac:dyDescent="0.25">
      <c r="A51" s="875" t="s">
        <v>320</v>
      </c>
      <c r="B51" s="882"/>
      <c r="C51" s="882"/>
      <c r="D51" s="882"/>
      <c r="E51" s="882"/>
      <c r="F51" s="883" t="s">
        <v>321</v>
      </c>
      <c r="G51" s="883"/>
      <c r="H51" s="458">
        <v>237</v>
      </c>
      <c r="I51" s="458">
        <v>294</v>
      </c>
      <c r="J51" s="458">
        <v>234</v>
      </c>
      <c r="K51" s="458">
        <v>321</v>
      </c>
      <c r="L51" s="458">
        <v>418</v>
      </c>
      <c r="M51" s="459">
        <v>262</v>
      </c>
      <c r="N51" s="458">
        <v>173</v>
      </c>
      <c r="O51" s="458">
        <v>158</v>
      </c>
      <c r="P51" s="458">
        <v>1382</v>
      </c>
      <c r="Q51" s="459">
        <v>2281</v>
      </c>
      <c r="R51" s="458">
        <v>764</v>
      </c>
      <c r="S51" s="460">
        <v>295</v>
      </c>
      <c r="T51" s="543">
        <v>399</v>
      </c>
    </row>
    <row r="52" spans="1:20" s="433" customFormat="1" ht="20.100000000000001" hidden="1" customHeight="1" thickBot="1" x14ac:dyDescent="0.25">
      <c r="A52" s="884" t="s">
        <v>322</v>
      </c>
      <c r="B52" s="880"/>
      <c r="C52" s="880"/>
      <c r="D52" s="880"/>
      <c r="E52" s="880"/>
      <c r="F52" s="880"/>
      <c r="G52" s="880"/>
      <c r="H52" s="466">
        <v>256</v>
      </c>
      <c r="I52" s="466">
        <v>256</v>
      </c>
      <c r="J52" s="466">
        <v>344</v>
      </c>
      <c r="K52" s="466">
        <v>318</v>
      </c>
      <c r="L52" s="466">
        <v>276</v>
      </c>
      <c r="M52" s="467">
        <v>371</v>
      </c>
      <c r="N52" s="466">
        <v>318</v>
      </c>
      <c r="O52" s="466">
        <v>318</v>
      </c>
      <c r="P52" s="466">
        <v>235</v>
      </c>
      <c r="Q52" s="467">
        <v>349</v>
      </c>
      <c r="R52" s="466">
        <v>325</v>
      </c>
      <c r="S52" s="468">
        <v>252</v>
      </c>
      <c r="T52" s="544">
        <v>0</v>
      </c>
    </row>
    <row r="53" spans="1:20" ht="20.100000000000001" customHeight="1" thickTop="1" thickBot="1" x14ac:dyDescent="0.25">
      <c r="A53" s="877" t="s">
        <v>323</v>
      </c>
      <c r="B53" s="878"/>
      <c r="C53" s="878"/>
      <c r="D53" s="878"/>
      <c r="E53" s="878"/>
      <c r="F53" s="878"/>
      <c r="G53" s="878"/>
      <c r="H53" s="490">
        <v>6761</v>
      </c>
      <c r="I53" s="490">
        <v>7432</v>
      </c>
      <c r="J53" s="490">
        <v>7582</v>
      </c>
      <c r="K53" s="490">
        <v>7347</v>
      </c>
      <c r="L53" s="490">
        <v>7743</v>
      </c>
      <c r="M53" s="491">
        <v>8480</v>
      </c>
      <c r="N53" s="490">
        <v>8244</v>
      </c>
      <c r="O53" s="490">
        <v>7242</v>
      </c>
      <c r="P53" s="490">
        <v>9236</v>
      </c>
      <c r="Q53" s="491">
        <v>10846</v>
      </c>
      <c r="R53" s="490">
        <v>9811</v>
      </c>
      <c r="S53" s="492">
        <v>8908</v>
      </c>
      <c r="T53" s="545">
        <v>8396</v>
      </c>
    </row>
    <row r="54" spans="1:20" ht="20.100000000000001" customHeight="1" x14ac:dyDescent="0.2">
      <c r="A54" s="546" t="s">
        <v>324</v>
      </c>
      <c r="B54" s="546"/>
      <c r="C54" s="546"/>
      <c r="D54" s="546"/>
      <c r="E54" s="546"/>
      <c r="F54" s="546"/>
      <c r="G54" s="546"/>
      <c r="H54" s="503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503"/>
      <c r="T54" s="504"/>
    </row>
    <row r="55" spans="1:20" ht="17.25" x14ac:dyDescent="0.2">
      <c r="A55" s="268"/>
      <c r="B55" s="268"/>
      <c r="C55" s="268"/>
      <c r="D55" s="268"/>
      <c r="E55" s="268"/>
      <c r="F55" s="251"/>
      <c r="G55" s="251"/>
    </row>
  </sheetData>
  <sheetProtection algorithmName="SHA-512" hashValue="XNYPZAYVEf5QADRsr6tkTfZLmwNWDflPUOEBDc32r4nM29hwx4oGYoXNaiViX/y4AgdDGlcr4Dm7tV8nJbvfaQ==" saltValue="4MK7t4/2I4z4/jPk+sQgjg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80" zoomScaleNormal="60" zoomScaleSheetLayoutView="80" workbookViewId="0">
      <pane ySplit="5" topLeftCell="A6" activePane="bottomLeft" state="frozen"/>
      <selection activeCell="P6" sqref="P6"/>
      <selection pane="bottomLeft" activeCell="M32" sqref="M32"/>
    </sheetView>
  </sheetViews>
  <sheetFormatPr defaultRowHeight="14.25" x14ac:dyDescent="0.15"/>
  <cols>
    <col min="1" max="1" width="3.375" style="269" customWidth="1"/>
    <col min="2" max="2" width="4.5" style="269" customWidth="1"/>
    <col min="3" max="3" width="16.375" style="269" customWidth="1"/>
    <col min="4" max="4" width="4.625" style="269" customWidth="1"/>
    <col min="5" max="5" width="40.875" style="269" customWidth="1"/>
    <col min="6" max="6" width="5.875" style="269" customWidth="1"/>
    <col min="7" max="7" width="6.25" style="269" customWidth="1"/>
    <col min="8" max="18" width="14.75" style="271" customWidth="1"/>
    <col min="19" max="20" width="14.75" style="273" customWidth="1"/>
    <col min="21" max="16384" width="9" style="269"/>
  </cols>
  <sheetData>
    <row r="1" spans="1:20" ht="30.75" x14ac:dyDescent="0.3">
      <c r="A1" s="547" t="s">
        <v>417</v>
      </c>
      <c r="B1" s="564"/>
      <c r="C1" s="503"/>
      <c r="D1" s="500"/>
      <c r="E1" s="500"/>
      <c r="F1" s="500"/>
      <c r="G1" s="50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09"/>
      <c r="T1" s="509" t="s">
        <v>464</v>
      </c>
    </row>
    <row r="2" spans="1:20" ht="30.75" x14ac:dyDescent="0.3">
      <c r="A2" s="503"/>
      <c r="B2" s="503"/>
      <c r="C2" s="500" t="s">
        <v>470</v>
      </c>
      <c r="D2" s="500"/>
      <c r="E2" s="500"/>
      <c r="F2" s="500"/>
      <c r="G2" s="500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2"/>
      <c r="T2" s="512" t="s">
        <v>477</v>
      </c>
    </row>
    <row r="3" spans="1:20" ht="24.75" customHeight="1" thickBot="1" x14ac:dyDescent="0.2">
      <c r="A3" s="565"/>
      <c r="B3" s="503"/>
      <c r="C3" s="503"/>
      <c r="D3" s="565"/>
      <c r="E3" s="503"/>
      <c r="F3" s="565"/>
      <c r="G3" s="503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2"/>
      <c r="T3" s="512" t="s">
        <v>325</v>
      </c>
    </row>
    <row r="4" spans="1:20" ht="20.100000000000001" customHeight="1" x14ac:dyDescent="0.2">
      <c r="A4" s="899" t="s">
        <v>188</v>
      </c>
      <c r="B4" s="900"/>
      <c r="C4" s="566"/>
      <c r="D4" s="566"/>
      <c r="E4" s="566"/>
      <c r="F4" s="892" t="s">
        <v>326</v>
      </c>
      <c r="G4" s="893"/>
      <c r="H4" s="568" t="s">
        <v>190</v>
      </c>
      <c r="I4" s="568"/>
      <c r="J4" s="568"/>
      <c r="K4" s="568"/>
      <c r="L4" s="568"/>
      <c r="M4" s="567"/>
      <c r="N4" s="568"/>
      <c r="O4" s="568"/>
      <c r="P4" s="568"/>
      <c r="Q4" s="567"/>
      <c r="R4" s="568"/>
      <c r="S4" s="569"/>
      <c r="T4" s="569" t="s">
        <v>191</v>
      </c>
    </row>
    <row r="5" spans="1:20" ht="20.100000000000001" customHeight="1" x14ac:dyDescent="0.2">
      <c r="A5" s="901"/>
      <c r="B5" s="902"/>
      <c r="C5" s="570"/>
      <c r="D5" s="570"/>
      <c r="E5" s="570"/>
      <c r="F5" s="894"/>
      <c r="G5" s="895"/>
      <c r="H5" s="571" t="s">
        <v>196</v>
      </c>
      <c r="I5" s="571" t="s">
        <v>197</v>
      </c>
      <c r="J5" s="571" t="s">
        <v>214</v>
      </c>
      <c r="K5" s="571" t="s">
        <v>327</v>
      </c>
      <c r="L5" s="571" t="s">
        <v>328</v>
      </c>
      <c r="M5" s="572" t="s">
        <v>200</v>
      </c>
      <c r="N5" s="571" t="s">
        <v>201</v>
      </c>
      <c r="O5" s="571" t="s">
        <v>202</v>
      </c>
      <c r="P5" s="571" t="s">
        <v>192</v>
      </c>
      <c r="Q5" s="572" t="s">
        <v>193</v>
      </c>
      <c r="R5" s="571" t="s">
        <v>194</v>
      </c>
      <c r="S5" s="573" t="s">
        <v>195</v>
      </c>
      <c r="T5" s="573" t="s">
        <v>196</v>
      </c>
    </row>
    <row r="6" spans="1:20" ht="20.100000000000001" customHeight="1" x14ac:dyDescent="0.2">
      <c r="A6" s="903" t="s">
        <v>215</v>
      </c>
      <c r="B6" s="879"/>
      <c r="C6" s="879"/>
      <c r="D6" s="879"/>
      <c r="E6" s="879"/>
      <c r="F6" s="880" t="s">
        <v>216</v>
      </c>
      <c r="G6" s="904"/>
      <c r="H6" s="548">
        <v>83.3</v>
      </c>
      <c r="I6" s="548">
        <v>51.7</v>
      </c>
      <c r="J6" s="548">
        <v>-21.1</v>
      </c>
      <c r="K6" s="548">
        <v>90.5</v>
      </c>
      <c r="L6" s="548">
        <v>47.5</v>
      </c>
      <c r="M6" s="549">
        <v>17.5</v>
      </c>
      <c r="N6" s="548">
        <v>42.4</v>
      </c>
      <c r="O6" s="548">
        <v>13.5</v>
      </c>
      <c r="P6" s="548">
        <v>37.5</v>
      </c>
      <c r="Q6" s="549">
        <v>77.8</v>
      </c>
      <c r="R6" s="548">
        <v>-22.2</v>
      </c>
      <c r="S6" s="550">
        <v>143.80000000000001</v>
      </c>
      <c r="T6" s="550">
        <v>9.0909090909090793</v>
      </c>
    </row>
    <row r="7" spans="1:20" ht="20.100000000000001" customHeight="1" x14ac:dyDescent="0.2">
      <c r="A7" s="525" t="s">
        <v>217</v>
      </c>
      <c r="B7" s="863" t="s">
        <v>218</v>
      </c>
      <c r="C7" s="879"/>
      <c r="D7" s="879"/>
      <c r="E7" s="879"/>
      <c r="F7" s="905" t="s">
        <v>219</v>
      </c>
      <c r="G7" s="906"/>
      <c r="H7" s="551">
        <v>50</v>
      </c>
      <c r="I7" s="551">
        <v>-14.3</v>
      </c>
      <c r="J7" s="551" t="s">
        <v>329</v>
      </c>
      <c r="K7" s="551">
        <v>-16.7</v>
      </c>
      <c r="L7" s="551">
        <v>16.7</v>
      </c>
      <c r="M7" s="552">
        <v>-100</v>
      </c>
      <c r="N7" s="551">
        <v>66.7</v>
      </c>
      <c r="O7" s="551">
        <v>-16.7</v>
      </c>
      <c r="P7" s="551">
        <v>0</v>
      </c>
      <c r="Q7" s="552">
        <v>300</v>
      </c>
      <c r="R7" s="551">
        <v>200</v>
      </c>
      <c r="S7" s="553">
        <v>100</v>
      </c>
      <c r="T7" s="553">
        <v>33.333333333333314</v>
      </c>
    </row>
    <row r="8" spans="1:20" ht="20.100000000000001" customHeight="1" x14ac:dyDescent="0.2">
      <c r="A8" s="524" t="s">
        <v>220</v>
      </c>
      <c r="B8" s="860" t="s">
        <v>221</v>
      </c>
      <c r="C8" s="881"/>
      <c r="D8" s="881"/>
      <c r="E8" s="881"/>
      <c r="F8" s="897" t="s">
        <v>222</v>
      </c>
      <c r="G8" s="907"/>
      <c r="H8" s="554">
        <v>26.1</v>
      </c>
      <c r="I8" s="554">
        <v>0.4</v>
      </c>
      <c r="J8" s="554">
        <v>-8.8000000000000007</v>
      </c>
      <c r="K8" s="554">
        <v>-0.3</v>
      </c>
      <c r="L8" s="554">
        <v>-4.2</v>
      </c>
      <c r="M8" s="555">
        <v>-2.4</v>
      </c>
      <c r="N8" s="554">
        <v>2.5</v>
      </c>
      <c r="O8" s="554">
        <v>11.5</v>
      </c>
      <c r="P8" s="554">
        <v>20.100000000000001</v>
      </c>
      <c r="Q8" s="555">
        <v>-8.3000000000000007</v>
      </c>
      <c r="R8" s="554">
        <v>1.3</v>
      </c>
      <c r="S8" s="556">
        <v>39.9</v>
      </c>
      <c r="T8" s="556">
        <v>-9.1228070175438489</v>
      </c>
    </row>
    <row r="9" spans="1:20" ht="20.100000000000001" customHeight="1" x14ac:dyDescent="0.2">
      <c r="A9" s="525" t="s">
        <v>223</v>
      </c>
      <c r="B9" s="863" t="s">
        <v>224</v>
      </c>
      <c r="C9" s="879"/>
      <c r="D9" s="879"/>
      <c r="E9" s="879"/>
      <c r="F9" s="880" t="s">
        <v>225</v>
      </c>
      <c r="G9" s="904"/>
      <c r="H9" s="557">
        <v>37.200000000000003</v>
      </c>
      <c r="I9" s="557">
        <v>24</v>
      </c>
      <c r="J9" s="557">
        <v>27.3</v>
      </c>
      <c r="K9" s="557">
        <v>36.1</v>
      </c>
      <c r="L9" s="557">
        <v>57.6</v>
      </c>
      <c r="M9" s="558">
        <v>13</v>
      </c>
      <c r="N9" s="557">
        <v>-12.6</v>
      </c>
      <c r="O9" s="557">
        <v>36.6</v>
      </c>
      <c r="P9" s="557">
        <v>23.3</v>
      </c>
      <c r="Q9" s="558">
        <v>15.7</v>
      </c>
      <c r="R9" s="557">
        <v>11.1</v>
      </c>
      <c r="S9" s="559">
        <v>14.7</v>
      </c>
      <c r="T9" s="559">
        <v>67.8391959798995</v>
      </c>
    </row>
    <row r="10" spans="1:20" ht="20.100000000000001" customHeight="1" x14ac:dyDescent="0.2">
      <c r="A10" s="471"/>
      <c r="B10" s="651"/>
      <c r="C10" s="472" t="s">
        <v>226</v>
      </c>
      <c r="D10" s="844" t="s">
        <v>227</v>
      </c>
      <c r="E10" s="866"/>
      <c r="F10" s="866"/>
      <c r="G10" s="574"/>
      <c r="H10" s="551">
        <v>67.3</v>
      </c>
      <c r="I10" s="551">
        <v>48</v>
      </c>
      <c r="J10" s="551">
        <v>85.5</v>
      </c>
      <c r="K10" s="551">
        <v>100</v>
      </c>
      <c r="L10" s="551">
        <v>27.9</v>
      </c>
      <c r="M10" s="552">
        <v>-11.7</v>
      </c>
      <c r="N10" s="551">
        <v>6.5</v>
      </c>
      <c r="O10" s="551">
        <v>71.2</v>
      </c>
      <c r="P10" s="551">
        <v>42.9</v>
      </c>
      <c r="Q10" s="552">
        <v>41.3</v>
      </c>
      <c r="R10" s="551">
        <v>7</v>
      </c>
      <c r="S10" s="553">
        <v>2.9</v>
      </c>
      <c r="T10" s="553">
        <v>148.27586206896552</v>
      </c>
    </row>
    <row r="11" spans="1:20" ht="20.100000000000001" customHeight="1" x14ac:dyDescent="0.2">
      <c r="A11" s="471"/>
      <c r="B11" s="651"/>
      <c r="C11" s="472" t="s">
        <v>228</v>
      </c>
      <c r="D11" s="844" t="s">
        <v>229</v>
      </c>
      <c r="E11" s="866"/>
      <c r="F11" s="866"/>
      <c r="G11" s="574"/>
      <c r="H11" s="551">
        <v>137.5</v>
      </c>
      <c r="I11" s="551">
        <v>-31.3</v>
      </c>
      <c r="J11" s="551">
        <v>-59.6</v>
      </c>
      <c r="K11" s="551">
        <v>-16.7</v>
      </c>
      <c r="L11" s="551">
        <v>14.3</v>
      </c>
      <c r="M11" s="552">
        <v>-4.5</v>
      </c>
      <c r="N11" s="551">
        <v>44.4</v>
      </c>
      <c r="O11" s="551">
        <v>-57.1</v>
      </c>
      <c r="P11" s="551">
        <v>-7.7</v>
      </c>
      <c r="Q11" s="552">
        <v>72.2</v>
      </c>
      <c r="R11" s="551">
        <v>27.3</v>
      </c>
      <c r="S11" s="553">
        <v>25</v>
      </c>
      <c r="T11" s="553">
        <v>31.578947368421069</v>
      </c>
    </row>
    <row r="12" spans="1:20" ht="20.100000000000001" customHeight="1" x14ac:dyDescent="0.2">
      <c r="A12" s="471"/>
      <c r="B12" s="651"/>
      <c r="C12" s="472" t="s">
        <v>230</v>
      </c>
      <c r="D12" s="844" t="s">
        <v>231</v>
      </c>
      <c r="E12" s="866"/>
      <c r="F12" s="866"/>
      <c r="G12" s="574"/>
      <c r="H12" s="551">
        <v>-28.6</v>
      </c>
      <c r="I12" s="551" t="s">
        <v>329</v>
      </c>
      <c r="J12" s="551">
        <v>-75</v>
      </c>
      <c r="K12" s="551">
        <v>0</v>
      </c>
      <c r="L12" s="551">
        <v>-83.3</v>
      </c>
      <c r="M12" s="552">
        <v>100</v>
      </c>
      <c r="N12" s="551">
        <v>300</v>
      </c>
      <c r="O12" s="551">
        <v>-75</v>
      </c>
      <c r="P12" s="551">
        <v>0</v>
      </c>
      <c r="Q12" s="552">
        <v>-50</v>
      </c>
      <c r="R12" s="551">
        <v>-100</v>
      </c>
      <c r="S12" s="553">
        <v>500</v>
      </c>
      <c r="T12" s="553">
        <v>-50</v>
      </c>
    </row>
    <row r="13" spans="1:20" ht="20.100000000000001" customHeight="1" x14ac:dyDescent="0.2">
      <c r="A13" s="471"/>
      <c r="B13" s="651"/>
      <c r="C13" s="472" t="s">
        <v>232</v>
      </c>
      <c r="D13" s="867" t="s">
        <v>233</v>
      </c>
      <c r="E13" s="887"/>
      <c r="F13" s="887"/>
      <c r="G13" s="574"/>
      <c r="H13" s="551">
        <v>500</v>
      </c>
      <c r="I13" s="551">
        <v>-40</v>
      </c>
      <c r="J13" s="551">
        <v>-50</v>
      </c>
      <c r="K13" s="551" t="s">
        <v>329</v>
      </c>
      <c r="L13" s="551">
        <v>-55.6</v>
      </c>
      <c r="M13" s="552">
        <v>50</v>
      </c>
      <c r="N13" s="551" t="s">
        <v>329</v>
      </c>
      <c r="O13" s="551">
        <v>500</v>
      </c>
      <c r="P13" s="551" t="s">
        <v>329</v>
      </c>
      <c r="Q13" s="552">
        <v>-100</v>
      </c>
      <c r="R13" s="551">
        <v>-50</v>
      </c>
      <c r="S13" s="553">
        <v>0</v>
      </c>
      <c r="T13" s="553">
        <v>-66.666666666666671</v>
      </c>
    </row>
    <row r="14" spans="1:20" ht="20.100000000000001" customHeight="1" x14ac:dyDescent="0.2">
      <c r="A14" s="471"/>
      <c r="B14" s="651"/>
      <c r="C14" s="472" t="s">
        <v>234</v>
      </c>
      <c r="D14" s="844" t="s">
        <v>235</v>
      </c>
      <c r="E14" s="866"/>
      <c r="F14" s="866"/>
      <c r="G14" s="574"/>
      <c r="H14" s="551">
        <v>150</v>
      </c>
      <c r="I14" s="551" t="s">
        <v>329</v>
      </c>
      <c r="J14" s="551" t="s">
        <v>329</v>
      </c>
      <c r="K14" s="551" t="s">
        <v>329</v>
      </c>
      <c r="L14" s="551">
        <v>-50</v>
      </c>
      <c r="M14" s="552" t="s">
        <v>329</v>
      </c>
      <c r="N14" s="551" t="s">
        <v>329</v>
      </c>
      <c r="O14" s="551">
        <v>-66.7</v>
      </c>
      <c r="P14" s="551">
        <v>200</v>
      </c>
      <c r="Q14" s="552" t="s">
        <v>329</v>
      </c>
      <c r="R14" s="551">
        <v>100</v>
      </c>
      <c r="S14" s="553">
        <v>-100</v>
      </c>
      <c r="T14" s="553">
        <v>-20</v>
      </c>
    </row>
    <row r="15" spans="1:20" ht="20.100000000000001" customHeight="1" x14ac:dyDescent="0.2">
      <c r="A15" s="471"/>
      <c r="B15" s="651"/>
      <c r="C15" s="472" t="s">
        <v>236</v>
      </c>
      <c r="D15" s="844" t="s">
        <v>237</v>
      </c>
      <c r="E15" s="866"/>
      <c r="F15" s="866"/>
      <c r="G15" s="574"/>
      <c r="H15" s="551">
        <v>400</v>
      </c>
      <c r="I15" s="551">
        <v>9.1</v>
      </c>
      <c r="J15" s="551">
        <v>20</v>
      </c>
      <c r="K15" s="551">
        <v>0</v>
      </c>
      <c r="L15" s="551">
        <v>266.7</v>
      </c>
      <c r="M15" s="552">
        <v>66.7</v>
      </c>
      <c r="N15" s="551">
        <v>166.7</v>
      </c>
      <c r="O15" s="551">
        <v>0</v>
      </c>
      <c r="P15" s="551">
        <v>200</v>
      </c>
      <c r="Q15" s="552">
        <v>-7.1</v>
      </c>
      <c r="R15" s="551">
        <v>83.3</v>
      </c>
      <c r="S15" s="553">
        <v>150</v>
      </c>
      <c r="T15" s="553">
        <v>180</v>
      </c>
    </row>
    <row r="16" spans="1:20" ht="20.100000000000001" customHeight="1" x14ac:dyDescent="0.2">
      <c r="A16" s="471"/>
      <c r="B16" s="651"/>
      <c r="C16" s="472" t="s">
        <v>238</v>
      </c>
      <c r="D16" s="844" t="s">
        <v>239</v>
      </c>
      <c r="E16" s="866"/>
      <c r="F16" s="866"/>
      <c r="G16" s="575"/>
      <c r="H16" s="551">
        <v>100</v>
      </c>
      <c r="I16" s="551">
        <v>285.7</v>
      </c>
      <c r="J16" s="551">
        <v>-57.9</v>
      </c>
      <c r="K16" s="551">
        <v>-69.2</v>
      </c>
      <c r="L16" s="551">
        <v>110</v>
      </c>
      <c r="M16" s="552">
        <v>-44.4</v>
      </c>
      <c r="N16" s="551">
        <v>-46.7</v>
      </c>
      <c r="O16" s="551">
        <v>0</v>
      </c>
      <c r="P16" s="551">
        <v>-72.2</v>
      </c>
      <c r="Q16" s="552">
        <v>-35.700000000000003</v>
      </c>
      <c r="R16" s="551">
        <v>-17.600000000000001</v>
      </c>
      <c r="S16" s="553">
        <v>-58.3</v>
      </c>
      <c r="T16" s="553">
        <v>-30</v>
      </c>
    </row>
    <row r="17" spans="1:20" ht="20.100000000000001" customHeight="1" x14ac:dyDescent="0.2">
      <c r="A17" s="471"/>
      <c r="B17" s="651"/>
      <c r="C17" s="472" t="s">
        <v>240</v>
      </c>
      <c r="D17" s="844" t="s">
        <v>241</v>
      </c>
      <c r="E17" s="866"/>
      <c r="F17" s="866"/>
      <c r="G17" s="574"/>
      <c r="H17" s="551" t="s">
        <v>329</v>
      </c>
      <c r="I17" s="551">
        <v>-50</v>
      </c>
      <c r="J17" s="551" t="s">
        <v>329</v>
      </c>
      <c r="K17" s="551" t="s">
        <v>329</v>
      </c>
      <c r="L17" s="551" t="s">
        <v>329</v>
      </c>
      <c r="M17" s="552">
        <v>-100</v>
      </c>
      <c r="N17" s="551" t="s">
        <v>329</v>
      </c>
      <c r="O17" s="551" t="s">
        <v>329</v>
      </c>
      <c r="P17" s="551">
        <v>-100</v>
      </c>
      <c r="Q17" s="552" t="s">
        <v>329</v>
      </c>
      <c r="R17" s="551" t="s">
        <v>329</v>
      </c>
      <c r="S17" s="553" t="s">
        <v>329</v>
      </c>
      <c r="T17" s="553" t="e">
        <v>#DIV/0!</v>
      </c>
    </row>
    <row r="18" spans="1:20" ht="20.100000000000001" customHeight="1" x14ac:dyDescent="0.2">
      <c r="A18" s="471"/>
      <c r="B18" s="651"/>
      <c r="C18" s="472" t="s">
        <v>242</v>
      </c>
      <c r="D18" s="867" t="s">
        <v>243</v>
      </c>
      <c r="E18" s="887"/>
      <c r="F18" s="887"/>
      <c r="G18" s="574"/>
      <c r="H18" s="551">
        <v>-55.6</v>
      </c>
      <c r="I18" s="551">
        <v>33.299999999999997</v>
      </c>
      <c r="J18" s="551">
        <v>50</v>
      </c>
      <c r="K18" s="551">
        <v>-57.1</v>
      </c>
      <c r="L18" s="551">
        <v>200</v>
      </c>
      <c r="M18" s="552">
        <v>157.1</v>
      </c>
      <c r="N18" s="551">
        <v>-50</v>
      </c>
      <c r="O18" s="551">
        <v>-50</v>
      </c>
      <c r="P18" s="551">
        <v>150</v>
      </c>
      <c r="Q18" s="552">
        <v>-50</v>
      </c>
      <c r="R18" s="551">
        <v>1300</v>
      </c>
      <c r="S18" s="553">
        <v>-75</v>
      </c>
      <c r="T18" s="553">
        <v>-100</v>
      </c>
    </row>
    <row r="19" spans="1:20" ht="20.100000000000001" customHeight="1" x14ac:dyDescent="0.2">
      <c r="A19" s="471"/>
      <c r="B19" s="651"/>
      <c r="C19" s="472" t="s">
        <v>244</v>
      </c>
      <c r="D19" s="844" t="s">
        <v>245</v>
      </c>
      <c r="E19" s="866"/>
      <c r="F19" s="866"/>
      <c r="G19" s="574"/>
      <c r="H19" s="551">
        <v>7.7</v>
      </c>
      <c r="I19" s="551">
        <v>-18.2</v>
      </c>
      <c r="J19" s="551">
        <v>191.7</v>
      </c>
      <c r="K19" s="551">
        <v>175</v>
      </c>
      <c r="L19" s="551">
        <v>15</v>
      </c>
      <c r="M19" s="552">
        <v>50</v>
      </c>
      <c r="N19" s="551">
        <v>240</v>
      </c>
      <c r="O19" s="551">
        <v>112.5</v>
      </c>
      <c r="P19" s="551">
        <v>18.8</v>
      </c>
      <c r="Q19" s="552">
        <v>-61.1</v>
      </c>
      <c r="R19" s="551">
        <v>26.9</v>
      </c>
      <c r="S19" s="553">
        <v>-34.4</v>
      </c>
      <c r="T19" s="553">
        <v>-100</v>
      </c>
    </row>
    <row r="20" spans="1:20" ht="20.100000000000001" customHeight="1" x14ac:dyDescent="0.2">
      <c r="A20" s="471"/>
      <c r="B20" s="651"/>
      <c r="C20" s="472" t="s">
        <v>246</v>
      </c>
      <c r="D20" s="844" t="s">
        <v>247</v>
      </c>
      <c r="E20" s="866"/>
      <c r="F20" s="866"/>
      <c r="G20" s="574"/>
      <c r="H20" s="551">
        <v>-71.400000000000006</v>
      </c>
      <c r="I20" s="551">
        <v>-30</v>
      </c>
      <c r="J20" s="551">
        <v>-75</v>
      </c>
      <c r="K20" s="551">
        <v>-42.9</v>
      </c>
      <c r="L20" s="551">
        <v>22.2</v>
      </c>
      <c r="M20" s="552">
        <v>-50</v>
      </c>
      <c r="N20" s="551">
        <v>500</v>
      </c>
      <c r="O20" s="551" t="s">
        <v>329</v>
      </c>
      <c r="P20" s="551">
        <v>-100</v>
      </c>
      <c r="Q20" s="552">
        <v>50</v>
      </c>
      <c r="R20" s="551">
        <v>-83.3</v>
      </c>
      <c r="S20" s="560">
        <v>300</v>
      </c>
      <c r="T20" s="560">
        <v>600</v>
      </c>
    </row>
    <row r="21" spans="1:20" ht="20.100000000000001" customHeight="1" x14ac:dyDescent="0.2">
      <c r="A21" s="471"/>
      <c r="B21" s="651"/>
      <c r="C21" s="472" t="s">
        <v>248</v>
      </c>
      <c r="D21" s="844" t="s">
        <v>249</v>
      </c>
      <c r="E21" s="866"/>
      <c r="F21" s="866"/>
      <c r="G21" s="574"/>
      <c r="H21" s="551">
        <v>-6.3</v>
      </c>
      <c r="I21" s="551">
        <v>10</v>
      </c>
      <c r="J21" s="551">
        <v>21.4</v>
      </c>
      <c r="K21" s="551">
        <v>-55.6</v>
      </c>
      <c r="L21" s="551">
        <v>33.299999999999997</v>
      </c>
      <c r="M21" s="552">
        <v>200</v>
      </c>
      <c r="N21" s="551">
        <v>-18.2</v>
      </c>
      <c r="O21" s="551">
        <v>80</v>
      </c>
      <c r="P21" s="551">
        <v>100</v>
      </c>
      <c r="Q21" s="552">
        <v>30</v>
      </c>
      <c r="R21" s="551">
        <v>14.3</v>
      </c>
      <c r="S21" s="553">
        <v>40</v>
      </c>
      <c r="T21" s="553">
        <v>-66.666666666666671</v>
      </c>
    </row>
    <row r="22" spans="1:20" ht="38.25" customHeight="1" x14ac:dyDescent="0.2">
      <c r="A22" s="471"/>
      <c r="B22" s="526"/>
      <c r="C22" s="527" t="s">
        <v>250</v>
      </c>
      <c r="D22" s="844" t="s">
        <v>251</v>
      </c>
      <c r="E22" s="866"/>
      <c r="F22" s="866"/>
      <c r="G22" s="574"/>
      <c r="H22" s="551">
        <v>200</v>
      </c>
      <c r="I22" s="551">
        <v>-45.5</v>
      </c>
      <c r="J22" s="551">
        <v>150</v>
      </c>
      <c r="K22" s="551">
        <v>200</v>
      </c>
      <c r="L22" s="551">
        <v>66.7</v>
      </c>
      <c r="M22" s="552">
        <v>33.299999999999997</v>
      </c>
      <c r="N22" s="551">
        <v>83.3</v>
      </c>
      <c r="O22" s="551">
        <v>-37.5</v>
      </c>
      <c r="P22" s="551" t="s">
        <v>329</v>
      </c>
      <c r="Q22" s="552">
        <v>166.7</v>
      </c>
      <c r="R22" s="551">
        <v>80</v>
      </c>
      <c r="S22" s="553">
        <v>-66.7</v>
      </c>
      <c r="T22" s="553">
        <v>83.333333333333314</v>
      </c>
    </row>
    <row r="23" spans="1:20" ht="20.100000000000001" customHeight="1" x14ac:dyDescent="0.2">
      <c r="A23" s="471"/>
      <c r="B23" s="526"/>
      <c r="C23" s="472" t="s">
        <v>252</v>
      </c>
      <c r="D23" s="844" t="s">
        <v>253</v>
      </c>
      <c r="E23" s="866"/>
      <c r="F23" s="866"/>
      <c r="G23" s="576"/>
      <c r="H23" s="551">
        <v>100</v>
      </c>
      <c r="I23" s="551">
        <v>500</v>
      </c>
      <c r="J23" s="551" t="s">
        <v>329</v>
      </c>
      <c r="K23" s="551">
        <v>-80</v>
      </c>
      <c r="L23" s="551" t="s">
        <v>329</v>
      </c>
      <c r="M23" s="552" t="s">
        <v>329</v>
      </c>
      <c r="N23" s="551">
        <v>400</v>
      </c>
      <c r="O23" s="551">
        <v>0</v>
      </c>
      <c r="P23" s="551">
        <v>40</v>
      </c>
      <c r="Q23" s="552">
        <v>100</v>
      </c>
      <c r="R23" s="551">
        <v>200</v>
      </c>
      <c r="S23" s="560">
        <v>200</v>
      </c>
      <c r="T23" s="560">
        <v>-50</v>
      </c>
    </row>
    <row r="24" spans="1:20" ht="20.100000000000001" customHeight="1" x14ac:dyDescent="0.2">
      <c r="A24" s="471"/>
      <c r="B24" s="526"/>
      <c r="C24" s="881" t="s">
        <v>254</v>
      </c>
      <c r="D24" s="881"/>
      <c r="E24" s="881"/>
      <c r="F24" s="881"/>
      <c r="G24" s="576"/>
      <c r="H24" s="551">
        <v>-100</v>
      </c>
      <c r="I24" s="551" t="s">
        <v>329</v>
      </c>
      <c r="J24" s="551" t="s">
        <v>329</v>
      </c>
      <c r="K24" s="551">
        <v>0</v>
      </c>
      <c r="L24" s="551" t="s">
        <v>329</v>
      </c>
      <c r="M24" s="552" t="s">
        <v>329</v>
      </c>
      <c r="N24" s="551" t="s">
        <v>329</v>
      </c>
      <c r="O24" s="551" t="s">
        <v>329</v>
      </c>
      <c r="P24" s="551">
        <v>-100</v>
      </c>
      <c r="Q24" s="552">
        <v>-77.8</v>
      </c>
      <c r="R24" s="551" t="s">
        <v>329</v>
      </c>
      <c r="S24" s="560" t="s">
        <v>329</v>
      </c>
      <c r="T24" s="560" t="e">
        <v>#DIV/0!</v>
      </c>
    </row>
    <row r="25" spans="1:20" ht="20.100000000000001" customHeight="1" x14ac:dyDescent="0.2">
      <c r="A25" s="471"/>
      <c r="B25" s="526"/>
      <c r="C25" s="472" t="s">
        <v>255</v>
      </c>
      <c r="D25" s="844" t="s">
        <v>256</v>
      </c>
      <c r="E25" s="866"/>
      <c r="F25" s="866"/>
      <c r="G25" s="576"/>
      <c r="H25" s="551">
        <v>133.30000000000001</v>
      </c>
      <c r="I25" s="551">
        <v>466.7</v>
      </c>
      <c r="J25" s="551">
        <v>66.7</v>
      </c>
      <c r="K25" s="551">
        <v>33.299999999999997</v>
      </c>
      <c r="L25" s="551" t="s">
        <v>329</v>
      </c>
      <c r="M25" s="552">
        <v>33.299999999999997</v>
      </c>
      <c r="N25" s="551">
        <v>-57.1</v>
      </c>
      <c r="O25" s="551" t="s">
        <v>329</v>
      </c>
      <c r="P25" s="551" t="s">
        <v>329</v>
      </c>
      <c r="Q25" s="552" t="s">
        <v>329</v>
      </c>
      <c r="R25" s="551" t="s">
        <v>329</v>
      </c>
      <c r="S25" s="553" t="s">
        <v>329</v>
      </c>
      <c r="T25" s="553">
        <v>-100</v>
      </c>
    </row>
    <row r="26" spans="1:20" ht="20.100000000000001" customHeight="1" x14ac:dyDescent="0.2">
      <c r="A26" s="528"/>
      <c r="B26" s="529"/>
      <c r="C26" s="885" t="s">
        <v>257</v>
      </c>
      <c r="D26" s="885"/>
      <c r="E26" s="885"/>
      <c r="F26" s="885"/>
      <c r="G26" s="577"/>
      <c r="H26" s="551">
        <v>-37.5</v>
      </c>
      <c r="I26" s="551">
        <v>-82.1</v>
      </c>
      <c r="J26" s="551">
        <v>233.3</v>
      </c>
      <c r="K26" s="551">
        <v>-16.7</v>
      </c>
      <c r="L26" s="551">
        <v>40</v>
      </c>
      <c r="M26" s="552">
        <v>1400</v>
      </c>
      <c r="N26" s="551">
        <v>-90.4</v>
      </c>
      <c r="O26" s="551">
        <v>-71.400000000000006</v>
      </c>
      <c r="P26" s="551">
        <v>84.6</v>
      </c>
      <c r="Q26" s="552">
        <v>100</v>
      </c>
      <c r="R26" s="551">
        <v>-62.5</v>
      </c>
      <c r="S26" s="553">
        <v>171.4</v>
      </c>
      <c r="T26" s="553">
        <v>240</v>
      </c>
    </row>
    <row r="27" spans="1:20" ht="20.100000000000001" customHeight="1" x14ac:dyDescent="0.2">
      <c r="A27" s="523" t="s">
        <v>258</v>
      </c>
      <c r="B27" s="882" t="s">
        <v>259</v>
      </c>
      <c r="C27" s="882"/>
      <c r="D27" s="882"/>
      <c r="E27" s="882"/>
      <c r="F27" s="883" t="s">
        <v>260</v>
      </c>
      <c r="G27" s="908"/>
      <c r="H27" s="548">
        <v>200</v>
      </c>
      <c r="I27" s="548">
        <v>-10</v>
      </c>
      <c r="J27" s="548">
        <v>20</v>
      </c>
      <c r="K27" s="548">
        <v>50</v>
      </c>
      <c r="L27" s="548">
        <v>60</v>
      </c>
      <c r="M27" s="549">
        <v>40</v>
      </c>
      <c r="N27" s="548">
        <v>66.7</v>
      </c>
      <c r="O27" s="548">
        <v>-88.9</v>
      </c>
      <c r="P27" s="548">
        <v>0</v>
      </c>
      <c r="Q27" s="549">
        <v>30</v>
      </c>
      <c r="R27" s="548">
        <v>-72.7</v>
      </c>
      <c r="S27" s="550">
        <v>-18.2</v>
      </c>
      <c r="T27" s="550">
        <v>-50</v>
      </c>
    </row>
    <row r="28" spans="1:20" ht="20.100000000000001" customHeight="1" x14ac:dyDescent="0.2">
      <c r="A28" s="525" t="s">
        <v>261</v>
      </c>
      <c r="B28" s="879" t="s">
        <v>262</v>
      </c>
      <c r="C28" s="879"/>
      <c r="D28" s="879"/>
      <c r="E28" s="879"/>
      <c r="F28" s="880" t="s">
        <v>263</v>
      </c>
      <c r="G28" s="904"/>
      <c r="H28" s="551">
        <v>-29.3</v>
      </c>
      <c r="I28" s="551">
        <v>-5.2</v>
      </c>
      <c r="J28" s="551">
        <v>-8</v>
      </c>
      <c r="K28" s="551">
        <v>20.9</v>
      </c>
      <c r="L28" s="551">
        <v>20.399999999999999</v>
      </c>
      <c r="M28" s="552">
        <v>26</v>
      </c>
      <c r="N28" s="551">
        <v>6</v>
      </c>
      <c r="O28" s="551">
        <v>-30.5</v>
      </c>
      <c r="P28" s="551">
        <v>3.8</v>
      </c>
      <c r="Q28" s="552">
        <v>26.7</v>
      </c>
      <c r="R28" s="551">
        <v>-1.4</v>
      </c>
      <c r="S28" s="553">
        <v>-32.799999999999997</v>
      </c>
      <c r="T28" s="553">
        <v>-88.481675392670155</v>
      </c>
    </row>
    <row r="29" spans="1:20" ht="20.100000000000001" customHeight="1" x14ac:dyDescent="0.2">
      <c r="A29" s="524"/>
      <c r="B29" s="532"/>
      <c r="C29" s="533" t="s">
        <v>264</v>
      </c>
      <c r="D29" s="860" t="s">
        <v>265</v>
      </c>
      <c r="E29" s="860"/>
      <c r="F29" s="860"/>
      <c r="G29" s="576"/>
      <c r="H29" s="551">
        <v>-39.1</v>
      </c>
      <c r="I29" s="551">
        <v>7.1</v>
      </c>
      <c r="J29" s="551">
        <v>-1.1000000000000001</v>
      </c>
      <c r="K29" s="551">
        <v>14.8</v>
      </c>
      <c r="L29" s="551">
        <v>12.8</v>
      </c>
      <c r="M29" s="552">
        <v>28.2</v>
      </c>
      <c r="N29" s="551">
        <v>-7.9</v>
      </c>
      <c r="O29" s="551">
        <v>-32.299999999999997</v>
      </c>
      <c r="P29" s="551">
        <v>0</v>
      </c>
      <c r="Q29" s="552">
        <v>11.1</v>
      </c>
      <c r="R29" s="551">
        <v>-7.2</v>
      </c>
      <c r="S29" s="553">
        <v>-32</v>
      </c>
      <c r="T29" s="553">
        <v>64.963503649635044</v>
      </c>
    </row>
    <row r="30" spans="1:20" ht="20.100000000000001" customHeight="1" x14ac:dyDescent="0.2">
      <c r="A30" s="524"/>
      <c r="B30" s="526" t="s">
        <v>266</v>
      </c>
      <c r="C30" s="533" t="s">
        <v>267</v>
      </c>
      <c r="D30" s="860" t="s">
        <v>268</v>
      </c>
      <c r="E30" s="860"/>
      <c r="F30" s="860"/>
      <c r="G30" s="576" t="s">
        <v>269</v>
      </c>
      <c r="H30" s="551">
        <v>-35.4</v>
      </c>
      <c r="I30" s="551">
        <v>-5.2</v>
      </c>
      <c r="J30" s="551">
        <v>28.8</v>
      </c>
      <c r="K30" s="551">
        <v>38.200000000000003</v>
      </c>
      <c r="L30" s="551">
        <v>19.5</v>
      </c>
      <c r="M30" s="552">
        <v>19.399999999999999</v>
      </c>
      <c r="N30" s="551">
        <v>15.5</v>
      </c>
      <c r="O30" s="551">
        <v>-20.2</v>
      </c>
      <c r="P30" s="551">
        <v>-27</v>
      </c>
      <c r="Q30" s="552">
        <v>106.3</v>
      </c>
      <c r="R30" s="551">
        <v>-19.3</v>
      </c>
      <c r="S30" s="553">
        <v>-67.7</v>
      </c>
      <c r="T30" s="553">
        <v>252.83018867924528</v>
      </c>
    </row>
    <row r="31" spans="1:20" ht="20.100000000000001" customHeight="1" x14ac:dyDescent="0.2">
      <c r="A31" s="534"/>
      <c r="B31" s="535" t="s">
        <v>270</v>
      </c>
      <c r="C31" s="536" t="s">
        <v>271</v>
      </c>
      <c r="D31" s="871" t="s">
        <v>272</v>
      </c>
      <c r="E31" s="871"/>
      <c r="F31" s="871"/>
      <c r="G31" s="577" t="s">
        <v>269</v>
      </c>
      <c r="H31" s="551">
        <v>-40</v>
      </c>
      <c r="I31" s="551">
        <v>21.5</v>
      </c>
      <c r="J31" s="551">
        <v>-22.2</v>
      </c>
      <c r="K31" s="551">
        <v>-10</v>
      </c>
      <c r="L31" s="551">
        <v>9.1999999999999993</v>
      </c>
      <c r="M31" s="552">
        <v>47.4</v>
      </c>
      <c r="N31" s="551">
        <v>-24.3</v>
      </c>
      <c r="O31" s="551">
        <v>-36.6</v>
      </c>
      <c r="P31" s="551">
        <v>17.399999999999999</v>
      </c>
      <c r="Q31" s="552">
        <v>-21.1</v>
      </c>
      <c r="R31" s="551">
        <v>8.6</v>
      </c>
      <c r="S31" s="553">
        <v>4.5999999999999996</v>
      </c>
      <c r="T31" s="553">
        <v>14.285714285714278</v>
      </c>
    </row>
    <row r="32" spans="1:20" ht="20.100000000000001" customHeight="1" x14ac:dyDescent="0.2">
      <c r="A32" s="537" t="s">
        <v>273</v>
      </c>
      <c r="B32" s="863" t="s">
        <v>274</v>
      </c>
      <c r="C32" s="879"/>
      <c r="D32" s="879"/>
      <c r="E32" s="879"/>
      <c r="F32" s="880" t="s">
        <v>275</v>
      </c>
      <c r="G32" s="904"/>
      <c r="H32" s="548">
        <v>-2.2000000000000002</v>
      </c>
      <c r="I32" s="548">
        <v>9.9</v>
      </c>
      <c r="J32" s="548">
        <v>-6.8</v>
      </c>
      <c r="K32" s="548">
        <v>2.2000000000000002</v>
      </c>
      <c r="L32" s="548">
        <v>-1.7</v>
      </c>
      <c r="M32" s="549">
        <v>57.6</v>
      </c>
      <c r="N32" s="548">
        <v>-3.6</v>
      </c>
      <c r="O32" s="548">
        <v>-6.1</v>
      </c>
      <c r="P32" s="548">
        <v>50.4</v>
      </c>
      <c r="Q32" s="549">
        <v>36.700000000000003</v>
      </c>
      <c r="R32" s="548">
        <v>-4.5</v>
      </c>
      <c r="S32" s="550">
        <v>56.1</v>
      </c>
      <c r="T32" s="550">
        <v>-74.366197183098592</v>
      </c>
    </row>
    <row r="33" spans="1:20" ht="20.100000000000001" customHeight="1" x14ac:dyDescent="0.2">
      <c r="A33" s="537" t="s">
        <v>276</v>
      </c>
      <c r="B33" s="863" t="s">
        <v>277</v>
      </c>
      <c r="C33" s="879"/>
      <c r="D33" s="879"/>
      <c r="E33" s="879"/>
      <c r="F33" s="880" t="s">
        <v>278</v>
      </c>
      <c r="G33" s="904"/>
      <c r="H33" s="551">
        <v>44.4</v>
      </c>
      <c r="I33" s="551">
        <v>19.3</v>
      </c>
      <c r="J33" s="551">
        <v>13.5</v>
      </c>
      <c r="K33" s="551">
        <v>60.1</v>
      </c>
      <c r="L33" s="551">
        <v>51.5</v>
      </c>
      <c r="M33" s="552">
        <v>0.9</v>
      </c>
      <c r="N33" s="551">
        <v>51.1</v>
      </c>
      <c r="O33" s="551">
        <v>12.7</v>
      </c>
      <c r="P33" s="551">
        <v>17.100000000000001</v>
      </c>
      <c r="Q33" s="552">
        <v>42.9</v>
      </c>
      <c r="R33" s="551">
        <v>14.1</v>
      </c>
      <c r="S33" s="553">
        <v>13.8</v>
      </c>
      <c r="T33" s="553">
        <v>-25.28301886792454</v>
      </c>
    </row>
    <row r="34" spans="1:20" ht="20.100000000000001" customHeight="1" x14ac:dyDescent="0.2">
      <c r="A34" s="471"/>
      <c r="B34" s="526"/>
      <c r="C34" s="886" t="s">
        <v>279</v>
      </c>
      <c r="D34" s="886"/>
      <c r="E34" s="881" t="s">
        <v>280</v>
      </c>
      <c r="F34" s="881"/>
      <c r="G34" s="576"/>
      <c r="H34" s="551">
        <v>27.6</v>
      </c>
      <c r="I34" s="551">
        <v>79.8</v>
      </c>
      <c r="J34" s="551">
        <v>-2.7</v>
      </c>
      <c r="K34" s="551">
        <v>83.6</v>
      </c>
      <c r="L34" s="551">
        <v>41</v>
      </c>
      <c r="M34" s="552">
        <v>-15</v>
      </c>
      <c r="N34" s="551">
        <v>50.3</v>
      </c>
      <c r="O34" s="551">
        <v>27.3</v>
      </c>
      <c r="P34" s="551">
        <v>15.1</v>
      </c>
      <c r="Q34" s="552">
        <v>35.799999999999997</v>
      </c>
      <c r="R34" s="551">
        <v>12.9</v>
      </c>
      <c r="S34" s="553">
        <v>7.6</v>
      </c>
      <c r="T34" s="553">
        <v>336.30573248407643</v>
      </c>
    </row>
    <row r="35" spans="1:20" ht="20.100000000000001" customHeight="1" x14ac:dyDescent="0.2">
      <c r="A35" s="471"/>
      <c r="B35" s="526"/>
      <c r="C35" s="886" t="s">
        <v>281</v>
      </c>
      <c r="D35" s="886"/>
      <c r="E35" s="881" t="s">
        <v>282</v>
      </c>
      <c r="F35" s="881"/>
      <c r="G35" s="576"/>
      <c r="H35" s="551">
        <v>52.9</v>
      </c>
      <c r="I35" s="551">
        <v>-3.5</v>
      </c>
      <c r="J35" s="551">
        <v>22.6</v>
      </c>
      <c r="K35" s="551">
        <v>51.6</v>
      </c>
      <c r="L35" s="551">
        <v>56.3</v>
      </c>
      <c r="M35" s="552">
        <v>9.3000000000000007</v>
      </c>
      <c r="N35" s="551">
        <v>51.4</v>
      </c>
      <c r="O35" s="551">
        <v>5.3</v>
      </c>
      <c r="P35" s="551">
        <v>18.100000000000001</v>
      </c>
      <c r="Q35" s="552">
        <v>46.4</v>
      </c>
      <c r="R35" s="551">
        <v>14.8</v>
      </c>
      <c r="S35" s="553">
        <v>18.5</v>
      </c>
      <c r="T35" s="553">
        <v>-37.265415549597861</v>
      </c>
    </row>
    <row r="36" spans="1:20" ht="20.100000000000001" customHeight="1" x14ac:dyDescent="0.2">
      <c r="A36" s="537" t="s">
        <v>283</v>
      </c>
      <c r="B36" s="863" t="s">
        <v>284</v>
      </c>
      <c r="C36" s="879"/>
      <c r="D36" s="879"/>
      <c r="E36" s="879"/>
      <c r="F36" s="880" t="s">
        <v>285</v>
      </c>
      <c r="G36" s="904"/>
      <c r="H36" s="548">
        <v>88.2</v>
      </c>
      <c r="I36" s="548">
        <v>4.3</v>
      </c>
      <c r="J36" s="548">
        <v>107.9</v>
      </c>
      <c r="K36" s="548">
        <v>28.6</v>
      </c>
      <c r="L36" s="548">
        <v>2.4</v>
      </c>
      <c r="M36" s="549">
        <v>200</v>
      </c>
      <c r="N36" s="548">
        <v>134.6</v>
      </c>
      <c r="O36" s="548">
        <v>66.7</v>
      </c>
      <c r="P36" s="548">
        <v>86.3</v>
      </c>
      <c r="Q36" s="549">
        <v>-53.1</v>
      </c>
      <c r="R36" s="548">
        <v>65.599999999999994</v>
      </c>
      <c r="S36" s="550">
        <v>24</v>
      </c>
      <c r="T36" s="550">
        <v>1309.375</v>
      </c>
    </row>
    <row r="37" spans="1:20" ht="20.100000000000001" customHeight="1" x14ac:dyDescent="0.2">
      <c r="A37" s="537" t="s">
        <v>286</v>
      </c>
      <c r="B37" s="863" t="s">
        <v>287</v>
      </c>
      <c r="C37" s="879"/>
      <c r="D37" s="879"/>
      <c r="E37" s="879"/>
      <c r="F37" s="880" t="s">
        <v>288</v>
      </c>
      <c r="G37" s="904"/>
      <c r="H37" s="548">
        <v>107.6</v>
      </c>
      <c r="I37" s="548">
        <v>-11.7</v>
      </c>
      <c r="J37" s="548">
        <v>36.1</v>
      </c>
      <c r="K37" s="548">
        <v>52.1</v>
      </c>
      <c r="L37" s="548">
        <v>10.3</v>
      </c>
      <c r="M37" s="549">
        <v>2</v>
      </c>
      <c r="N37" s="548">
        <v>68.2</v>
      </c>
      <c r="O37" s="548">
        <v>-7</v>
      </c>
      <c r="P37" s="548">
        <v>44.3</v>
      </c>
      <c r="Q37" s="549">
        <v>114.2</v>
      </c>
      <c r="R37" s="548">
        <v>36.200000000000003</v>
      </c>
      <c r="S37" s="550">
        <v>-7.4</v>
      </c>
      <c r="T37" s="550">
        <v>-82.722513089005233</v>
      </c>
    </row>
    <row r="38" spans="1:20" ht="20.100000000000001" customHeight="1" x14ac:dyDescent="0.2">
      <c r="A38" s="537" t="s">
        <v>289</v>
      </c>
      <c r="B38" s="863" t="s">
        <v>290</v>
      </c>
      <c r="C38" s="879"/>
      <c r="D38" s="879"/>
      <c r="E38" s="879"/>
      <c r="F38" s="880" t="s">
        <v>291</v>
      </c>
      <c r="G38" s="904"/>
      <c r="H38" s="548">
        <v>10.8</v>
      </c>
      <c r="I38" s="548">
        <v>-4.7</v>
      </c>
      <c r="J38" s="548">
        <v>72</v>
      </c>
      <c r="K38" s="548">
        <v>8.8000000000000007</v>
      </c>
      <c r="L38" s="548">
        <v>9.6</v>
      </c>
      <c r="M38" s="549">
        <v>28.7</v>
      </c>
      <c r="N38" s="548">
        <v>15.7</v>
      </c>
      <c r="O38" s="548">
        <v>56.9</v>
      </c>
      <c r="P38" s="548">
        <v>25.2</v>
      </c>
      <c r="Q38" s="549">
        <v>124.5</v>
      </c>
      <c r="R38" s="548">
        <v>-16</v>
      </c>
      <c r="S38" s="550">
        <v>43.9</v>
      </c>
      <c r="T38" s="550">
        <v>1.4634146341463463</v>
      </c>
    </row>
    <row r="39" spans="1:20" ht="20.100000000000001" customHeight="1" x14ac:dyDescent="0.2">
      <c r="A39" s="537" t="s">
        <v>292</v>
      </c>
      <c r="B39" s="863" t="s">
        <v>293</v>
      </c>
      <c r="C39" s="879"/>
      <c r="D39" s="879"/>
      <c r="E39" s="879"/>
      <c r="F39" s="880" t="s">
        <v>294</v>
      </c>
      <c r="G39" s="904"/>
      <c r="H39" s="551">
        <v>75.2</v>
      </c>
      <c r="I39" s="551">
        <v>10.9</v>
      </c>
      <c r="J39" s="551">
        <v>60.5</v>
      </c>
      <c r="K39" s="551">
        <v>84.1</v>
      </c>
      <c r="L39" s="551">
        <v>139.80000000000001</v>
      </c>
      <c r="M39" s="552">
        <v>22.8</v>
      </c>
      <c r="N39" s="551">
        <v>41.3</v>
      </c>
      <c r="O39" s="551">
        <v>76.5</v>
      </c>
      <c r="P39" s="551">
        <v>45.4</v>
      </c>
      <c r="Q39" s="552">
        <v>79.2</v>
      </c>
      <c r="R39" s="551">
        <v>27.7</v>
      </c>
      <c r="S39" s="553">
        <v>57.2</v>
      </c>
      <c r="T39" s="553">
        <v>-14.148681055155876</v>
      </c>
    </row>
    <row r="40" spans="1:20" ht="20.100000000000001" customHeight="1" x14ac:dyDescent="0.2">
      <c r="A40" s="471"/>
      <c r="B40" s="472"/>
      <c r="C40" s="472" t="s">
        <v>295</v>
      </c>
      <c r="D40" s="860" t="s">
        <v>296</v>
      </c>
      <c r="E40" s="860"/>
      <c r="F40" s="881"/>
      <c r="G40" s="578"/>
      <c r="H40" s="551">
        <v>57.4</v>
      </c>
      <c r="I40" s="551">
        <v>29.8</v>
      </c>
      <c r="J40" s="551">
        <v>66.7</v>
      </c>
      <c r="K40" s="551">
        <v>165.3</v>
      </c>
      <c r="L40" s="551">
        <v>252.3</v>
      </c>
      <c r="M40" s="552">
        <v>9.6</v>
      </c>
      <c r="N40" s="551">
        <v>80.900000000000006</v>
      </c>
      <c r="O40" s="551">
        <v>169.6</v>
      </c>
      <c r="P40" s="551">
        <v>21.3</v>
      </c>
      <c r="Q40" s="552">
        <v>177</v>
      </c>
      <c r="R40" s="551">
        <v>28.5</v>
      </c>
      <c r="S40" s="553">
        <v>60.3</v>
      </c>
      <c r="T40" s="553">
        <v>317.70833333333331</v>
      </c>
    </row>
    <row r="41" spans="1:20" ht="20.100000000000001" customHeight="1" x14ac:dyDescent="0.2">
      <c r="A41" s="471"/>
      <c r="B41" s="475"/>
      <c r="C41" s="472" t="s">
        <v>297</v>
      </c>
      <c r="D41" s="860" t="s">
        <v>298</v>
      </c>
      <c r="E41" s="860"/>
      <c r="F41" s="881"/>
      <c r="G41" s="578"/>
      <c r="H41" s="551">
        <v>122.9</v>
      </c>
      <c r="I41" s="551">
        <v>-5.6</v>
      </c>
      <c r="J41" s="551">
        <v>54.8</v>
      </c>
      <c r="K41" s="551">
        <v>32.1</v>
      </c>
      <c r="L41" s="551">
        <v>55.2</v>
      </c>
      <c r="M41" s="552">
        <v>54.7</v>
      </c>
      <c r="N41" s="551">
        <v>7.4</v>
      </c>
      <c r="O41" s="551">
        <v>-5.5</v>
      </c>
      <c r="P41" s="551">
        <v>69.8</v>
      </c>
      <c r="Q41" s="552">
        <v>8.5</v>
      </c>
      <c r="R41" s="551">
        <v>12.7</v>
      </c>
      <c r="S41" s="553">
        <v>37.799999999999997</v>
      </c>
      <c r="T41" s="553">
        <v>229.72972972972974</v>
      </c>
    </row>
    <row r="42" spans="1:20" ht="20.100000000000001" customHeight="1" x14ac:dyDescent="0.2">
      <c r="A42" s="537" t="s">
        <v>299</v>
      </c>
      <c r="B42" s="863" t="s">
        <v>300</v>
      </c>
      <c r="C42" s="879"/>
      <c r="D42" s="879"/>
      <c r="E42" s="879"/>
      <c r="F42" s="880" t="s">
        <v>301</v>
      </c>
      <c r="G42" s="904"/>
      <c r="H42" s="557">
        <v>80</v>
      </c>
      <c r="I42" s="557">
        <v>-8.1</v>
      </c>
      <c r="J42" s="557">
        <v>-13.5</v>
      </c>
      <c r="K42" s="557">
        <v>-3</v>
      </c>
      <c r="L42" s="557">
        <v>28.5</v>
      </c>
      <c r="M42" s="558">
        <v>61.6</v>
      </c>
      <c r="N42" s="557">
        <v>-5.6</v>
      </c>
      <c r="O42" s="557">
        <v>-22.4</v>
      </c>
      <c r="P42" s="557">
        <v>20.399999999999999</v>
      </c>
      <c r="Q42" s="558">
        <v>33.1</v>
      </c>
      <c r="R42" s="557">
        <v>-11</v>
      </c>
      <c r="S42" s="559">
        <v>10.199999999999999</v>
      </c>
      <c r="T42" s="559">
        <v>19.444444444444443</v>
      </c>
    </row>
    <row r="43" spans="1:20" ht="20.100000000000001" customHeight="1" x14ac:dyDescent="0.2">
      <c r="A43" s="534"/>
      <c r="B43" s="535"/>
      <c r="C43" s="536" t="s">
        <v>302</v>
      </c>
      <c r="D43" s="871" t="s">
        <v>303</v>
      </c>
      <c r="E43" s="871"/>
      <c r="F43" s="885"/>
      <c r="G43" s="579"/>
      <c r="H43" s="554">
        <v>127.3</v>
      </c>
      <c r="I43" s="554">
        <v>-7.3</v>
      </c>
      <c r="J43" s="554">
        <v>-5.5</v>
      </c>
      <c r="K43" s="554">
        <v>-15.3</v>
      </c>
      <c r="L43" s="554">
        <v>-2.2999999999999998</v>
      </c>
      <c r="M43" s="555">
        <v>69.8</v>
      </c>
      <c r="N43" s="554">
        <v>-10.9</v>
      </c>
      <c r="O43" s="554">
        <v>-31.3</v>
      </c>
      <c r="P43" s="554">
        <v>80.8</v>
      </c>
      <c r="Q43" s="555">
        <v>9.9</v>
      </c>
      <c r="R43" s="554">
        <v>-41.8</v>
      </c>
      <c r="S43" s="556">
        <v>12.5</v>
      </c>
      <c r="T43" s="556">
        <v>222.66666666666663</v>
      </c>
    </row>
    <row r="44" spans="1:20" ht="20.100000000000001" customHeight="1" x14ac:dyDescent="0.2">
      <c r="A44" s="537" t="s">
        <v>304</v>
      </c>
      <c r="B44" s="863" t="s">
        <v>305</v>
      </c>
      <c r="C44" s="879"/>
      <c r="D44" s="879"/>
      <c r="E44" s="879"/>
      <c r="F44" s="883" t="s">
        <v>306</v>
      </c>
      <c r="G44" s="908"/>
      <c r="H44" s="548">
        <v>13.4</v>
      </c>
      <c r="I44" s="548">
        <v>-7</v>
      </c>
      <c r="J44" s="548">
        <v>-10.3</v>
      </c>
      <c r="K44" s="548">
        <v>0</v>
      </c>
      <c r="L44" s="548">
        <v>7.4</v>
      </c>
      <c r="M44" s="549">
        <v>34.1</v>
      </c>
      <c r="N44" s="548">
        <v>-10.4</v>
      </c>
      <c r="O44" s="548">
        <v>15.8</v>
      </c>
      <c r="P44" s="548">
        <v>3.7</v>
      </c>
      <c r="Q44" s="549">
        <v>0.7</v>
      </c>
      <c r="R44" s="548">
        <v>-0.7</v>
      </c>
      <c r="S44" s="550">
        <v>14.2</v>
      </c>
      <c r="T44" s="550">
        <v>-18.518518518518519</v>
      </c>
    </row>
    <row r="45" spans="1:20" ht="20.100000000000001" customHeight="1" x14ac:dyDescent="0.2">
      <c r="A45" s="537" t="s">
        <v>307</v>
      </c>
      <c r="B45" s="863" t="s">
        <v>308</v>
      </c>
      <c r="C45" s="879"/>
      <c r="D45" s="879"/>
      <c r="E45" s="879"/>
      <c r="F45" s="880" t="s">
        <v>309</v>
      </c>
      <c r="G45" s="904"/>
      <c r="H45" s="551">
        <v>13</v>
      </c>
      <c r="I45" s="551">
        <v>3.7</v>
      </c>
      <c r="J45" s="551">
        <v>3.2</v>
      </c>
      <c r="K45" s="551">
        <v>5.9</v>
      </c>
      <c r="L45" s="551">
        <v>28.7</v>
      </c>
      <c r="M45" s="552">
        <v>-1</v>
      </c>
      <c r="N45" s="551">
        <v>6.6</v>
      </c>
      <c r="O45" s="551">
        <v>23.9</v>
      </c>
      <c r="P45" s="551">
        <v>-5</v>
      </c>
      <c r="Q45" s="552">
        <v>11.7</v>
      </c>
      <c r="R45" s="551">
        <v>7.8</v>
      </c>
      <c r="S45" s="553">
        <v>14.1</v>
      </c>
      <c r="T45" s="553">
        <v>-94.175152749490834</v>
      </c>
    </row>
    <row r="46" spans="1:20" ht="20.100000000000001" customHeight="1" x14ac:dyDescent="0.2">
      <c r="A46" s="471"/>
      <c r="B46" s="526"/>
      <c r="C46" s="472" t="s">
        <v>310</v>
      </c>
      <c r="D46" s="860" t="s">
        <v>311</v>
      </c>
      <c r="E46" s="860"/>
      <c r="F46" s="881"/>
      <c r="G46" s="578"/>
      <c r="H46" s="551">
        <v>12.5</v>
      </c>
      <c r="I46" s="551">
        <v>13.3</v>
      </c>
      <c r="J46" s="551">
        <v>8.1</v>
      </c>
      <c r="K46" s="551">
        <v>14.4</v>
      </c>
      <c r="L46" s="551">
        <v>30.7</v>
      </c>
      <c r="M46" s="552">
        <v>-7.6</v>
      </c>
      <c r="N46" s="551">
        <v>24.2</v>
      </c>
      <c r="O46" s="551">
        <v>18.600000000000001</v>
      </c>
      <c r="P46" s="551">
        <v>6.2</v>
      </c>
      <c r="Q46" s="552">
        <v>13.4</v>
      </c>
      <c r="R46" s="551">
        <v>11.6</v>
      </c>
      <c r="S46" s="553">
        <v>24.2</v>
      </c>
      <c r="T46" s="553">
        <v>267.59002770083106</v>
      </c>
    </row>
    <row r="47" spans="1:20" ht="20.100000000000001" customHeight="1" x14ac:dyDescent="0.2">
      <c r="A47" s="471"/>
      <c r="B47" s="526"/>
      <c r="C47" s="472" t="s">
        <v>312</v>
      </c>
      <c r="D47" s="860" t="s">
        <v>313</v>
      </c>
      <c r="E47" s="860"/>
      <c r="F47" s="881"/>
      <c r="G47" s="578"/>
      <c r="H47" s="551">
        <v>13.3</v>
      </c>
      <c r="I47" s="551">
        <v>0.3</v>
      </c>
      <c r="J47" s="551">
        <v>1.1000000000000001</v>
      </c>
      <c r="K47" s="551">
        <v>2.6</v>
      </c>
      <c r="L47" s="551">
        <v>27.3</v>
      </c>
      <c r="M47" s="552">
        <v>1.4</v>
      </c>
      <c r="N47" s="551">
        <v>0.4</v>
      </c>
      <c r="O47" s="551">
        <v>26.7</v>
      </c>
      <c r="P47" s="551">
        <v>-9.9</v>
      </c>
      <c r="Q47" s="552">
        <v>11.5</v>
      </c>
      <c r="R47" s="551">
        <v>8.1</v>
      </c>
      <c r="S47" s="553">
        <v>9.3000000000000007</v>
      </c>
      <c r="T47" s="553">
        <v>-53.282975014526443</v>
      </c>
    </row>
    <row r="48" spans="1:20" ht="20.100000000000001" customHeight="1" x14ac:dyDescent="0.2">
      <c r="A48" s="537" t="s">
        <v>314</v>
      </c>
      <c r="B48" s="863" t="s">
        <v>315</v>
      </c>
      <c r="C48" s="879"/>
      <c r="D48" s="879"/>
      <c r="E48" s="879"/>
      <c r="F48" s="880" t="s">
        <v>316</v>
      </c>
      <c r="G48" s="904"/>
      <c r="H48" s="548">
        <v>-53.5</v>
      </c>
      <c r="I48" s="548">
        <v>-14.3</v>
      </c>
      <c r="J48" s="548">
        <v>37.5</v>
      </c>
      <c r="K48" s="548">
        <v>-15</v>
      </c>
      <c r="L48" s="548">
        <v>-8.8000000000000007</v>
      </c>
      <c r="M48" s="549">
        <v>-8.6999999999999993</v>
      </c>
      <c r="N48" s="548">
        <v>-26.7</v>
      </c>
      <c r="O48" s="548">
        <v>833.3</v>
      </c>
      <c r="P48" s="548">
        <v>-62.1</v>
      </c>
      <c r="Q48" s="549">
        <v>-9.4</v>
      </c>
      <c r="R48" s="548">
        <v>150</v>
      </c>
      <c r="S48" s="550">
        <v>-18.2</v>
      </c>
      <c r="T48" s="550">
        <v>4485</v>
      </c>
    </row>
    <row r="49" spans="1:20" ht="20.100000000000001" customHeight="1" x14ac:dyDescent="0.2">
      <c r="A49" s="471" t="s">
        <v>317</v>
      </c>
      <c r="B49" s="863" t="s">
        <v>318</v>
      </c>
      <c r="C49" s="879"/>
      <c r="D49" s="879"/>
      <c r="E49" s="879"/>
      <c r="F49" s="880" t="s">
        <v>319</v>
      </c>
      <c r="G49" s="904"/>
      <c r="H49" s="548">
        <v>76.2</v>
      </c>
      <c r="I49" s="548">
        <v>1</v>
      </c>
      <c r="J49" s="548">
        <v>-0.2</v>
      </c>
      <c r="K49" s="548">
        <v>14.5</v>
      </c>
      <c r="L49" s="548">
        <v>46.8</v>
      </c>
      <c r="M49" s="549">
        <v>-7.8</v>
      </c>
      <c r="N49" s="548">
        <v>50.7</v>
      </c>
      <c r="O49" s="548">
        <v>32.1</v>
      </c>
      <c r="P49" s="548">
        <v>4.3</v>
      </c>
      <c r="Q49" s="549">
        <v>18.2</v>
      </c>
      <c r="R49" s="548">
        <v>53.3</v>
      </c>
      <c r="S49" s="550">
        <v>38.200000000000003</v>
      </c>
      <c r="T49" s="550">
        <v>-93.592677345537751</v>
      </c>
    </row>
    <row r="50" spans="1:20" ht="20.100000000000001" customHeight="1" x14ac:dyDescent="0.2">
      <c r="A50" s="875" t="s">
        <v>320</v>
      </c>
      <c r="B50" s="882"/>
      <c r="C50" s="882"/>
      <c r="D50" s="882"/>
      <c r="E50" s="882"/>
      <c r="F50" s="883" t="s">
        <v>321</v>
      </c>
      <c r="G50" s="908"/>
      <c r="H50" s="548">
        <v>-36.200000000000003</v>
      </c>
      <c r="I50" s="548">
        <v>-29.1</v>
      </c>
      <c r="J50" s="548">
        <v>-32.700000000000003</v>
      </c>
      <c r="K50" s="548">
        <v>15.7</v>
      </c>
      <c r="L50" s="548">
        <v>22</v>
      </c>
      <c r="M50" s="549">
        <v>0</v>
      </c>
      <c r="N50" s="548">
        <v>-33.700000000000003</v>
      </c>
      <c r="O50" s="548">
        <v>85.2</v>
      </c>
      <c r="P50" s="548">
        <v>28.4</v>
      </c>
      <c r="Q50" s="549">
        <v>-6.6</v>
      </c>
      <c r="R50" s="548">
        <v>31.6</v>
      </c>
      <c r="S50" s="550">
        <v>30.4</v>
      </c>
      <c r="T50" s="550">
        <v>108.11965811965814</v>
      </c>
    </row>
    <row r="51" spans="1:20" ht="20.100000000000001" customHeight="1" thickBot="1" x14ac:dyDescent="0.25">
      <c r="A51" s="884" t="s">
        <v>322</v>
      </c>
      <c r="B51" s="880"/>
      <c r="C51" s="880"/>
      <c r="D51" s="880"/>
      <c r="E51" s="880"/>
      <c r="F51" s="880"/>
      <c r="G51" s="904"/>
      <c r="H51" s="551">
        <v>-19.399999999999999</v>
      </c>
      <c r="I51" s="551">
        <v>-6.4</v>
      </c>
      <c r="J51" s="551">
        <v>-3.8</v>
      </c>
      <c r="K51" s="551">
        <v>19.399999999999999</v>
      </c>
      <c r="L51" s="551">
        <v>6.9</v>
      </c>
      <c r="M51" s="552">
        <v>41.9</v>
      </c>
      <c r="N51" s="551">
        <v>15</v>
      </c>
      <c r="O51" s="551">
        <v>-33.9</v>
      </c>
      <c r="P51" s="551">
        <v>7</v>
      </c>
      <c r="Q51" s="552">
        <v>11.9</v>
      </c>
      <c r="R51" s="551">
        <v>-8.9</v>
      </c>
      <c r="S51" s="553">
        <v>-28.9</v>
      </c>
      <c r="T51" s="553">
        <v>62.655601659751028</v>
      </c>
    </row>
    <row r="52" spans="1:20" ht="20.100000000000001" customHeight="1" thickTop="1" thickBot="1" x14ac:dyDescent="0.25">
      <c r="A52" s="877" t="s">
        <v>323</v>
      </c>
      <c r="B52" s="878"/>
      <c r="C52" s="878"/>
      <c r="D52" s="878"/>
      <c r="E52" s="878"/>
      <c r="F52" s="878"/>
      <c r="G52" s="909"/>
      <c r="H52" s="561">
        <v>18.3</v>
      </c>
      <c r="I52" s="561">
        <v>2.1</v>
      </c>
      <c r="J52" s="561">
        <v>6.7</v>
      </c>
      <c r="K52" s="561">
        <v>16.3</v>
      </c>
      <c r="L52" s="561">
        <v>28.2</v>
      </c>
      <c r="M52" s="562">
        <v>8.1</v>
      </c>
      <c r="N52" s="561">
        <v>14.6</v>
      </c>
      <c r="O52" s="561">
        <v>21.2</v>
      </c>
      <c r="P52" s="561">
        <v>12.6</v>
      </c>
      <c r="Q52" s="562">
        <v>16.2</v>
      </c>
      <c r="R52" s="561">
        <v>11.9</v>
      </c>
      <c r="S52" s="563">
        <v>21.8</v>
      </c>
      <c r="T52" s="563">
        <v>22.400129387028954</v>
      </c>
    </row>
    <row r="53" spans="1:20" ht="20.100000000000001" customHeight="1" x14ac:dyDescent="0.2">
      <c r="A53" s="272" t="s">
        <v>324</v>
      </c>
      <c r="B53" s="272"/>
      <c r="C53" s="272"/>
      <c r="D53" s="272"/>
      <c r="E53" s="272"/>
      <c r="F53" s="272"/>
      <c r="G53" s="272"/>
    </row>
    <row r="54" spans="1:20" ht="17.25" x14ac:dyDescent="0.2">
      <c r="A54" s="272"/>
      <c r="B54" s="272"/>
      <c r="C54" s="272"/>
      <c r="D54" s="272"/>
      <c r="E54" s="272"/>
      <c r="F54" s="274"/>
      <c r="G54" s="274"/>
    </row>
  </sheetData>
  <sheetProtection algorithmName="SHA-512" hashValue="uUycrlMqv/nicpvmMNZZ7TfB1O8DGTnj01wo/gmw0BEQ1IxeDc6EO3ZB0bPc4Z1/3OQfaMFjzRfPv0JSnakWyQ==" saltValue="JUEtIf0sbr2GwtiLp5EPjQ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="80" zoomScaleNormal="60" zoomScaleSheetLayoutView="80" workbookViewId="0">
      <pane ySplit="5" topLeftCell="A6" activePane="bottomLeft" state="frozen"/>
      <selection activeCell="P6" sqref="P6"/>
      <selection pane="bottomLeft" activeCell="M74" sqref="M74"/>
    </sheetView>
  </sheetViews>
  <sheetFormatPr defaultRowHeight="14.25" x14ac:dyDescent="0.15"/>
  <cols>
    <col min="1" max="1" width="3.375" style="269" customWidth="1"/>
    <col min="2" max="2" width="4.5" style="269" customWidth="1"/>
    <col min="3" max="3" width="16.375" style="269" customWidth="1"/>
    <col min="4" max="4" width="4.625" style="269" customWidth="1"/>
    <col min="5" max="5" width="40.875" style="269" customWidth="1"/>
    <col min="6" max="6" width="5.875" style="269" customWidth="1"/>
    <col min="7" max="7" width="6.25" style="269" customWidth="1"/>
    <col min="8" max="19" width="14.75" style="271" customWidth="1"/>
    <col min="20" max="20" width="14.75" style="273" customWidth="1"/>
    <col min="21" max="16384" width="9" style="269"/>
  </cols>
  <sheetData>
    <row r="1" spans="1:20" ht="30.75" x14ac:dyDescent="0.3">
      <c r="A1" s="418" t="s">
        <v>417</v>
      </c>
      <c r="B1" s="270"/>
      <c r="D1" s="249"/>
      <c r="E1" s="249"/>
      <c r="F1" s="249"/>
      <c r="G1" s="249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3"/>
      <c r="T1" s="254" t="s">
        <v>465</v>
      </c>
    </row>
    <row r="2" spans="1:20" ht="30.75" x14ac:dyDescent="0.3">
      <c r="C2" s="249" t="s">
        <v>471</v>
      </c>
      <c r="D2" s="249"/>
      <c r="E2" s="249"/>
      <c r="F2" s="249"/>
      <c r="G2" s="249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 t="s">
        <v>477</v>
      </c>
    </row>
    <row r="3" spans="1:20" ht="24.75" customHeight="1" thickBot="1" x14ac:dyDescent="0.2">
      <c r="A3" s="565"/>
      <c r="B3" s="503"/>
      <c r="C3" s="503"/>
      <c r="D3" s="565"/>
      <c r="E3" s="503"/>
      <c r="F3" s="565"/>
      <c r="G3" s="503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1"/>
      <c r="T3" s="512" t="s">
        <v>325</v>
      </c>
    </row>
    <row r="4" spans="1:20" ht="20.100000000000001" customHeight="1" x14ac:dyDescent="0.2">
      <c r="A4" s="899" t="s">
        <v>188</v>
      </c>
      <c r="B4" s="900"/>
      <c r="C4" s="566"/>
      <c r="D4" s="566"/>
      <c r="E4" s="566"/>
      <c r="F4" s="892" t="s">
        <v>326</v>
      </c>
      <c r="G4" s="893"/>
      <c r="H4" s="568" t="s">
        <v>190</v>
      </c>
      <c r="I4" s="568"/>
      <c r="J4" s="568"/>
      <c r="K4" s="568"/>
      <c r="L4" s="568"/>
      <c r="M4" s="567"/>
      <c r="N4" s="568"/>
      <c r="O4" s="568"/>
      <c r="P4" s="568"/>
      <c r="Q4" s="567"/>
      <c r="R4" s="568"/>
      <c r="S4" s="580"/>
      <c r="T4" s="569" t="s">
        <v>191</v>
      </c>
    </row>
    <row r="5" spans="1:20" ht="20.100000000000001" customHeight="1" x14ac:dyDescent="0.2">
      <c r="A5" s="901"/>
      <c r="B5" s="902"/>
      <c r="C5" s="570"/>
      <c r="D5" s="570"/>
      <c r="E5" s="570"/>
      <c r="F5" s="894"/>
      <c r="G5" s="895"/>
      <c r="H5" s="571" t="s">
        <v>196</v>
      </c>
      <c r="I5" s="571" t="s">
        <v>197</v>
      </c>
      <c r="J5" s="571" t="s">
        <v>214</v>
      </c>
      <c r="K5" s="571" t="s">
        <v>327</v>
      </c>
      <c r="L5" s="571" t="s">
        <v>328</v>
      </c>
      <c r="M5" s="572" t="s">
        <v>200</v>
      </c>
      <c r="N5" s="571" t="s">
        <v>201</v>
      </c>
      <c r="O5" s="571" t="s">
        <v>202</v>
      </c>
      <c r="P5" s="571" t="s">
        <v>192</v>
      </c>
      <c r="Q5" s="572" t="s">
        <v>193</v>
      </c>
      <c r="R5" s="571" t="s">
        <v>194</v>
      </c>
      <c r="S5" s="581" t="s">
        <v>195</v>
      </c>
      <c r="T5" s="573" t="s">
        <v>196</v>
      </c>
    </row>
    <row r="6" spans="1:20" ht="20.100000000000001" customHeight="1" x14ac:dyDescent="0.2">
      <c r="A6" s="903" t="s">
        <v>215</v>
      </c>
      <c r="B6" s="879"/>
      <c r="C6" s="879"/>
      <c r="D6" s="879"/>
      <c r="E6" s="879"/>
      <c r="F6" s="880" t="s">
        <v>216</v>
      </c>
      <c r="G6" s="904"/>
      <c r="H6" s="548">
        <v>89.473684210526301</v>
      </c>
      <c r="I6" s="548">
        <v>70.967741935483872</v>
      </c>
      <c r="J6" s="548">
        <v>-18.421052631578945</v>
      </c>
      <c r="K6" s="548">
        <v>100</v>
      </c>
      <c r="L6" s="548">
        <v>70</v>
      </c>
      <c r="M6" s="549">
        <v>6.3829787234042499</v>
      </c>
      <c r="N6" s="548">
        <v>53.125</v>
      </c>
      <c r="O6" s="548">
        <v>5.4054054054053893</v>
      </c>
      <c r="P6" s="548">
        <v>36.363636363636346</v>
      </c>
      <c r="Q6" s="549">
        <v>50</v>
      </c>
      <c r="R6" s="548">
        <v>-30</v>
      </c>
      <c r="S6" s="582">
        <v>129.41176470588235</v>
      </c>
      <c r="T6" s="550">
        <v>0</v>
      </c>
    </row>
    <row r="7" spans="1:20" ht="20.100000000000001" customHeight="1" x14ac:dyDescent="0.2">
      <c r="A7" s="525" t="s">
        <v>217</v>
      </c>
      <c r="B7" s="863" t="s">
        <v>218</v>
      </c>
      <c r="C7" s="879"/>
      <c r="D7" s="879"/>
      <c r="E7" s="879"/>
      <c r="F7" s="905" t="s">
        <v>219</v>
      </c>
      <c r="G7" s="906"/>
      <c r="H7" s="551">
        <v>50</v>
      </c>
      <c r="I7" s="583">
        <v>-14.285714285714292</v>
      </c>
      <c r="J7" s="551" t="s">
        <v>329</v>
      </c>
      <c r="K7" s="551">
        <v>-16.666666666666657</v>
      </c>
      <c r="L7" s="551">
        <v>16.666666666666671</v>
      </c>
      <c r="M7" s="552">
        <v>-100</v>
      </c>
      <c r="N7" s="551">
        <v>66.666666666666686</v>
      </c>
      <c r="O7" s="551">
        <v>-16.666666666666657</v>
      </c>
      <c r="P7" s="551">
        <v>0</v>
      </c>
      <c r="Q7" s="552">
        <v>300</v>
      </c>
      <c r="R7" s="551">
        <v>200</v>
      </c>
      <c r="S7" s="560">
        <v>100</v>
      </c>
      <c r="T7" s="553">
        <v>33.333333333333314</v>
      </c>
    </row>
    <row r="8" spans="1:20" ht="20.100000000000001" customHeight="1" x14ac:dyDescent="0.2">
      <c r="A8" s="524" t="s">
        <v>220</v>
      </c>
      <c r="B8" s="860" t="s">
        <v>221</v>
      </c>
      <c r="C8" s="881"/>
      <c r="D8" s="881"/>
      <c r="E8" s="881"/>
      <c r="F8" s="897" t="s">
        <v>222</v>
      </c>
      <c r="G8" s="907"/>
      <c r="H8" s="554">
        <v>24.896265560165972</v>
      </c>
      <c r="I8" s="554">
        <v>1.8543046357615935</v>
      </c>
      <c r="J8" s="554">
        <v>-8.7091757387247242</v>
      </c>
      <c r="K8" s="554">
        <v>-2.7199999999999989</v>
      </c>
      <c r="L8" s="554">
        <v>0</v>
      </c>
      <c r="M8" s="555">
        <v>-6.7946824224519986</v>
      </c>
      <c r="N8" s="554">
        <v>1.1058451816745531</v>
      </c>
      <c r="O8" s="554">
        <v>8.5106382978723332</v>
      </c>
      <c r="P8" s="554">
        <v>12.339743589743591</v>
      </c>
      <c r="Q8" s="555">
        <v>-5.0393700787401627</v>
      </c>
      <c r="R8" s="554">
        <v>-0.77760497667185291</v>
      </c>
      <c r="S8" s="584">
        <v>30.118110236220474</v>
      </c>
      <c r="T8" s="556">
        <v>-7.9734219269102908</v>
      </c>
    </row>
    <row r="9" spans="1:20" ht="20.100000000000001" customHeight="1" x14ac:dyDescent="0.2">
      <c r="A9" s="525" t="s">
        <v>223</v>
      </c>
      <c r="B9" s="863" t="s">
        <v>224</v>
      </c>
      <c r="C9" s="879"/>
      <c r="D9" s="879"/>
      <c r="E9" s="879"/>
      <c r="F9" s="880" t="s">
        <v>225</v>
      </c>
      <c r="G9" s="904"/>
      <c r="H9" s="557">
        <v>42.592592592592581</v>
      </c>
      <c r="I9" s="557">
        <v>22.79069767441861</v>
      </c>
      <c r="J9" s="557">
        <v>19.282511210762323</v>
      </c>
      <c r="K9" s="557">
        <v>40</v>
      </c>
      <c r="L9" s="557">
        <v>60.326086956521721</v>
      </c>
      <c r="M9" s="558">
        <v>7.279693486590034</v>
      </c>
      <c r="N9" s="557">
        <v>-11.428571428571431</v>
      </c>
      <c r="O9" s="557">
        <v>47.25274725274727</v>
      </c>
      <c r="P9" s="557">
        <v>21.500000000000014</v>
      </c>
      <c r="Q9" s="558">
        <v>19.62616822429905</v>
      </c>
      <c r="R9" s="557">
        <v>20.078740157480325</v>
      </c>
      <c r="S9" s="585">
        <v>15.517241379310349</v>
      </c>
      <c r="T9" s="559">
        <v>60.606060606060595</v>
      </c>
    </row>
    <row r="10" spans="1:20" ht="20.100000000000001" customHeight="1" x14ac:dyDescent="0.2">
      <c r="A10" s="471"/>
      <c r="B10" s="651"/>
      <c r="C10" s="472" t="s">
        <v>226</v>
      </c>
      <c r="D10" s="844" t="s">
        <v>227</v>
      </c>
      <c r="E10" s="866"/>
      <c r="F10" s="866"/>
      <c r="G10" s="574"/>
      <c r="H10" s="551">
        <v>58.181818181818187</v>
      </c>
      <c r="I10" s="551">
        <v>43.589743589743591</v>
      </c>
      <c r="J10" s="551">
        <v>79.6875</v>
      </c>
      <c r="K10" s="551">
        <v>100</v>
      </c>
      <c r="L10" s="551">
        <v>25</v>
      </c>
      <c r="M10" s="552">
        <v>-13.07692307692308</v>
      </c>
      <c r="N10" s="551">
        <v>6.3829787234042499</v>
      </c>
      <c r="O10" s="551">
        <v>71.212121212121218</v>
      </c>
      <c r="P10" s="551">
        <v>41.666666666666686</v>
      </c>
      <c r="Q10" s="552">
        <v>38.15789473684211</v>
      </c>
      <c r="R10" s="551">
        <v>8.6956521739130324</v>
      </c>
      <c r="S10" s="560">
        <v>2.857142857142847</v>
      </c>
      <c r="T10" s="553">
        <v>154.02298850574715</v>
      </c>
    </row>
    <row r="11" spans="1:20" ht="20.100000000000001" customHeight="1" x14ac:dyDescent="0.2">
      <c r="A11" s="471"/>
      <c r="B11" s="651"/>
      <c r="C11" s="472" t="s">
        <v>228</v>
      </c>
      <c r="D11" s="844" t="s">
        <v>229</v>
      </c>
      <c r="E11" s="866"/>
      <c r="F11" s="866"/>
      <c r="G11" s="574"/>
      <c r="H11" s="551">
        <v>137.5</v>
      </c>
      <c r="I11" s="551">
        <v>-31.25</v>
      </c>
      <c r="J11" s="551">
        <v>-59.615384615384613</v>
      </c>
      <c r="K11" s="551">
        <v>-16.666666666666657</v>
      </c>
      <c r="L11" s="551">
        <v>14.285714285714278</v>
      </c>
      <c r="M11" s="552">
        <v>-4.5454545454545467</v>
      </c>
      <c r="N11" s="551">
        <v>44.444444444444429</v>
      </c>
      <c r="O11" s="551">
        <v>-57.142857142857146</v>
      </c>
      <c r="P11" s="551">
        <v>-7.6923076923076934</v>
      </c>
      <c r="Q11" s="552">
        <v>72.222222222222229</v>
      </c>
      <c r="R11" s="551">
        <v>27.272727272727266</v>
      </c>
      <c r="S11" s="560">
        <v>25</v>
      </c>
      <c r="T11" s="553">
        <v>31.578947368421069</v>
      </c>
    </row>
    <row r="12" spans="1:20" ht="20.100000000000001" customHeight="1" x14ac:dyDescent="0.2">
      <c r="A12" s="471"/>
      <c r="B12" s="651"/>
      <c r="C12" s="472" t="s">
        <v>230</v>
      </c>
      <c r="D12" s="844" t="s">
        <v>231</v>
      </c>
      <c r="E12" s="866"/>
      <c r="F12" s="866"/>
      <c r="G12" s="574"/>
      <c r="H12" s="551">
        <v>-14.285714285714292</v>
      </c>
      <c r="I12" s="551" t="s">
        <v>329</v>
      </c>
      <c r="J12" s="551">
        <v>-75</v>
      </c>
      <c r="K12" s="551">
        <v>50</v>
      </c>
      <c r="L12" s="551">
        <v>-66.666666666666671</v>
      </c>
      <c r="M12" s="552">
        <v>66.666666666666686</v>
      </c>
      <c r="N12" s="551">
        <v>60</v>
      </c>
      <c r="O12" s="551">
        <v>-75</v>
      </c>
      <c r="P12" s="551">
        <v>100</v>
      </c>
      <c r="Q12" s="552">
        <v>-50</v>
      </c>
      <c r="R12" s="551">
        <v>-100</v>
      </c>
      <c r="S12" s="560">
        <v>133.33333333333334</v>
      </c>
      <c r="T12" s="553">
        <v>-50</v>
      </c>
    </row>
    <row r="13" spans="1:20" ht="20.100000000000001" customHeight="1" x14ac:dyDescent="0.2">
      <c r="A13" s="471"/>
      <c r="B13" s="651"/>
      <c r="C13" s="472" t="s">
        <v>232</v>
      </c>
      <c r="D13" s="867" t="s">
        <v>233</v>
      </c>
      <c r="E13" s="887"/>
      <c r="F13" s="887"/>
      <c r="G13" s="574"/>
      <c r="H13" s="551">
        <v>450</v>
      </c>
      <c r="I13" s="551">
        <v>-40</v>
      </c>
      <c r="J13" s="551">
        <v>-50</v>
      </c>
      <c r="K13" s="551" t="s">
        <v>329</v>
      </c>
      <c r="L13" s="551">
        <v>-60</v>
      </c>
      <c r="M13" s="552">
        <v>100</v>
      </c>
      <c r="N13" s="551" t="s">
        <v>329</v>
      </c>
      <c r="O13" s="551">
        <v>350</v>
      </c>
      <c r="P13" s="551" t="s">
        <v>329</v>
      </c>
      <c r="Q13" s="552">
        <v>-40</v>
      </c>
      <c r="R13" s="551">
        <v>-50</v>
      </c>
      <c r="S13" s="560">
        <v>0</v>
      </c>
      <c r="T13" s="553">
        <v>-72.727272727272734</v>
      </c>
    </row>
    <row r="14" spans="1:20" ht="20.100000000000001" customHeight="1" x14ac:dyDescent="0.2">
      <c r="A14" s="471"/>
      <c r="B14" s="651"/>
      <c r="C14" s="472" t="s">
        <v>234</v>
      </c>
      <c r="D14" s="844" t="s">
        <v>235</v>
      </c>
      <c r="E14" s="866"/>
      <c r="F14" s="866"/>
      <c r="G14" s="574"/>
      <c r="H14" s="551">
        <v>150</v>
      </c>
      <c r="I14" s="551" t="s">
        <v>329</v>
      </c>
      <c r="J14" s="551" t="s">
        <v>329</v>
      </c>
      <c r="K14" s="551" t="s">
        <v>329</v>
      </c>
      <c r="L14" s="551">
        <v>-50</v>
      </c>
      <c r="M14" s="552" t="s">
        <v>329</v>
      </c>
      <c r="N14" s="551" t="s">
        <v>329</v>
      </c>
      <c r="O14" s="551">
        <v>-66.666666666666671</v>
      </c>
      <c r="P14" s="551">
        <v>200</v>
      </c>
      <c r="Q14" s="552" t="s">
        <v>329</v>
      </c>
      <c r="R14" s="551">
        <v>100</v>
      </c>
      <c r="S14" s="560">
        <v>-100</v>
      </c>
      <c r="T14" s="553">
        <v>-20</v>
      </c>
    </row>
    <row r="15" spans="1:20" ht="20.100000000000001" customHeight="1" x14ac:dyDescent="0.2">
      <c r="A15" s="471"/>
      <c r="B15" s="651"/>
      <c r="C15" s="472" t="s">
        <v>236</v>
      </c>
      <c r="D15" s="844" t="s">
        <v>237</v>
      </c>
      <c r="E15" s="866"/>
      <c r="F15" s="866"/>
      <c r="G15" s="574"/>
      <c r="H15" s="551">
        <v>400</v>
      </c>
      <c r="I15" s="551">
        <v>9.0909090909090793</v>
      </c>
      <c r="J15" s="551">
        <v>20</v>
      </c>
      <c r="K15" s="551">
        <v>-28.571428571428569</v>
      </c>
      <c r="L15" s="551">
        <v>450</v>
      </c>
      <c r="M15" s="552">
        <v>66.666666666666686</v>
      </c>
      <c r="N15" s="551">
        <v>166.66666666666663</v>
      </c>
      <c r="O15" s="551">
        <v>14.285714285714278</v>
      </c>
      <c r="P15" s="551">
        <v>200</v>
      </c>
      <c r="Q15" s="552">
        <v>-26.666666666666671</v>
      </c>
      <c r="R15" s="551">
        <v>83.333333333333314</v>
      </c>
      <c r="S15" s="560">
        <v>150</v>
      </c>
      <c r="T15" s="553">
        <v>180</v>
      </c>
    </row>
    <row r="16" spans="1:20" ht="20.100000000000001" customHeight="1" x14ac:dyDescent="0.2">
      <c r="A16" s="471"/>
      <c r="B16" s="651"/>
      <c r="C16" s="472" t="s">
        <v>238</v>
      </c>
      <c r="D16" s="844" t="s">
        <v>239</v>
      </c>
      <c r="E16" s="866"/>
      <c r="F16" s="866"/>
      <c r="G16" s="575"/>
      <c r="H16" s="551">
        <v>120.00000000000003</v>
      </c>
      <c r="I16" s="551">
        <v>285.71428571428572</v>
      </c>
      <c r="J16" s="551">
        <v>-44.999999999999993</v>
      </c>
      <c r="K16" s="551">
        <v>-71.428571428571431</v>
      </c>
      <c r="L16" s="551">
        <v>110</v>
      </c>
      <c r="M16" s="552">
        <v>-42.857142857142861</v>
      </c>
      <c r="N16" s="551">
        <v>-43.75</v>
      </c>
      <c r="O16" s="551">
        <v>-7.1428571428571388</v>
      </c>
      <c r="P16" s="551">
        <v>-73.684210526315795</v>
      </c>
      <c r="Q16" s="552">
        <v>-14.285714285714292</v>
      </c>
      <c r="R16" s="551">
        <v>-17.64705882352942</v>
      </c>
      <c r="S16" s="560">
        <v>-50</v>
      </c>
      <c r="T16" s="553">
        <v>27.272727272727266</v>
      </c>
    </row>
    <row r="17" spans="1:20" ht="20.100000000000001" customHeight="1" x14ac:dyDescent="0.2">
      <c r="A17" s="471"/>
      <c r="B17" s="651"/>
      <c r="C17" s="472" t="s">
        <v>240</v>
      </c>
      <c r="D17" s="844" t="s">
        <v>241</v>
      </c>
      <c r="E17" s="866"/>
      <c r="F17" s="866"/>
      <c r="G17" s="574"/>
      <c r="H17" s="551" t="s">
        <v>329</v>
      </c>
      <c r="I17" s="551">
        <v>0</v>
      </c>
      <c r="J17" s="551" t="s">
        <v>329</v>
      </c>
      <c r="K17" s="551" t="s">
        <v>329</v>
      </c>
      <c r="L17" s="551">
        <v>0</v>
      </c>
      <c r="M17" s="552">
        <v>-100</v>
      </c>
      <c r="N17" s="551" t="s">
        <v>329</v>
      </c>
      <c r="O17" s="551"/>
      <c r="P17" s="551">
        <v>-100</v>
      </c>
      <c r="Q17" s="552"/>
      <c r="R17" s="551">
        <v>-100</v>
      </c>
      <c r="S17" s="560" t="s">
        <v>329</v>
      </c>
      <c r="T17" s="553" t="s">
        <v>329</v>
      </c>
    </row>
    <row r="18" spans="1:20" ht="20.100000000000001" customHeight="1" x14ac:dyDescent="0.2">
      <c r="A18" s="471"/>
      <c r="B18" s="651"/>
      <c r="C18" s="472" t="s">
        <v>242</v>
      </c>
      <c r="D18" s="867" t="s">
        <v>243</v>
      </c>
      <c r="E18" s="887"/>
      <c r="F18" s="887"/>
      <c r="G18" s="574"/>
      <c r="H18" s="551">
        <v>-55.555555555555557</v>
      </c>
      <c r="I18" s="551">
        <v>0</v>
      </c>
      <c r="J18" s="551">
        <v>50</v>
      </c>
      <c r="K18" s="551">
        <v>-57.142857142857146</v>
      </c>
      <c r="L18" s="551">
        <v>100</v>
      </c>
      <c r="M18" s="552">
        <v>157.14285714285717</v>
      </c>
      <c r="N18" s="551">
        <v>-50</v>
      </c>
      <c r="O18" s="551">
        <v>-60</v>
      </c>
      <c r="P18" s="551">
        <v>66.666666666666686</v>
      </c>
      <c r="Q18" s="552">
        <v>-25</v>
      </c>
      <c r="R18" s="551">
        <v>366.66666666666669</v>
      </c>
      <c r="S18" s="560">
        <v>-66.666666666666671</v>
      </c>
      <c r="T18" s="553">
        <v>-100</v>
      </c>
    </row>
    <row r="19" spans="1:20" ht="20.100000000000001" customHeight="1" x14ac:dyDescent="0.2">
      <c r="A19" s="471"/>
      <c r="B19" s="651"/>
      <c r="C19" s="472" t="s">
        <v>244</v>
      </c>
      <c r="D19" s="844" t="s">
        <v>245</v>
      </c>
      <c r="E19" s="866"/>
      <c r="F19" s="866"/>
      <c r="G19" s="574"/>
      <c r="H19" s="551">
        <v>15.384615384615373</v>
      </c>
      <c r="I19" s="551">
        <v>-9.0909090909090935</v>
      </c>
      <c r="J19" s="551">
        <v>191.66666666666663</v>
      </c>
      <c r="K19" s="551">
        <v>200</v>
      </c>
      <c r="L19" s="551">
        <v>20</v>
      </c>
      <c r="M19" s="552">
        <v>41.176470588235304</v>
      </c>
      <c r="N19" s="551">
        <v>216.66666666666663</v>
      </c>
      <c r="O19" s="551">
        <v>118.75</v>
      </c>
      <c r="P19" s="551">
        <v>25</v>
      </c>
      <c r="Q19" s="552">
        <v>-57.894736842105267</v>
      </c>
      <c r="R19" s="551">
        <v>29.629629629629619</v>
      </c>
      <c r="S19" s="560">
        <v>-31.25</v>
      </c>
      <c r="T19" s="553">
        <v>-6.6666666666666714</v>
      </c>
    </row>
    <row r="20" spans="1:20" ht="20.100000000000001" customHeight="1" x14ac:dyDescent="0.2">
      <c r="A20" s="471"/>
      <c r="B20" s="651"/>
      <c r="C20" s="472" t="s">
        <v>246</v>
      </c>
      <c r="D20" s="844" t="s">
        <v>247</v>
      </c>
      <c r="E20" s="866"/>
      <c r="F20" s="866"/>
      <c r="G20" s="574"/>
      <c r="H20" s="551">
        <v>-71.428571428571431</v>
      </c>
      <c r="I20" s="551">
        <v>-30</v>
      </c>
      <c r="J20" s="551">
        <v>-75</v>
      </c>
      <c r="K20" s="551">
        <v>-42.857142857142861</v>
      </c>
      <c r="L20" s="551">
        <v>22.222222222222229</v>
      </c>
      <c r="M20" s="552">
        <v>-50</v>
      </c>
      <c r="N20" s="551">
        <v>500</v>
      </c>
      <c r="O20" s="551" t="e">
        <v>#DIV/0!</v>
      </c>
      <c r="P20" s="551">
        <v>-100</v>
      </c>
      <c r="Q20" s="552">
        <v>50</v>
      </c>
      <c r="R20" s="551">
        <v>-83.333333333333343</v>
      </c>
      <c r="S20" s="560">
        <v>300</v>
      </c>
      <c r="T20" s="560">
        <v>150</v>
      </c>
    </row>
    <row r="21" spans="1:20" ht="20.100000000000001" customHeight="1" x14ac:dyDescent="0.2">
      <c r="A21" s="471"/>
      <c r="B21" s="651"/>
      <c r="C21" s="472" t="s">
        <v>248</v>
      </c>
      <c r="D21" s="844" t="s">
        <v>249</v>
      </c>
      <c r="E21" s="866"/>
      <c r="F21" s="866"/>
      <c r="G21" s="574"/>
      <c r="H21" s="551">
        <v>-6.25</v>
      </c>
      <c r="I21" s="551">
        <v>-8.3333333333333428</v>
      </c>
      <c r="J21" s="551">
        <v>0</v>
      </c>
      <c r="K21" s="551">
        <v>-50</v>
      </c>
      <c r="L21" s="551">
        <v>50</v>
      </c>
      <c r="M21" s="552">
        <v>128.57142857142856</v>
      </c>
      <c r="N21" s="551">
        <v>-18.181818181818173</v>
      </c>
      <c r="O21" s="551">
        <v>83.333333333333314</v>
      </c>
      <c r="P21" s="551">
        <v>140</v>
      </c>
      <c r="Q21" s="552">
        <v>60</v>
      </c>
      <c r="R21" s="551">
        <v>13.333333333333329</v>
      </c>
      <c r="S21" s="560">
        <v>0</v>
      </c>
      <c r="T21" s="553">
        <v>26.666666666666657</v>
      </c>
    </row>
    <row r="22" spans="1:20" ht="44.25" customHeight="1" x14ac:dyDescent="0.2">
      <c r="A22" s="471"/>
      <c r="B22" s="526"/>
      <c r="C22" s="527" t="s">
        <v>250</v>
      </c>
      <c r="D22" s="844" t="s">
        <v>251</v>
      </c>
      <c r="E22" s="866"/>
      <c r="F22" s="866"/>
      <c r="G22" s="574"/>
      <c r="H22" s="551">
        <v>216.66666666666663</v>
      </c>
      <c r="I22" s="551">
        <v>-25</v>
      </c>
      <c r="J22" s="551">
        <v>-15.384615384615387</v>
      </c>
      <c r="K22" s="551">
        <v>366.66666666666669</v>
      </c>
      <c r="L22" s="551">
        <v>150</v>
      </c>
      <c r="M22" s="552">
        <v>-47.619047619047613</v>
      </c>
      <c r="N22" s="551">
        <v>137.5</v>
      </c>
      <c r="O22" s="551">
        <v>112.5</v>
      </c>
      <c r="P22" s="551">
        <v>-92.857142857142861</v>
      </c>
      <c r="Q22" s="552">
        <v>177.77777777777777</v>
      </c>
      <c r="R22" s="551">
        <v>233.33333333333337</v>
      </c>
      <c r="S22" s="560">
        <v>-66.666666666666671</v>
      </c>
      <c r="T22" s="553">
        <v>-42.105263157894733</v>
      </c>
    </row>
    <row r="23" spans="1:20" ht="20.100000000000001" customHeight="1" x14ac:dyDescent="0.2">
      <c r="A23" s="471"/>
      <c r="B23" s="526"/>
      <c r="C23" s="472" t="s">
        <v>252</v>
      </c>
      <c r="D23" s="844" t="s">
        <v>253</v>
      </c>
      <c r="E23" s="866"/>
      <c r="F23" s="866"/>
      <c r="G23" s="576"/>
      <c r="H23" s="551">
        <v>66.666666666666686</v>
      </c>
      <c r="I23" s="551">
        <v>250</v>
      </c>
      <c r="J23" s="551" t="s">
        <v>329</v>
      </c>
      <c r="K23" s="551">
        <v>-83.333333333333343</v>
      </c>
      <c r="L23" s="551" t="s">
        <v>329</v>
      </c>
      <c r="M23" s="552" t="s">
        <v>329</v>
      </c>
      <c r="N23" s="551">
        <v>25</v>
      </c>
      <c r="O23" s="551">
        <v>0</v>
      </c>
      <c r="P23" s="551">
        <v>16.666666666666671</v>
      </c>
      <c r="Q23" s="552">
        <v>60</v>
      </c>
      <c r="R23" s="551">
        <v>150</v>
      </c>
      <c r="S23" s="560">
        <v>80</v>
      </c>
      <c r="T23" s="560">
        <v>-40</v>
      </c>
    </row>
    <row r="24" spans="1:20" ht="20.100000000000001" customHeight="1" x14ac:dyDescent="0.2">
      <c r="A24" s="471"/>
      <c r="B24" s="526"/>
      <c r="C24" s="881" t="s">
        <v>254</v>
      </c>
      <c r="D24" s="881"/>
      <c r="E24" s="881"/>
      <c r="F24" s="881"/>
      <c r="G24" s="576"/>
      <c r="H24" s="551">
        <v>-100</v>
      </c>
      <c r="I24" s="551" t="s">
        <v>329</v>
      </c>
      <c r="J24" s="551" t="s">
        <v>329</v>
      </c>
      <c r="K24" s="551">
        <v>-50</v>
      </c>
      <c r="L24" s="551" t="s">
        <v>329</v>
      </c>
      <c r="M24" s="552">
        <v>-100</v>
      </c>
      <c r="N24" s="551" t="s">
        <v>329</v>
      </c>
      <c r="O24" s="551" t="s">
        <v>329</v>
      </c>
      <c r="P24" s="551">
        <v>-100</v>
      </c>
      <c r="Q24" s="552">
        <v>-77.777777777777771</v>
      </c>
      <c r="R24" s="551" t="s">
        <v>329</v>
      </c>
      <c r="S24" s="560" t="s">
        <v>329</v>
      </c>
      <c r="T24" s="560" t="s">
        <v>329</v>
      </c>
    </row>
    <row r="25" spans="1:20" ht="20.100000000000001" customHeight="1" x14ac:dyDescent="0.2">
      <c r="A25" s="471"/>
      <c r="B25" s="526"/>
      <c r="C25" s="472" t="s">
        <v>255</v>
      </c>
      <c r="D25" s="844" t="s">
        <v>256</v>
      </c>
      <c r="E25" s="866"/>
      <c r="F25" s="866"/>
      <c r="G25" s="576"/>
      <c r="H25" s="551">
        <v>133.33333333333334</v>
      </c>
      <c r="I25" s="551">
        <v>466.66666666666674</v>
      </c>
      <c r="J25" s="551">
        <v>66.666666666666686</v>
      </c>
      <c r="K25" s="551">
        <v>33.333333333333314</v>
      </c>
      <c r="L25" s="551" t="s">
        <v>329</v>
      </c>
      <c r="M25" s="552">
        <v>33.333333333333314</v>
      </c>
      <c r="N25" s="551">
        <v>-57.142857142857146</v>
      </c>
      <c r="O25" s="551" t="s">
        <v>329</v>
      </c>
      <c r="P25" s="551">
        <v>27.272727272727266</v>
      </c>
      <c r="Q25" s="552">
        <v>-41.666666666666664</v>
      </c>
      <c r="R25" s="551">
        <v>50</v>
      </c>
      <c r="S25" s="560">
        <v>650</v>
      </c>
      <c r="T25" s="553">
        <v>142.85714285714283</v>
      </c>
    </row>
    <row r="26" spans="1:20" ht="20.100000000000001" customHeight="1" x14ac:dyDescent="0.2">
      <c r="A26" s="528"/>
      <c r="B26" s="529"/>
      <c r="C26" s="885" t="s">
        <v>257</v>
      </c>
      <c r="D26" s="885"/>
      <c r="E26" s="885"/>
      <c r="F26" s="885"/>
      <c r="G26" s="577"/>
      <c r="H26" s="551">
        <v>-6.6666666666666714</v>
      </c>
      <c r="I26" s="551">
        <v>-74.193548387096769</v>
      </c>
      <c r="J26" s="551">
        <v>21.428571428571416</v>
      </c>
      <c r="K26" s="551">
        <v>30.769230769230774</v>
      </c>
      <c r="L26" s="551">
        <v>85.714285714285722</v>
      </c>
      <c r="M26" s="552">
        <v>225</v>
      </c>
      <c r="N26" s="551">
        <v>-87.012987012987011</v>
      </c>
      <c r="O26" s="551">
        <v>-10</v>
      </c>
      <c r="P26" s="551">
        <v>164.28571428571428</v>
      </c>
      <c r="Q26" s="552">
        <v>33.333333333333314</v>
      </c>
      <c r="R26" s="551">
        <v>15.789473684210535</v>
      </c>
      <c r="S26" s="560">
        <v>480</v>
      </c>
      <c r="T26" s="553">
        <v>-7.1428571428571388</v>
      </c>
    </row>
    <row r="27" spans="1:20" ht="20.100000000000001" customHeight="1" x14ac:dyDescent="0.2">
      <c r="A27" s="523" t="s">
        <v>258</v>
      </c>
      <c r="B27" s="882" t="s">
        <v>259</v>
      </c>
      <c r="C27" s="882"/>
      <c r="D27" s="882"/>
      <c r="E27" s="882"/>
      <c r="F27" s="883" t="s">
        <v>260</v>
      </c>
      <c r="G27" s="908"/>
      <c r="H27" s="548">
        <v>200</v>
      </c>
      <c r="I27" s="548">
        <v>-10</v>
      </c>
      <c r="J27" s="548">
        <v>20</v>
      </c>
      <c r="K27" s="548">
        <v>80</v>
      </c>
      <c r="L27" s="548">
        <v>60</v>
      </c>
      <c r="M27" s="549">
        <v>40</v>
      </c>
      <c r="N27" s="548">
        <v>66.666666666666686</v>
      </c>
      <c r="O27" s="548">
        <v>-88.888888888888886</v>
      </c>
      <c r="P27" s="548">
        <v>0</v>
      </c>
      <c r="Q27" s="549">
        <v>30</v>
      </c>
      <c r="R27" s="548">
        <v>-72.727272727272734</v>
      </c>
      <c r="S27" s="582">
        <v>-18.181818181818173</v>
      </c>
      <c r="T27" s="550">
        <v>83.333333333333314</v>
      </c>
    </row>
    <row r="28" spans="1:20" ht="20.100000000000001" customHeight="1" x14ac:dyDescent="0.2">
      <c r="A28" s="525" t="s">
        <v>261</v>
      </c>
      <c r="B28" s="879" t="s">
        <v>262</v>
      </c>
      <c r="C28" s="879"/>
      <c r="D28" s="879"/>
      <c r="E28" s="879"/>
      <c r="F28" s="880" t="s">
        <v>263</v>
      </c>
      <c r="G28" s="904"/>
      <c r="H28" s="551">
        <v>-31.986531986531986</v>
      </c>
      <c r="I28" s="551">
        <v>3.344481605351163</v>
      </c>
      <c r="J28" s="551">
        <v>12.062256809338521</v>
      </c>
      <c r="K28" s="551">
        <v>5.9090909090909065</v>
      </c>
      <c r="L28" s="551">
        <v>8.3333333333333286</v>
      </c>
      <c r="M28" s="552">
        <v>23.80952380952381</v>
      </c>
      <c r="N28" s="551">
        <v>6.2240663900415001</v>
      </c>
      <c r="O28" s="551">
        <v>-33.234421364985167</v>
      </c>
      <c r="P28" s="551">
        <v>-3.125</v>
      </c>
      <c r="Q28" s="552">
        <v>27.510917030567697</v>
      </c>
      <c r="R28" s="551">
        <v>5.3459119496855436</v>
      </c>
      <c r="S28" s="560">
        <v>-34.159779614325075</v>
      </c>
      <c r="T28" s="553">
        <v>34.653465346534659</v>
      </c>
    </row>
    <row r="29" spans="1:20" ht="20.100000000000001" customHeight="1" x14ac:dyDescent="0.2">
      <c r="A29" s="524"/>
      <c r="B29" s="532"/>
      <c r="C29" s="533" t="s">
        <v>264</v>
      </c>
      <c r="D29" s="860" t="s">
        <v>265</v>
      </c>
      <c r="E29" s="860"/>
      <c r="F29" s="860"/>
      <c r="G29" s="576"/>
      <c r="H29" s="551">
        <v>-41.365461847389561</v>
      </c>
      <c r="I29" s="551">
        <v>16.371681415929203</v>
      </c>
      <c r="J29" s="551">
        <v>1.3698630136986338</v>
      </c>
      <c r="K29" s="551">
        <v>-6.7796610169491629</v>
      </c>
      <c r="L29" s="551">
        <v>2.0833333333333286</v>
      </c>
      <c r="M29" s="552">
        <v>22.388059701492537</v>
      </c>
      <c r="N29" s="551">
        <v>-13.84615384615384</v>
      </c>
      <c r="O29" s="551">
        <v>-40</v>
      </c>
      <c r="P29" s="551">
        <v>-10.824742268041234</v>
      </c>
      <c r="Q29" s="552">
        <v>9.2682926829268411</v>
      </c>
      <c r="R29" s="551">
        <v>-7.6086956521739069</v>
      </c>
      <c r="S29" s="560">
        <v>-37.966101694915253</v>
      </c>
      <c r="T29" s="553">
        <v>46.575342465753437</v>
      </c>
    </row>
    <row r="30" spans="1:20" ht="20.100000000000001" customHeight="1" x14ac:dyDescent="0.2">
      <c r="A30" s="524"/>
      <c r="B30" s="526" t="s">
        <v>266</v>
      </c>
      <c r="C30" s="533" t="s">
        <v>267</v>
      </c>
      <c r="D30" s="860" t="s">
        <v>268</v>
      </c>
      <c r="E30" s="860"/>
      <c r="F30" s="860"/>
      <c r="G30" s="576" t="s">
        <v>269</v>
      </c>
      <c r="H30" s="551">
        <v>-37.362637362637365</v>
      </c>
      <c r="I30" s="551">
        <v>26.666666666666657</v>
      </c>
      <c r="J30" s="551">
        <v>31.578947368421069</v>
      </c>
      <c r="K30" s="551">
        <v>18.461538461538467</v>
      </c>
      <c r="L30" s="551">
        <v>25</v>
      </c>
      <c r="M30" s="552">
        <v>19.101123595505626</v>
      </c>
      <c r="N30" s="551">
        <v>5.952380952380949</v>
      </c>
      <c r="O30" s="551">
        <v>-40.944881889763785</v>
      </c>
      <c r="P30" s="551">
        <v>-29.032258064516128</v>
      </c>
      <c r="Q30" s="552">
        <v>77.586206896551744</v>
      </c>
      <c r="R30" s="551">
        <v>-17.283950617283949</v>
      </c>
      <c r="S30" s="560">
        <v>-63.522012578616355</v>
      </c>
      <c r="T30" s="553">
        <v>101.75438596491227</v>
      </c>
    </row>
    <row r="31" spans="1:20" ht="20.100000000000001" customHeight="1" x14ac:dyDescent="0.2">
      <c r="A31" s="534"/>
      <c r="B31" s="535" t="s">
        <v>270</v>
      </c>
      <c r="C31" s="536" t="s">
        <v>271</v>
      </c>
      <c r="D31" s="871" t="s">
        <v>272</v>
      </c>
      <c r="E31" s="871"/>
      <c r="F31" s="871"/>
      <c r="G31" s="577" t="s">
        <v>269</v>
      </c>
      <c r="H31" s="551">
        <v>-42.58064516129032</v>
      </c>
      <c r="I31" s="551">
        <v>8.3333333333333286</v>
      </c>
      <c r="J31" s="551">
        <v>-24.193548387096769</v>
      </c>
      <c r="K31" s="551">
        <v>-27.678571428571431</v>
      </c>
      <c r="L31" s="551">
        <v>-10.106382978723403</v>
      </c>
      <c r="M31" s="552">
        <v>36.274509803921575</v>
      </c>
      <c r="N31" s="551">
        <v>-29.729729729729726</v>
      </c>
      <c r="O31" s="551">
        <v>-37.5</v>
      </c>
      <c r="P31" s="551">
        <v>1.9801980198019749</v>
      </c>
      <c r="Q31" s="552">
        <v>-17.687074829931973</v>
      </c>
      <c r="R31" s="551">
        <v>7.6190476190476204</v>
      </c>
      <c r="S31" s="560">
        <v>-7.4626865671641838</v>
      </c>
      <c r="T31" s="553">
        <v>11.235955056179776</v>
      </c>
    </row>
    <row r="32" spans="1:20" ht="20.100000000000001" customHeight="1" x14ac:dyDescent="0.2">
      <c r="A32" s="537" t="s">
        <v>273</v>
      </c>
      <c r="B32" s="863" t="s">
        <v>274</v>
      </c>
      <c r="C32" s="879"/>
      <c r="D32" s="879"/>
      <c r="E32" s="879"/>
      <c r="F32" s="880" t="s">
        <v>275</v>
      </c>
      <c r="G32" s="904"/>
      <c r="H32" s="548">
        <v>-4.3126684636118569</v>
      </c>
      <c r="I32" s="548">
        <v>16.045845272206293</v>
      </c>
      <c r="J32" s="548">
        <v>-6.5146579804560361</v>
      </c>
      <c r="K32" s="548">
        <v>0.53191489361701372</v>
      </c>
      <c r="L32" s="548">
        <v>0.83102493074791539</v>
      </c>
      <c r="M32" s="549">
        <v>49.662162162162161</v>
      </c>
      <c r="N32" s="548">
        <v>-4.220779220779221</v>
      </c>
      <c r="O32" s="548">
        <v>-3.7878787878787818</v>
      </c>
      <c r="P32" s="548">
        <v>54.980079681274901</v>
      </c>
      <c r="Q32" s="549">
        <v>32.65993265993265</v>
      </c>
      <c r="R32" s="548">
        <v>-3.6649214659685896</v>
      </c>
      <c r="S32" s="582">
        <v>60.942760942760941</v>
      </c>
      <c r="T32" s="550">
        <v>13.521126760563391</v>
      </c>
    </row>
    <row r="33" spans="1:20" ht="20.100000000000001" customHeight="1" x14ac:dyDescent="0.2">
      <c r="A33" s="537" t="s">
        <v>276</v>
      </c>
      <c r="B33" s="863" t="s">
        <v>277</v>
      </c>
      <c r="C33" s="879"/>
      <c r="D33" s="879"/>
      <c r="E33" s="879"/>
      <c r="F33" s="880" t="s">
        <v>278</v>
      </c>
      <c r="G33" s="904"/>
      <c r="H33" s="551">
        <v>12.089810017271162</v>
      </c>
      <c r="I33" s="551">
        <v>-5.8558558558558502</v>
      </c>
      <c r="J33" s="551">
        <v>7.1713147410358431</v>
      </c>
      <c r="K33" s="551">
        <v>45.178571428571416</v>
      </c>
      <c r="L33" s="551">
        <v>23.75</v>
      </c>
      <c r="M33" s="552">
        <v>1.771117166212548</v>
      </c>
      <c r="N33" s="551">
        <v>34.890965732087238</v>
      </c>
      <c r="O33" s="551">
        <v>16.326530612244895</v>
      </c>
      <c r="P33" s="551">
        <v>10.694444444444457</v>
      </c>
      <c r="Q33" s="552">
        <v>31.699846860643163</v>
      </c>
      <c r="R33" s="551">
        <v>24.833997343957506</v>
      </c>
      <c r="S33" s="560">
        <v>13.125845737483075</v>
      </c>
      <c r="T33" s="553">
        <v>30.816640986132512</v>
      </c>
    </row>
    <row r="34" spans="1:20" ht="20.100000000000001" customHeight="1" x14ac:dyDescent="0.2">
      <c r="A34" s="471"/>
      <c r="B34" s="526"/>
      <c r="C34" s="886" t="s">
        <v>279</v>
      </c>
      <c r="D34" s="886"/>
      <c r="E34" s="881" t="s">
        <v>280</v>
      </c>
      <c r="F34" s="881"/>
      <c r="G34" s="576"/>
      <c r="H34" s="551">
        <v>12.5</v>
      </c>
      <c r="I34" s="551">
        <v>54.794520547945211</v>
      </c>
      <c r="J34" s="551">
        <v>14.761904761904759</v>
      </c>
      <c r="K34" s="551">
        <v>71.83098591549296</v>
      </c>
      <c r="L34" s="551">
        <v>33.098591549295776</v>
      </c>
      <c r="M34" s="552">
        <v>-15.178571428571431</v>
      </c>
      <c r="N34" s="551">
        <v>47.191011235955074</v>
      </c>
      <c r="O34" s="551">
        <v>28</v>
      </c>
      <c r="P34" s="551">
        <v>23.78378378378379</v>
      </c>
      <c r="Q34" s="552">
        <v>21.717171717171709</v>
      </c>
      <c r="R34" s="551">
        <v>11.594202898550733</v>
      </c>
      <c r="S34" s="560">
        <v>8.518518518518519</v>
      </c>
      <c r="T34" s="553">
        <v>38.624338624338634</v>
      </c>
    </row>
    <row r="35" spans="1:20" ht="20.100000000000001" customHeight="1" x14ac:dyDescent="0.2">
      <c r="A35" s="471"/>
      <c r="B35" s="526"/>
      <c r="C35" s="886" t="s">
        <v>281</v>
      </c>
      <c r="D35" s="886"/>
      <c r="E35" s="881" t="s">
        <v>282</v>
      </c>
      <c r="F35" s="881"/>
      <c r="G35" s="576"/>
      <c r="H35" s="551">
        <v>11.922141119221408</v>
      </c>
      <c r="I35" s="551">
        <v>-22.884615384615387</v>
      </c>
      <c r="J35" s="551">
        <v>4.235727440147329</v>
      </c>
      <c r="K35" s="551">
        <v>36.124401913875602</v>
      </c>
      <c r="L35" s="551">
        <v>20.574162679425839</v>
      </c>
      <c r="M35" s="552">
        <v>9.2156862745097925</v>
      </c>
      <c r="N35" s="551">
        <v>30.172413793103459</v>
      </c>
      <c r="O35" s="551">
        <v>11.380145278450371</v>
      </c>
      <c r="P35" s="551">
        <v>6.1682242990654288</v>
      </c>
      <c r="Q35" s="552">
        <v>36.043956043956058</v>
      </c>
      <c r="R35" s="551">
        <v>32.49475890985326</v>
      </c>
      <c r="S35" s="560">
        <v>15.778251599147126</v>
      </c>
      <c r="T35" s="553">
        <v>27.608695652173921</v>
      </c>
    </row>
    <row r="36" spans="1:20" ht="20.100000000000001" customHeight="1" x14ac:dyDescent="0.2">
      <c r="A36" s="537" t="s">
        <v>283</v>
      </c>
      <c r="B36" s="863" t="s">
        <v>284</v>
      </c>
      <c r="C36" s="879"/>
      <c r="D36" s="879"/>
      <c r="E36" s="879"/>
      <c r="F36" s="880" t="s">
        <v>285</v>
      </c>
      <c r="G36" s="904"/>
      <c r="H36" s="548">
        <v>53.846153846153868</v>
      </c>
      <c r="I36" s="548">
        <v>6.3492063492063551</v>
      </c>
      <c r="J36" s="548">
        <v>74.509803921568619</v>
      </c>
      <c r="K36" s="548">
        <v>11.36363636363636</v>
      </c>
      <c r="L36" s="548">
        <v>-11.666666666666671</v>
      </c>
      <c r="M36" s="549">
        <v>52.173913043478279</v>
      </c>
      <c r="N36" s="548">
        <v>122.58064516129031</v>
      </c>
      <c r="O36" s="548">
        <v>32.65306122448979</v>
      </c>
      <c r="P36" s="548">
        <v>64.788732394366207</v>
      </c>
      <c r="Q36" s="549">
        <v>-50</v>
      </c>
      <c r="R36" s="548">
        <v>42.857142857142861</v>
      </c>
      <c r="S36" s="582">
        <v>8.4210526315789451</v>
      </c>
      <c r="T36" s="550">
        <v>30</v>
      </c>
    </row>
    <row r="37" spans="1:20" ht="20.100000000000001" customHeight="1" x14ac:dyDescent="0.2">
      <c r="A37" s="537" t="s">
        <v>286</v>
      </c>
      <c r="B37" s="863" t="s">
        <v>287</v>
      </c>
      <c r="C37" s="879"/>
      <c r="D37" s="879"/>
      <c r="E37" s="879"/>
      <c r="F37" s="880" t="s">
        <v>288</v>
      </c>
      <c r="G37" s="904"/>
      <c r="H37" s="548">
        <v>91.150442477876112</v>
      </c>
      <c r="I37" s="548">
        <v>3.7878787878787818</v>
      </c>
      <c r="J37" s="548">
        <v>36.196319018404893</v>
      </c>
      <c r="K37" s="548">
        <v>32.679738562091501</v>
      </c>
      <c r="L37" s="548">
        <v>17.96875</v>
      </c>
      <c r="M37" s="549">
        <v>8.1896551724137936</v>
      </c>
      <c r="N37" s="548">
        <v>47.89473684210526</v>
      </c>
      <c r="O37" s="548">
        <v>1.9108280254777128</v>
      </c>
      <c r="P37" s="548">
        <v>74.285714285714278</v>
      </c>
      <c r="Q37" s="549">
        <v>101.79640718562871</v>
      </c>
      <c r="R37" s="548">
        <v>38.30845771144277</v>
      </c>
      <c r="S37" s="582">
        <v>-3.0418250950570354</v>
      </c>
      <c r="T37" s="550">
        <v>8.3333333333333286</v>
      </c>
    </row>
    <row r="38" spans="1:20" ht="20.100000000000001" customHeight="1" x14ac:dyDescent="0.2">
      <c r="A38" s="537" t="s">
        <v>289</v>
      </c>
      <c r="B38" s="863" t="s">
        <v>290</v>
      </c>
      <c r="C38" s="879"/>
      <c r="D38" s="879"/>
      <c r="E38" s="879"/>
      <c r="F38" s="880" t="s">
        <v>291</v>
      </c>
      <c r="G38" s="904"/>
      <c r="H38" s="548">
        <v>9.326424870466326</v>
      </c>
      <c r="I38" s="548">
        <v>-5.2863436123348038</v>
      </c>
      <c r="J38" s="548">
        <v>49.246231155778872</v>
      </c>
      <c r="K38" s="548">
        <v>7.0351758793969879</v>
      </c>
      <c r="L38" s="548">
        <v>-0.86956521739129755</v>
      </c>
      <c r="M38" s="549">
        <v>18.442622950819668</v>
      </c>
      <c r="N38" s="548">
        <v>7.7821011673151759</v>
      </c>
      <c r="O38" s="548">
        <v>47.798742138364759</v>
      </c>
      <c r="P38" s="548">
        <v>21.794871794871781</v>
      </c>
      <c r="Q38" s="549">
        <v>119.35483870967741</v>
      </c>
      <c r="R38" s="548">
        <v>-10.563380281690144</v>
      </c>
      <c r="S38" s="582">
        <v>42.792792792792795</v>
      </c>
      <c r="T38" s="550">
        <v>83.412322274881518</v>
      </c>
    </row>
    <row r="39" spans="1:20" ht="20.100000000000001" customHeight="1" x14ac:dyDescent="0.2">
      <c r="A39" s="537" t="s">
        <v>292</v>
      </c>
      <c r="B39" s="863" t="s">
        <v>293</v>
      </c>
      <c r="C39" s="879"/>
      <c r="D39" s="879"/>
      <c r="E39" s="879"/>
      <c r="F39" s="880" t="s">
        <v>294</v>
      </c>
      <c r="G39" s="904"/>
      <c r="H39" s="551">
        <v>95.384615384615387</v>
      </c>
      <c r="I39" s="551">
        <v>12.851405622489963</v>
      </c>
      <c r="J39" s="551">
        <v>64.033264033264032</v>
      </c>
      <c r="K39" s="551">
        <v>56.563245823389025</v>
      </c>
      <c r="L39" s="551">
        <v>118.50393700787401</v>
      </c>
      <c r="M39" s="552">
        <v>27.192982456140342</v>
      </c>
      <c r="N39" s="551">
        <v>46.540027137042074</v>
      </c>
      <c r="O39" s="551">
        <v>78.794642857142861</v>
      </c>
      <c r="P39" s="551">
        <v>44.550669216061181</v>
      </c>
      <c r="Q39" s="552">
        <v>72.066115702479351</v>
      </c>
      <c r="R39" s="551">
        <v>18.865866957470018</v>
      </c>
      <c r="S39" s="560">
        <v>62.518740629685169</v>
      </c>
      <c r="T39" s="553">
        <v>85.039370078740149</v>
      </c>
    </row>
    <row r="40" spans="1:20" ht="20.100000000000001" customHeight="1" x14ac:dyDescent="0.2">
      <c r="A40" s="471"/>
      <c r="B40" s="472"/>
      <c r="C40" s="472" t="s">
        <v>295</v>
      </c>
      <c r="D40" s="860" t="s">
        <v>296</v>
      </c>
      <c r="E40" s="860"/>
      <c r="F40" s="881"/>
      <c r="G40" s="578"/>
      <c r="H40" s="551">
        <v>61.475409836065552</v>
      </c>
      <c r="I40" s="551">
        <v>38.693467336683426</v>
      </c>
      <c r="J40" s="551">
        <v>90.783410138248854</v>
      </c>
      <c r="K40" s="551">
        <v>102.36686390532546</v>
      </c>
      <c r="L40" s="551">
        <v>249.45054945054943</v>
      </c>
      <c r="M40" s="552">
        <v>25.837320574162675</v>
      </c>
      <c r="N40" s="551">
        <v>97.740112994350284</v>
      </c>
      <c r="O40" s="551">
        <v>175.63451776649748</v>
      </c>
      <c r="P40" s="551">
        <v>20.711974110032358</v>
      </c>
      <c r="Q40" s="552">
        <v>176.89243027888449</v>
      </c>
      <c r="R40" s="551">
        <v>15.060240963855435</v>
      </c>
      <c r="S40" s="560">
        <v>63.043478260869563</v>
      </c>
      <c r="T40" s="553">
        <v>222.33502538071065</v>
      </c>
    </row>
    <row r="41" spans="1:20" ht="20.100000000000001" customHeight="1" x14ac:dyDescent="0.2">
      <c r="A41" s="471"/>
      <c r="B41" s="475"/>
      <c r="C41" s="472" t="s">
        <v>297</v>
      </c>
      <c r="D41" s="860" t="s">
        <v>298</v>
      </c>
      <c r="E41" s="860"/>
      <c r="F41" s="881"/>
      <c r="G41" s="578"/>
      <c r="H41" s="551">
        <v>158.09523809523813</v>
      </c>
      <c r="I41" s="551">
        <v>-5.7034220532319466</v>
      </c>
      <c r="J41" s="551">
        <v>40.434782608695656</v>
      </c>
      <c r="K41" s="551">
        <v>27.669902912621367</v>
      </c>
      <c r="L41" s="551">
        <v>39.70588235294116</v>
      </c>
      <c r="M41" s="552">
        <v>37.049180327868868</v>
      </c>
      <c r="N41" s="551">
        <v>4.9230769230769198</v>
      </c>
      <c r="O41" s="551">
        <v>5.9360730593607229</v>
      </c>
      <c r="P41" s="551">
        <v>64.161849710982665</v>
      </c>
      <c r="Q41" s="552">
        <v>4.5901639344262435</v>
      </c>
      <c r="R41" s="551">
        <v>13.611111111111114</v>
      </c>
      <c r="S41" s="560">
        <v>60.899653979238764</v>
      </c>
      <c r="T41" s="553">
        <v>5.1660516605166009</v>
      </c>
    </row>
    <row r="42" spans="1:20" ht="20.100000000000001" customHeight="1" x14ac:dyDescent="0.2">
      <c r="A42" s="537" t="s">
        <v>299</v>
      </c>
      <c r="B42" s="863" t="s">
        <v>300</v>
      </c>
      <c r="C42" s="879"/>
      <c r="D42" s="879"/>
      <c r="E42" s="879"/>
      <c r="F42" s="880" t="s">
        <v>301</v>
      </c>
      <c r="G42" s="904"/>
      <c r="H42" s="557">
        <v>45.3125</v>
      </c>
      <c r="I42" s="557">
        <v>-15.079365079365076</v>
      </c>
      <c r="J42" s="557">
        <v>3.7037037037036953</v>
      </c>
      <c r="K42" s="557">
        <v>3.5971223021582688</v>
      </c>
      <c r="L42" s="557">
        <v>17.061611374407576</v>
      </c>
      <c r="M42" s="558">
        <v>55.665024630541893</v>
      </c>
      <c r="N42" s="557">
        <v>-3.8251366120218648</v>
      </c>
      <c r="O42" s="557">
        <v>-18.218623481781378</v>
      </c>
      <c r="P42" s="557">
        <v>18.367346938775512</v>
      </c>
      <c r="Q42" s="558">
        <v>7.5862068965517153</v>
      </c>
      <c r="R42" s="557">
        <v>-15.820895522388057</v>
      </c>
      <c r="S42" s="585">
        <v>14.369501466275665</v>
      </c>
      <c r="T42" s="559">
        <v>27.598566308243733</v>
      </c>
    </row>
    <row r="43" spans="1:20" ht="20.100000000000001" customHeight="1" x14ac:dyDescent="0.2">
      <c r="A43" s="534"/>
      <c r="B43" s="535"/>
      <c r="C43" s="536" t="s">
        <v>302</v>
      </c>
      <c r="D43" s="871" t="s">
        <v>303</v>
      </c>
      <c r="E43" s="871"/>
      <c r="F43" s="885"/>
      <c r="G43" s="579"/>
      <c r="H43" s="554">
        <v>46.762589928057565</v>
      </c>
      <c r="I43" s="554">
        <v>-17.81609195402298</v>
      </c>
      <c r="J43" s="554">
        <v>-2.205882352941174</v>
      </c>
      <c r="K43" s="554">
        <v>-1.0471204188481664</v>
      </c>
      <c r="L43" s="554">
        <v>-4.1666666666666572</v>
      </c>
      <c r="M43" s="555">
        <v>39.0625</v>
      </c>
      <c r="N43" s="554">
        <v>-0.84033613445377853</v>
      </c>
      <c r="O43" s="554">
        <v>-28.68217054263566</v>
      </c>
      <c r="P43" s="554">
        <v>52.173913043478279</v>
      </c>
      <c r="Q43" s="555">
        <v>-6.4676616915422898</v>
      </c>
      <c r="R43" s="554">
        <v>-40.217391304347828</v>
      </c>
      <c r="S43" s="584">
        <v>16.417910447761201</v>
      </c>
      <c r="T43" s="556">
        <v>-1.9607843137254974</v>
      </c>
    </row>
    <row r="44" spans="1:20" ht="20.100000000000001" customHeight="1" x14ac:dyDescent="0.2">
      <c r="A44" s="537" t="s">
        <v>304</v>
      </c>
      <c r="B44" s="863" t="s">
        <v>305</v>
      </c>
      <c r="C44" s="879"/>
      <c r="D44" s="879"/>
      <c r="E44" s="879"/>
      <c r="F44" s="883" t="s">
        <v>306</v>
      </c>
      <c r="G44" s="908"/>
      <c r="H44" s="548">
        <v>20.168067226890756</v>
      </c>
      <c r="I44" s="548">
        <v>-2.941176470588232</v>
      </c>
      <c r="J44" s="548">
        <v>-5.5837563451776617</v>
      </c>
      <c r="K44" s="548">
        <v>13.043478260869563</v>
      </c>
      <c r="L44" s="548">
        <v>11.194029850746261</v>
      </c>
      <c r="M44" s="549">
        <v>30.8724832214765</v>
      </c>
      <c r="N44" s="548">
        <v>3.1007751937984551</v>
      </c>
      <c r="O44" s="548">
        <v>18.421052631578931</v>
      </c>
      <c r="P44" s="548">
        <v>9.6446700507614196</v>
      </c>
      <c r="Q44" s="549">
        <v>1.2861736334405265</v>
      </c>
      <c r="R44" s="548">
        <v>0.4629629629629477</v>
      </c>
      <c r="S44" s="582">
        <v>22.368421052631575</v>
      </c>
      <c r="T44" s="550">
        <v>5.5944055944056004</v>
      </c>
    </row>
    <row r="45" spans="1:20" ht="20.100000000000001" customHeight="1" x14ac:dyDescent="0.2">
      <c r="A45" s="537" t="s">
        <v>307</v>
      </c>
      <c r="B45" s="863" t="s">
        <v>308</v>
      </c>
      <c r="C45" s="879"/>
      <c r="D45" s="879"/>
      <c r="E45" s="879"/>
      <c r="F45" s="880" t="s">
        <v>309</v>
      </c>
      <c r="G45" s="904"/>
      <c r="H45" s="551">
        <v>13.613749434644944</v>
      </c>
      <c r="I45" s="551">
        <v>4.6194623248769346</v>
      </c>
      <c r="J45" s="551">
        <v>3.1419705197827739</v>
      </c>
      <c r="K45" s="551">
        <v>5.4361054766734327</v>
      </c>
      <c r="L45" s="551">
        <v>29.367681498829057</v>
      </c>
      <c r="M45" s="552">
        <v>0.40705563093624164</v>
      </c>
      <c r="N45" s="551">
        <v>7.4116305587229192</v>
      </c>
      <c r="O45" s="551">
        <v>22.995877233165359</v>
      </c>
      <c r="P45" s="551">
        <v>-3.5042180402336243</v>
      </c>
      <c r="Q45" s="552">
        <v>13.002535313292299</v>
      </c>
      <c r="R45" s="551">
        <v>5.3919947072444501</v>
      </c>
      <c r="S45" s="560">
        <v>14.842862552063622</v>
      </c>
      <c r="T45" s="553">
        <v>10.390127388535035</v>
      </c>
    </row>
    <row r="46" spans="1:20" ht="20.100000000000001" customHeight="1" x14ac:dyDescent="0.2">
      <c r="A46" s="471"/>
      <c r="B46" s="526"/>
      <c r="C46" s="472" t="s">
        <v>310</v>
      </c>
      <c r="D46" s="860" t="s">
        <v>311</v>
      </c>
      <c r="E46" s="860"/>
      <c r="F46" s="881"/>
      <c r="G46" s="578"/>
      <c r="H46" s="551">
        <v>12.5</v>
      </c>
      <c r="I46" s="551">
        <v>17.91831357048747</v>
      </c>
      <c r="J46" s="551">
        <v>10.416666666666671</v>
      </c>
      <c r="K46" s="551">
        <v>13.966480446927363</v>
      </c>
      <c r="L46" s="551">
        <v>34.923076923076934</v>
      </c>
      <c r="M46" s="552">
        <v>-5.2048726467331221</v>
      </c>
      <c r="N46" s="551">
        <v>23.448275862068968</v>
      </c>
      <c r="O46" s="551">
        <v>20.637119113573405</v>
      </c>
      <c r="P46" s="551">
        <v>5.3364269141531224</v>
      </c>
      <c r="Q46" s="552">
        <v>14.721485411140577</v>
      </c>
      <c r="R46" s="551">
        <v>7.9520697167755969</v>
      </c>
      <c r="S46" s="560">
        <v>22.576530612244895</v>
      </c>
      <c r="T46" s="553">
        <v>13.031550068587123</v>
      </c>
    </row>
    <row r="47" spans="1:20" ht="20.100000000000001" customHeight="1" x14ac:dyDescent="0.2">
      <c r="A47" s="471"/>
      <c r="B47" s="526"/>
      <c r="C47" s="472" t="s">
        <v>312</v>
      </c>
      <c r="D47" s="860" t="s">
        <v>313</v>
      </c>
      <c r="E47" s="860"/>
      <c r="F47" s="881"/>
      <c r="G47" s="578"/>
      <c r="H47" s="551">
        <v>14.110824742268036</v>
      </c>
      <c r="I47" s="551">
        <v>-0.16129032258064058</v>
      </c>
      <c r="J47" s="551">
        <v>5.5524708495283903E-2</v>
      </c>
      <c r="K47" s="551">
        <v>2.1889400921659075</v>
      </c>
      <c r="L47" s="551">
        <v>26.468602295746123</v>
      </c>
      <c r="M47" s="552">
        <v>2.2626660108214622</v>
      </c>
      <c r="N47" s="551">
        <v>1.8469656992084396</v>
      </c>
      <c r="O47" s="551">
        <v>24.331734064427678</v>
      </c>
      <c r="P47" s="551">
        <v>-7.3655671034794352</v>
      </c>
      <c r="Q47" s="552">
        <v>12.694430506773699</v>
      </c>
      <c r="R47" s="551">
        <v>6.1590688651794352</v>
      </c>
      <c r="S47" s="560">
        <v>11.207363291824592</v>
      </c>
      <c r="T47" s="553">
        <v>9.1473743647656676</v>
      </c>
    </row>
    <row r="48" spans="1:20" ht="20.100000000000001" customHeight="1" x14ac:dyDescent="0.2">
      <c r="A48" s="537" t="s">
        <v>314</v>
      </c>
      <c r="B48" s="863" t="s">
        <v>315</v>
      </c>
      <c r="C48" s="879"/>
      <c r="D48" s="879"/>
      <c r="E48" s="879"/>
      <c r="F48" s="880" t="s">
        <v>316</v>
      </c>
      <c r="G48" s="904"/>
      <c r="H48" s="548">
        <v>-53.488372093023258</v>
      </c>
      <c r="I48" s="548">
        <v>-11.904761904761912</v>
      </c>
      <c r="J48" s="548">
        <v>37.5</v>
      </c>
      <c r="K48" s="548">
        <v>-15</v>
      </c>
      <c r="L48" s="548">
        <v>-11.428571428571431</v>
      </c>
      <c r="M48" s="549">
        <v>-8.3333333333333428</v>
      </c>
      <c r="N48" s="548">
        <v>-26.666666666666671</v>
      </c>
      <c r="O48" s="548">
        <v>833.33333333333337</v>
      </c>
      <c r="P48" s="548">
        <v>-62.068965517241381</v>
      </c>
      <c r="Q48" s="549">
        <v>-9.375</v>
      </c>
      <c r="R48" s="548">
        <v>150</v>
      </c>
      <c r="S48" s="582">
        <v>-18.181818181818173</v>
      </c>
      <c r="T48" s="550">
        <v>-30</v>
      </c>
    </row>
    <row r="49" spans="1:20" ht="20.100000000000001" customHeight="1" x14ac:dyDescent="0.2">
      <c r="A49" s="471" t="s">
        <v>317</v>
      </c>
      <c r="B49" s="863" t="s">
        <v>318</v>
      </c>
      <c r="C49" s="879"/>
      <c r="D49" s="879"/>
      <c r="E49" s="879"/>
      <c r="F49" s="880" t="s">
        <v>319</v>
      </c>
      <c r="G49" s="904"/>
      <c r="H49" s="548">
        <v>59.150326797385617</v>
      </c>
      <c r="I49" s="548">
        <v>-7.2664359861591663</v>
      </c>
      <c r="J49" s="548">
        <v>2.0370370370370381</v>
      </c>
      <c r="K49" s="548">
        <v>5.038759689922486</v>
      </c>
      <c r="L49" s="548">
        <v>34.567901234567898</v>
      </c>
      <c r="M49" s="549">
        <v>-1.0558069381598756</v>
      </c>
      <c r="N49" s="548">
        <v>35.049504950495049</v>
      </c>
      <c r="O49" s="548">
        <v>39.473684210526301</v>
      </c>
      <c r="P49" s="548">
        <v>6.1185468451242713</v>
      </c>
      <c r="Q49" s="549">
        <v>6.1452513966480495</v>
      </c>
      <c r="R49" s="548">
        <v>60.040567951318479</v>
      </c>
      <c r="S49" s="582">
        <v>43.595041322314046</v>
      </c>
      <c r="T49" s="550">
        <v>16.016427104722794</v>
      </c>
    </row>
    <row r="50" spans="1:20" ht="20.100000000000001" customHeight="1" x14ac:dyDescent="0.2">
      <c r="A50" s="875" t="s">
        <v>320</v>
      </c>
      <c r="B50" s="882"/>
      <c r="C50" s="882"/>
      <c r="D50" s="882"/>
      <c r="E50" s="882"/>
      <c r="F50" s="883" t="s">
        <v>321</v>
      </c>
      <c r="G50" s="908"/>
      <c r="H50" s="548">
        <v>-36.461126005361933</v>
      </c>
      <c r="I50" s="548">
        <v>-28.292682926829272</v>
      </c>
      <c r="J50" s="548">
        <v>-31.778425655976676</v>
      </c>
      <c r="K50" s="548">
        <v>16.304347826086968</v>
      </c>
      <c r="L50" s="548">
        <v>23.303834808259595</v>
      </c>
      <c r="M50" s="549">
        <v>1.5503875968992276</v>
      </c>
      <c r="N50" s="548">
        <v>-35.687732342007436</v>
      </c>
      <c r="O50" s="548">
        <v>85.882352941176464</v>
      </c>
      <c r="P50" s="548">
        <v>29.5220243673852</v>
      </c>
      <c r="Q50" s="549">
        <v>-6.05436573311367</v>
      </c>
      <c r="R50" s="548">
        <v>33.566433566433574</v>
      </c>
      <c r="S50" s="582">
        <v>34.703196347031962</v>
      </c>
      <c r="T50" s="550">
        <v>68.354430379746844</v>
      </c>
    </row>
    <row r="51" spans="1:20" ht="20.100000000000001" customHeight="1" thickBot="1" x14ac:dyDescent="0.25">
      <c r="A51" s="884" t="s">
        <v>322</v>
      </c>
      <c r="B51" s="880"/>
      <c r="C51" s="880"/>
      <c r="D51" s="880"/>
      <c r="E51" s="880"/>
      <c r="F51" s="880"/>
      <c r="G51" s="904"/>
      <c r="H51" s="551">
        <v>-23.123123123123122</v>
      </c>
      <c r="I51" s="551">
        <v>-26.011560693641627</v>
      </c>
      <c r="J51" s="551">
        <v>17.808219178082197</v>
      </c>
      <c r="K51" s="551">
        <v>20</v>
      </c>
      <c r="L51" s="551">
        <v>-28.497409326424872</v>
      </c>
      <c r="M51" s="552">
        <v>56.540084388185647</v>
      </c>
      <c r="N51" s="551">
        <v>12.7659574468085</v>
      </c>
      <c r="O51" s="551">
        <v>-18.461538461538467</v>
      </c>
      <c r="P51" s="551">
        <v>-15.467625899280577</v>
      </c>
      <c r="Q51" s="552">
        <v>11.146496815286639</v>
      </c>
      <c r="R51" s="551">
        <v>-6.8767908309455521</v>
      </c>
      <c r="S51" s="560">
        <v>-29.608938547486034</v>
      </c>
      <c r="T51" s="553">
        <v>-100</v>
      </c>
    </row>
    <row r="52" spans="1:20" ht="20.100000000000001" customHeight="1" thickTop="1" thickBot="1" x14ac:dyDescent="0.25">
      <c r="A52" s="877" t="s">
        <v>323</v>
      </c>
      <c r="B52" s="878"/>
      <c r="C52" s="878"/>
      <c r="D52" s="878"/>
      <c r="E52" s="878"/>
      <c r="F52" s="878"/>
      <c r="G52" s="909"/>
      <c r="H52" s="561">
        <v>16.66954270923209</v>
      </c>
      <c r="I52" s="561">
        <v>1.184479237576582</v>
      </c>
      <c r="J52" s="561">
        <v>7.6682760579381011</v>
      </c>
      <c r="K52" s="561">
        <v>13.414634146341456</v>
      </c>
      <c r="L52" s="561">
        <v>24.866956942428644</v>
      </c>
      <c r="M52" s="562">
        <v>8.4676387822972572</v>
      </c>
      <c r="N52" s="561">
        <v>13.397524071526817</v>
      </c>
      <c r="O52" s="561">
        <v>21.775685219438373</v>
      </c>
      <c r="P52" s="561">
        <v>12.950960009783529</v>
      </c>
      <c r="Q52" s="562">
        <v>15.297119166578071</v>
      </c>
      <c r="R52" s="561">
        <v>12.254004576659042</v>
      </c>
      <c r="S52" s="586">
        <v>22.463568875446811</v>
      </c>
      <c r="T52" s="563">
        <v>24.182813193314587</v>
      </c>
    </row>
    <row r="53" spans="1:20" ht="20.100000000000001" customHeight="1" x14ac:dyDescent="0.2">
      <c r="A53" s="272" t="s">
        <v>324</v>
      </c>
      <c r="B53" s="272"/>
      <c r="C53" s="272"/>
      <c r="D53" s="272"/>
      <c r="E53" s="272"/>
      <c r="F53" s="272"/>
      <c r="G53" s="272"/>
    </row>
    <row r="54" spans="1:20" ht="17.25" x14ac:dyDescent="0.2">
      <c r="A54" s="272"/>
      <c r="B54" s="272"/>
      <c r="C54" s="272"/>
      <c r="D54" s="272"/>
      <c r="E54" s="272"/>
      <c r="F54" s="274"/>
      <c r="G54" s="274"/>
    </row>
  </sheetData>
  <sheetProtection algorithmName="SHA-512" hashValue="kNnWnFpqy57L9w5BkEpxv164wISsi4cuou1o+ebTGeWYpKbpMaBJVA76PHwqfN6xkP/BY+Te3cm6IrefapNEeQ==" saltValue="leoGQf5Sc7jdoWaNZaMHSw==" spinCount="100000" sheet="1" objects="1" scenarios="1"/>
  <mergeCells count="69"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C34:D34"/>
    <mergeCell ref="E34:F34"/>
    <mergeCell ref="C35:D35"/>
    <mergeCell ref="E35:F35"/>
    <mergeCell ref="B36:E36"/>
    <mergeCell ref="F36:G36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</mergeCells>
  <phoneticPr fontId="2"/>
  <printOptions horizontalCentered="1" verticalCentered="1"/>
  <pageMargins left="0" right="0" top="0.19685039370078741" bottom="0.19685039370078741" header="0.23622047244094491" footer="0"/>
  <pageSetup paperSize="9" scale="47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topLeftCell="A16" zoomScaleNormal="100" zoomScaleSheetLayoutView="100" workbookViewId="0">
      <selection activeCell="P38" sqref="P38"/>
    </sheetView>
  </sheetViews>
  <sheetFormatPr defaultRowHeight="13.5" x14ac:dyDescent="0.15"/>
  <cols>
    <col min="1" max="1" width="3" style="289" customWidth="1"/>
    <col min="2" max="2" width="2.875" style="289" customWidth="1"/>
    <col min="3" max="3" width="3.625" style="288" customWidth="1"/>
    <col min="4" max="4" width="32" style="289" customWidth="1"/>
    <col min="5" max="5" width="9" style="290"/>
    <col min="6" max="16384" width="9" style="289"/>
  </cols>
  <sheetData>
    <row r="1" spans="2:13" ht="20.25" customHeight="1" x14ac:dyDescent="0.15">
      <c r="B1" s="419" t="s">
        <v>417</v>
      </c>
      <c r="K1" s="291" t="s">
        <v>453</v>
      </c>
    </row>
    <row r="2" spans="2:13" ht="17.25" x14ac:dyDescent="0.15">
      <c r="B2" s="292" t="s">
        <v>448</v>
      </c>
      <c r="C2" s="293"/>
      <c r="D2" s="293"/>
      <c r="E2" s="294"/>
      <c r="F2" s="293"/>
      <c r="G2" s="293"/>
      <c r="H2" s="293"/>
      <c r="I2" s="293"/>
      <c r="J2" s="293"/>
      <c r="K2" s="293"/>
    </row>
    <row r="3" spans="2:13" ht="17.25" x14ac:dyDescent="0.15">
      <c r="B3" s="294"/>
      <c r="C3" s="293"/>
      <c r="D3" s="293"/>
      <c r="E3" s="294"/>
      <c r="F3" s="293"/>
      <c r="G3" s="293"/>
      <c r="H3" s="293"/>
      <c r="I3" s="293"/>
      <c r="K3" s="295" t="s">
        <v>477</v>
      </c>
    </row>
    <row r="4" spans="2:13" ht="13.5" customHeight="1" x14ac:dyDescent="0.15">
      <c r="B4" s="296"/>
      <c r="C4" s="297"/>
      <c r="D4" s="296"/>
      <c r="E4" s="298"/>
      <c r="F4" s="296"/>
      <c r="G4" s="296"/>
      <c r="H4" s="296"/>
      <c r="I4" s="296"/>
      <c r="J4" s="299" t="s">
        <v>352</v>
      </c>
      <c r="K4" s="300"/>
    </row>
    <row r="5" spans="2:13" ht="16.5" customHeight="1" x14ac:dyDescent="0.15">
      <c r="B5" s="914" t="s">
        <v>3</v>
      </c>
      <c r="C5" s="915"/>
      <c r="D5" s="916"/>
      <c r="E5" s="917" t="s">
        <v>487</v>
      </c>
      <c r="F5" s="919" t="s">
        <v>78</v>
      </c>
      <c r="G5" s="919" t="s">
        <v>353</v>
      </c>
      <c r="H5" s="301" t="s">
        <v>354</v>
      </c>
      <c r="I5" s="301"/>
      <c r="J5" s="301" t="s">
        <v>355</v>
      </c>
      <c r="K5" s="301"/>
    </row>
    <row r="6" spans="2:13" ht="16.5" customHeight="1" x14ac:dyDescent="0.15">
      <c r="B6" s="914" t="s">
        <v>356</v>
      </c>
      <c r="C6" s="915"/>
      <c r="D6" s="916"/>
      <c r="E6" s="918"/>
      <c r="F6" s="920"/>
      <c r="G6" s="920"/>
      <c r="H6" s="302" t="s">
        <v>357</v>
      </c>
      <c r="I6" s="302" t="s">
        <v>358</v>
      </c>
      <c r="J6" s="302" t="s">
        <v>357</v>
      </c>
      <c r="K6" s="302" t="s">
        <v>358</v>
      </c>
    </row>
    <row r="7" spans="2:13" ht="16.5" customHeight="1" x14ac:dyDescent="0.15">
      <c r="B7" s="914" t="s">
        <v>359</v>
      </c>
      <c r="C7" s="915"/>
      <c r="D7" s="916"/>
      <c r="E7" s="587">
        <v>8811</v>
      </c>
      <c r="F7" s="303">
        <v>6734</v>
      </c>
      <c r="G7" s="304">
        <v>8891</v>
      </c>
      <c r="H7" s="305">
        <v>2077</v>
      </c>
      <c r="I7" s="306">
        <v>30.8</v>
      </c>
      <c r="J7" s="307">
        <v>-80</v>
      </c>
      <c r="K7" s="306">
        <v>-0.9</v>
      </c>
    </row>
    <row r="8" spans="2:13" ht="16.5" customHeight="1" x14ac:dyDescent="0.15">
      <c r="B8" s="308" t="s">
        <v>33</v>
      </c>
      <c r="C8" s="309"/>
      <c r="D8" s="310" t="s">
        <v>360</v>
      </c>
      <c r="E8" s="587">
        <v>34</v>
      </c>
      <c r="F8" s="311">
        <v>10</v>
      </c>
      <c r="G8" s="312">
        <v>19</v>
      </c>
      <c r="H8" s="313">
        <v>24</v>
      </c>
      <c r="I8" s="314">
        <v>240</v>
      </c>
      <c r="J8" s="315">
        <v>15</v>
      </c>
      <c r="K8" s="316">
        <v>78.900000000000006</v>
      </c>
    </row>
    <row r="9" spans="2:13" ht="16.5" customHeight="1" x14ac:dyDescent="0.15">
      <c r="B9" s="317" t="s">
        <v>34</v>
      </c>
      <c r="C9" s="318"/>
      <c r="D9" s="310" t="s">
        <v>361</v>
      </c>
      <c r="E9" s="588">
        <v>2086</v>
      </c>
      <c r="F9" s="311">
        <v>1916</v>
      </c>
      <c r="G9" s="319">
        <v>2164</v>
      </c>
      <c r="H9" s="311">
        <v>170</v>
      </c>
      <c r="I9" s="316">
        <v>8.9</v>
      </c>
      <c r="J9" s="315">
        <v>-78</v>
      </c>
      <c r="K9" s="316">
        <v>-3.6</v>
      </c>
      <c r="M9" s="320"/>
    </row>
    <row r="10" spans="2:13" ht="16.5" customHeight="1" x14ac:dyDescent="0.15">
      <c r="B10" s="321"/>
      <c r="C10" s="322" t="s">
        <v>362</v>
      </c>
      <c r="D10" s="323" t="s">
        <v>363</v>
      </c>
      <c r="E10" s="589">
        <v>7</v>
      </c>
      <c r="F10" s="324">
        <v>4</v>
      </c>
      <c r="G10" s="325">
        <v>8</v>
      </c>
      <c r="H10" s="324">
        <v>3</v>
      </c>
      <c r="I10" s="326">
        <v>75</v>
      </c>
      <c r="J10" s="327">
        <v>-1</v>
      </c>
      <c r="K10" s="326">
        <v>-12.5</v>
      </c>
    </row>
    <row r="11" spans="2:13" ht="16.5" customHeight="1" x14ac:dyDescent="0.15">
      <c r="B11" s="328"/>
      <c r="C11" s="329" t="s">
        <v>364</v>
      </c>
      <c r="D11" s="330" t="s">
        <v>365</v>
      </c>
      <c r="E11" s="589">
        <v>196</v>
      </c>
      <c r="F11" s="331">
        <v>172</v>
      </c>
      <c r="G11" s="332">
        <v>160</v>
      </c>
      <c r="H11" s="331">
        <v>24</v>
      </c>
      <c r="I11" s="333">
        <v>14</v>
      </c>
      <c r="J11" s="334">
        <v>36</v>
      </c>
      <c r="K11" s="333">
        <v>22.5</v>
      </c>
    </row>
    <row r="12" spans="2:13" ht="16.5" customHeight="1" x14ac:dyDescent="0.15">
      <c r="B12" s="328"/>
      <c r="C12" s="329" t="s">
        <v>367</v>
      </c>
      <c r="D12" s="330" t="s">
        <v>368</v>
      </c>
      <c r="E12" s="589">
        <v>165</v>
      </c>
      <c r="F12" s="324">
        <v>190</v>
      </c>
      <c r="G12" s="332">
        <v>97</v>
      </c>
      <c r="H12" s="331">
        <v>-25</v>
      </c>
      <c r="I12" s="333">
        <v>-13.2</v>
      </c>
      <c r="J12" s="334">
        <v>68</v>
      </c>
      <c r="K12" s="333">
        <v>70.099999999999994</v>
      </c>
    </row>
    <row r="13" spans="2:13" ht="16.5" customHeight="1" x14ac:dyDescent="0.15">
      <c r="B13" s="328"/>
      <c r="C13" s="335" t="s">
        <v>369</v>
      </c>
      <c r="D13" s="330" t="s">
        <v>370</v>
      </c>
      <c r="E13" s="589">
        <v>479</v>
      </c>
      <c r="F13" s="331">
        <v>427</v>
      </c>
      <c r="G13" s="332">
        <v>524</v>
      </c>
      <c r="H13" s="331">
        <v>52</v>
      </c>
      <c r="I13" s="333">
        <v>12.2</v>
      </c>
      <c r="J13" s="334">
        <v>-45</v>
      </c>
      <c r="K13" s="333">
        <v>-8.6</v>
      </c>
    </row>
    <row r="14" spans="2:13" ht="16.5" customHeight="1" x14ac:dyDescent="0.15">
      <c r="B14" s="328"/>
      <c r="C14" s="329" t="s">
        <v>371</v>
      </c>
      <c r="D14" s="330" t="s">
        <v>372</v>
      </c>
      <c r="E14" s="589">
        <v>157</v>
      </c>
      <c r="F14" s="331">
        <v>153</v>
      </c>
      <c r="G14" s="332">
        <v>184</v>
      </c>
      <c r="H14" s="331">
        <v>4</v>
      </c>
      <c r="I14" s="333">
        <v>2.6</v>
      </c>
      <c r="J14" s="334">
        <v>-27</v>
      </c>
      <c r="K14" s="333">
        <v>-14.7</v>
      </c>
    </row>
    <row r="15" spans="2:13" ht="16.5" customHeight="1" x14ac:dyDescent="0.15">
      <c r="B15" s="328"/>
      <c r="C15" s="329" t="s">
        <v>373</v>
      </c>
      <c r="D15" s="330" t="s">
        <v>374</v>
      </c>
      <c r="E15" s="589">
        <v>52</v>
      </c>
      <c r="F15" s="431">
        <v>43</v>
      </c>
      <c r="G15" s="332">
        <v>61</v>
      </c>
      <c r="H15" s="331">
        <v>9</v>
      </c>
      <c r="I15" s="333">
        <v>20.9</v>
      </c>
      <c r="J15" s="336">
        <v>-9</v>
      </c>
      <c r="K15" s="337">
        <v>-14.8</v>
      </c>
    </row>
    <row r="16" spans="2:13" ht="16.5" customHeight="1" x14ac:dyDescent="0.15">
      <c r="B16" s="338"/>
      <c r="C16" s="339" t="s">
        <v>375</v>
      </c>
      <c r="D16" s="340" t="s">
        <v>376</v>
      </c>
      <c r="E16" s="590">
        <v>703</v>
      </c>
      <c r="F16" s="432">
        <v>690</v>
      </c>
      <c r="G16" s="341">
        <v>851</v>
      </c>
      <c r="H16" s="331">
        <v>13</v>
      </c>
      <c r="I16" s="333">
        <v>1.9</v>
      </c>
      <c r="J16" s="334">
        <v>-148</v>
      </c>
      <c r="K16" s="333">
        <v>-17.399999999999999</v>
      </c>
    </row>
    <row r="17" spans="1:11" ht="16.5" customHeight="1" x14ac:dyDescent="0.15">
      <c r="B17" s="308" t="s">
        <v>35</v>
      </c>
      <c r="C17" s="309"/>
      <c r="D17" s="342" t="s">
        <v>377</v>
      </c>
      <c r="E17" s="588">
        <v>1784</v>
      </c>
      <c r="F17" s="324">
        <v>1109</v>
      </c>
      <c r="G17" s="312">
        <v>1477</v>
      </c>
      <c r="H17" s="313">
        <v>675</v>
      </c>
      <c r="I17" s="314">
        <v>60.9</v>
      </c>
      <c r="J17" s="343">
        <v>307</v>
      </c>
      <c r="K17" s="314">
        <v>20.8</v>
      </c>
    </row>
    <row r="18" spans="1:11" ht="16.5" customHeight="1" x14ac:dyDescent="0.15">
      <c r="B18" s="328"/>
      <c r="C18" s="329" t="s">
        <v>378</v>
      </c>
      <c r="D18" s="330" t="s">
        <v>379</v>
      </c>
      <c r="E18" s="589">
        <v>1426</v>
      </c>
      <c r="F18" s="331">
        <v>896</v>
      </c>
      <c r="G18" s="344">
        <v>1060</v>
      </c>
      <c r="H18" s="331">
        <v>530</v>
      </c>
      <c r="I18" s="333">
        <v>59.2</v>
      </c>
      <c r="J18" s="334">
        <v>366</v>
      </c>
      <c r="K18" s="333">
        <v>34.5</v>
      </c>
    </row>
    <row r="19" spans="1:11" ht="16.5" customHeight="1" x14ac:dyDescent="0.15">
      <c r="B19" s="321"/>
      <c r="C19" s="322" t="s">
        <v>380</v>
      </c>
      <c r="D19" s="323" t="s">
        <v>381</v>
      </c>
      <c r="E19" s="589">
        <v>115</v>
      </c>
      <c r="F19" s="346">
        <v>70</v>
      </c>
      <c r="G19" s="345">
        <v>178</v>
      </c>
      <c r="H19" s="324">
        <v>45</v>
      </c>
      <c r="I19" s="326">
        <v>64.3</v>
      </c>
      <c r="J19" s="327">
        <v>-63</v>
      </c>
      <c r="K19" s="326">
        <v>-35.4</v>
      </c>
    </row>
    <row r="20" spans="1:11" ht="16.5" customHeight="1" x14ac:dyDescent="0.15">
      <c r="B20" s="338"/>
      <c r="C20" s="339" t="s">
        <v>382</v>
      </c>
      <c r="D20" s="340" t="s">
        <v>383</v>
      </c>
      <c r="E20" s="591">
        <v>96</v>
      </c>
      <c r="F20" s="432">
        <v>74</v>
      </c>
      <c r="G20" s="341">
        <v>78</v>
      </c>
      <c r="H20" s="346">
        <v>22</v>
      </c>
      <c r="I20" s="337">
        <v>29.7</v>
      </c>
      <c r="J20" s="336">
        <v>18</v>
      </c>
      <c r="K20" s="337">
        <v>23.1</v>
      </c>
    </row>
    <row r="21" spans="1:11" ht="16.5" customHeight="1" x14ac:dyDescent="0.15">
      <c r="B21" s="317" t="s">
        <v>384</v>
      </c>
      <c r="C21" s="318"/>
      <c r="D21" s="310" t="s">
        <v>385</v>
      </c>
      <c r="E21" s="588">
        <v>643</v>
      </c>
      <c r="F21" s="289">
        <v>451</v>
      </c>
      <c r="G21" s="319">
        <v>544</v>
      </c>
      <c r="H21" s="311">
        <v>192</v>
      </c>
      <c r="I21" s="316">
        <v>42.6</v>
      </c>
      <c r="J21" s="315">
        <v>99</v>
      </c>
      <c r="K21" s="316">
        <v>18.2</v>
      </c>
    </row>
    <row r="22" spans="1:11" ht="16.5" customHeight="1" x14ac:dyDescent="0.15">
      <c r="B22" s="338"/>
      <c r="C22" s="339" t="s">
        <v>386</v>
      </c>
      <c r="D22" s="340" t="s">
        <v>387</v>
      </c>
      <c r="E22" s="591">
        <v>435</v>
      </c>
      <c r="F22" s="346">
        <v>298</v>
      </c>
      <c r="G22" s="341">
        <v>342</v>
      </c>
      <c r="H22" s="346">
        <v>137</v>
      </c>
      <c r="I22" s="337">
        <v>46</v>
      </c>
      <c r="J22" s="336">
        <v>93</v>
      </c>
      <c r="K22" s="337">
        <v>27.2</v>
      </c>
    </row>
    <row r="23" spans="1:11" ht="16.5" customHeight="1" x14ac:dyDescent="0.15">
      <c r="B23" s="317" t="s">
        <v>388</v>
      </c>
      <c r="C23" s="318"/>
      <c r="D23" s="310" t="s">
        <v>389</v>
      </c>
      <c r="E23" s="592">
        <v>2239</v>
      </c>
      <c r="F23" s="311">
        <v>1565</v>
      </c>
      <c r="G23" s="319">
        <v>2500</v>
      </c>
      <c r="H23" s="311">
        <v>674</v>
      </c>
      <c r="I23" s="316">
        <v>43.1</v>
      </c>
      <c r="J23" s="315">
        <v>-261</v>
      </c>
      <c r="K23" s="316">
        <v>-10.4</v>
      </c>
    </row>
    <row r="24" spans="1:11" ht="16.5" customHeight="1" x14ac:dyDescent="0.15">
      <c r="B24" s="321"/>
      <c r="C24" s="322" t="s">
        <v>390</v>
      </c>
      <c r="D24" s="323" t="s">
        <v>391</v>
      </c>
      <c r="E24" s="589">
        <v>3</v>
      </c>
      <c r="F24" s="331">
        <v>5</v>
      </c>
      <c r="G24" s="345">
        <v>5</v>
      </c>
      <c r="H24" s="324">
        <v>-2</v>
      </c>
      <c r="I24" s="326">
        <v>-40</v>
      </c>
      <c r="J24" s="327">
        <v>-2</v>
      </c>
      <c r="K24" s="326">
        <v>-40</v>
      </c>
    </row>
    <row r="25" spans="1:11" ht="16.5" customHeight="1" x14ac:dyDescent="0.15">
      <c r="B25" s="328"/>
      <c r="C25" s="329" t="s">
        <v>392</v>
      </c>
      <c r="D25" s="330" t="s">
        <v>393</v>
      </c>
      <c r="E25" s="589">
        <v>111</v>
      </c>
      <c r="F25" s="331">
        <v>82</v>
      </c>
      <c r="G25" s="344">
        <v>188</v>
      </c>
      <c r="H25" s="331">
        <v>29</v>
      </c>
      <c r="I25" s="333">
        <v>35.4</v>
      </c>
      <c r="J25" s="334">
        <v>-77</v>
      </c>
      <c r="K25" s="333">
        <v>-41</v>
      </c>
    </row>
    <row r="26" spans="1:11" ht="16.5" customHeight="1" x14ac:dyDescent="0.15">
      <c r="B26" s="321"/>
      <c r="C26" s="322" t="s">
        <v>264</v>
      </c>
      <c r="D26" s="323" t="s">
        <v>394</v>
      </c>
      <c r="E26" s="589">
        <v>448</v>
      </c>
      <c r="F26" s="331">
        <v>294</v>
      </c>
      <c r="G26" s="345">
        <v>595</v>
      </c>
      <c r="H26" s="324">
        <v>154</v>
      </c>
      <c r="I26" s="326">
        <v>52.4</v>
      </c>
      <c r="J26" s="327">
        <v>-147</v>
      </c>
      <c r="K26" s="326">
        <v>-24.7</v>
      </c>
    </row>
    <row r="27" spans="1:11" ht="16.5" customHeight="1" x14ac:dyDescent="0.15">
      <c r="B27" s="338"/>
      <c r="C27" s="339">
        <v>40</v>
      </c>
      <c r="D27" s="340" t="s">
        <v>395</v>
      </c>
      <c r="E27" s="591">
        <v>524</v>
      </c>
      <c r="F27" s="347">
        <v>242</v>
      </c>
      <c r="G27" s="341">
        <v>562</v>
      </c>
      <c r="H27" s="346">
        <v>282</v>
      </c>
      <c r="I27" s="337">
        <v>116.5</v>
      </c>
      <c r="J27" s="336">
        <v>-38</v>
      </c>
      <c r="K27" s="348">
        <v>-6.8</v>
      </c>
    </row>
    <row r="28" spans="1:11" ht="16.5" customHeight="1" x14ac:dyDescent="0.15">
      <c r="B28" s="349" t="s">
        <v>396</v>
      </c>
      <c r="C28" s="350"/>
      <c r="D28" s="351" t="s">
        <v>397</v>
      </c>
      <c r="E28" s="587">
        <v>94</v>
      </c>
      <c r="F28" s="305">
        <v>115</v>
      </c>
      <c r="G28" s="303">
        <v>205</v>
      </c>
      <c r="H28" s="305">
        <v>-21</v>
      </c>
      <c r="I28" s="306">
        <v>-18.3</v>
      </c>
      <c r="J28" s="307">
        <v>-111</v>
      </c>
      <c r="K28" s="352">
        <v>-54.1</v>
      </c>
    </row>
    <row r="29" spans="1:11" ht="16.5" customHeight="1" x14ac:dyDescent="0.15">
      <c r="B29" s="349" t="s">
        <v>398</v>
      </c>
      <c r="C29" s="350"/>
      <c r="D29" s="351" t="s">
        <v>399</v>
      </c>
      <c r="E29" s="587">
        <v>79</v>
      </c>
      <c r="F29" s="313">
        <v>69</v>
      </c>
      <c r="G29" s="303">
        <v>100</v>
      </c>
      <c r="H29" s="305">
        <v>10</v>
      </c>
      <c r="I29" s="306">
        <v>14.5</v>
      </c>
      <c r="J29" s="307">
        <v>-21</v>
      </c>
      <c r="K29" s="306">
        <v>-21</v>
      </c>
    </row>
    <row r="30" spans="1:11" ht="16.5" customHeight="1" x14ac:dyDescent="0.15">
      <c r="A30" s="353" t="s">
        <v>400</v>
      </c>
      <c r="B30" s="308" t="s">
        <v>401</v>
      </c>
      <c r="C30" s="350"/>
      <c r="D30" s="351" t="s">
        <v>402</v>
      </c>
      <c r="E30" s="587">
        <v>431</v>
      </c>
      <c r="F30" s="305">
        <v>329</v>
      </c>
      <c r="G30" s="354">
        <v>375</v>
      </c>
      <c r="H30" s="305">
        <v>102</v>
      </c>
      <c r="I30" s="306">
        <v>31</v>
      </c>
      <c r="J30" s="307">
        <v>56</v>
      </c>
      <c r="K30" s="306">
        <v>14.9</v>
      </c>
    </row>
    <row r="31" spans="1:11" ht="16.5" customHeight="1" x14ac:dyDescent="0.15">
      <c r="B31" s="317" t="s">
        <v>403</v>
      </c>
      <c r="C31" s="355"/>
      <c r="D31" s="310" t="s">
        <v>404</v>
      </c>
      <c r="E31" s="588">
        <v>413</v>
      </c>
      <c r="F31" s="311">
        <v>309</v>
      </c>
      <c r="G31" s="319">
        <v>372</v>
      </c>
      <c r="H31" s="311">
        <v>104</v>
      </c>
      <c r="I31" s="316">
        <v>33.700000000000003</v>
      </c>
      <c r="J31" s="315">
        <v>41</v>
      </c>
      <c r="K31" s="316">
        <v>11</v>
      </c>
    </row>
    <row r="32" spans="1:11" ht="16.5" customHeight="1" x14ac:dyDescent="0.15">
      <c r="B32" s="338"/>
      <c r="C32" s="339">
        <v>66</v>
      </c>
      <c r="D32" s="340" t="s">
        <v>405</v>
      </c>
      <c r="E32" s="591">
        <v>341</v>
      </c>
      <c r="F32" s="347">
        <v>241</v>
      </c>
      <c r="G32" s="341">
        <v>272</v>
      </c>
      <c r="H32" s="346">
        <v>100</v>
      </c>
      <c r="I32" s="337">
        <v>41.5</v>
      </c>
      <c r="J32" s="336">
        <v>69</v>
      </c>
      <c r="K32" s="337">
        <v>25.4</v>
      </c>
    </row>
    <row r="33" spans="1:13" ht="16.5" customHeight="1" x14ac:dyDescent="0.15">
      <c r="A33" s="353" t="s">
        <v>400</v>
      </c>
      <c r="B33" s="349" t="s">
        <v>406</v>
      </c>
      <c r="C33" s="350"/>
      <c r="D33" s="351" t="s">
        <v>407</v>
      </c>
      <c r="E33" s="587">
        <v>303</v>
      </c>
      <c r="F33" s="305">
        <v>306</v>
      </c>
      <c r="G33" s="354">
        <v>421</v>
      </c>
      <c r="H33" s="305">
        <v>-3</v>
      </c>
      <c r="I33" s="306">
        <v>-1</v>
      </c>
      <c r="J33" s="307">
        <v>-118</v>
      </c>
      <c r="K33" s="306">
        <v>-28</v>
      </c>
    </row>
    <row r="34" spans="1:13" ht="16.5" customHeight="1" x14ac:dyDescent="0.15">
      <c r="A34" s="353" t="s">
        <v>400</v>
      </c>
      <c r="B34" s="349" t="s">
        <v>408</v>
      </c>
      <c r="C34" s="350"/>
      <c r="D34" s="356" t="s">
        <v>409</v>
      </c>
      <c r="E34" s="587">
        <v>705</v>
      </c>
      <c r="F34" s="305">
        <v>555</v>
      </c>
      <c r="G34" s="357">
        <v>714</v>
      </c>
      <c r="H34" s="346">
        <v>150</v>
      </c>
      <c r="I34" s="337">
        <v>27</v>
      </c>
      <c r="J34" s="336">
        <v>-9</v>
      </c>
      <c r="K34" s="337">
        <v>-1.3</v>
      </c>
    </row>
    <row r="35" spans="1:13" ht="17.25" customHeight="1" x14ac:dyDescent="0.15">
      <c r="B35" s="358"/>
      <c r="C35" s="359"/>
      <c r="D35" s="360" t="s">
        <v>410</v>
      </c>
      <c r="E35" s="587">
        <v>0</v>
      </c>
      <c r="F35" s="305">
        <v>0</v>
      </c>
      <c r="G35" s="303">
        <v>0</v>
      </c>
      <c r="H35" s="305">
        <v>0</v>
      </c>
      <c r="I35" s="306" t="s">
        <v>503</v>
      </c>
      <c r="J35" s="307">
        <v>0</v>
      </c>
      <c r="K35" s="306" t="s">
        <v>503</v>
      </c>
      <c r="M35" s="353"/>
    </row>
    <row r="36" spans="1:13" ht="18" customHeight="1" x14ac:dyDescent="0.15">
      <c r="B36" s="361" t="s">
        <v>411</v>
      </c>
      <c r="C36" s="299"/>
      <c r="D36" s="361"/>
      <c r="E36" s="362"/>
      <c r="F36" s="361"/>
      <c r="G36" s="363"/>
      <c r="H36" s="361"/>
      <c r="I36" s="361"/>
      <c r="J36" s="361"/>
      <c r="K36" s="361"/>
    </row>
    <row r="37" spans="1:13" ht="17.25" customHeight="1" x14ac:dyDescent="0.15">
      <c r="B37" s="910" t="s">
        <v>412</v>
      </c>
      <c r="C37" s="911"/>
      <c r="D37" s="912"/>
      <c r="E37" s="587">
        <v>337</v>
      </c>
      <c r="F37" s="364">
        <v>264</v>
      </c>
      <c r="G37" s="303">
        <v>218</v>
      </c>
      <c r="H37" s="307">
        <v>73</v>
      </c>
      <c r="I37" s="306">
        <v>27.7</v>
      </c>
      <c r="J37" s="307">
        <v>119</v>
      </c>
      <c r="K37" s="306">
        <v>54.59</v>
      </c>
    </row>
    <row r="38" spans="1:13" ht="17.25" customHeight="1" x14ac:dyDescent="0.15">
      <c r="B38" s="910" t="s">
        <v>413</v>
      </c>
      <c r="C38" s="911"/>
      <c r="D38" s="912"/>
      <c r="E38" s="587">
        <v>1708</v>
      </c>
      <c r="F38" s="365">
        <v>1551</v>
      </c>
      <c r="G38" s="366">
        <v>1880</v>
      </c>
      <c r="H38" s="307">
        <v>157</v>
      </c>
      <c r="I38" s="306">
        <v>10.1</v>
      </c>
      <c r="J38" s="307">
        <v>-172</v>
      </c>
      <c r="K38" s="306">
        <v>-9.1</v>
      </c>
    </row>
    <row r="39" spans="1:13" ht="16.5" customHeight="1" x14ac:dyDescent="0.15">
      <c r="B39" s="361" t="s">
        <v>414</v>
      </c>
      <c r="F39" s="913" t="s">
        <v>415</v>
      </c>
      <c r="G39" s="913"/>
      <c r="H39" s="913"/>
      <c r="I39" s="913"/>
      <c r="J39" s="913"/>
      <c r="K39" s="913"/>
    </row>
  </sheetData>
  <sheetProtection algorithmName="SHA-512" hashValue="ZZOdzd3LiQq2V3Wj8JsQGXSaJaPpmfu/+7YuPBJr+YFC5magnozn8A1AYh5t9lYAv3dht2S5BFYAW/7dYmD/3A==" saltValue="aPRDnJ9OhHMnuZW/sfCddQ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rowBreaks count="1" manualBreakCount="1">
    <brk id="39" max="10" man="1"/>
  </rowBreaks>
  <colBreaks count="1" manualBreakCount="1">
    <brk id="1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topLeftCell="A5" zoomScaleNormal="100" zoomScaleSheetLayoutView="100" workbookViewId="0">
      <selection activeCell="J34" sqref="J34"/>
    </sheetView>
  </sheetViews>
  <sheetFormatPr defaultRowHeight="13.5" x14ac:dyDescent="0.15"/>
  <cols>
    <col min="1" max="1" width="3" style="289" customWidth="1"/>
    <col min="2" max="2" width="2.875" style="289" customWidth="1"/>
    <col min="3" max="3" width="3.625" style="288" customWidth="1"/>
    <col min="4" max="4" width="32" style="289" customWidth="1"/>
    <col min="5" max="5" width="9" style="290"/>
    <col min="6" max="16384" width="9" style="289"/>
  </cols>
  <sheetData>
    <row r="1" spans="2:13" ht="20.25" customHeight="1" x14ac:dyDescent="0.15">
      <c r="B1" s="419" t="s">
        <v>417</v>
      </c>
      <c r="K1" s="291" t="s">
        <v>454</v>
      </c>
    </row>
    <row r="2" spans="2:13" ht="17.25" x14ac:dyDescent="0.15">
      <c r="B2" s="292" t="s">
        <v>447</v>
      </c>
      <c r="C2" s="293"/>
      <c r="D2" s="293"/>
      <c r="E2" s="294"/>
      <c r="F2" s="293"/>
      <c r="G2" s="293"/>
      <c r="H2" s="293"/>
      <c r="I2" s="293"/>
      <c r="J2" s="293"/>
      <c r="K2" s="293"/>
    </row>
    <row r="3" spans="2:13" ht="17.25" x14ac:dyDescent="0.15">
      <c r="B3" s="294"/>
      <c r="C3" s="293"/>
      <c r="D3" s="293"/>
      <c r="E3" s="294"/>
      <c r="F3" s="293"/>
      <c r="G3" s="293"/>
      <c r="H3" s="293"/>
      <c r="I3" s="293"/>
      <c r="K3" s="295" t="s">
        <v>472</v>
      </c>
    </row>
    <row r="4" spans="2:13" ht="13.5" customHeight="1" x14ac:dyDescent="0.15">
      <c r="B4" s="296"/>
      <c r="C4" s="297"/>
      <c r="D4" s="296"/>
      <c r="E4" s="298"/>
      <c r="F4" s="296"/>
      <c r="G4" s="296"/>
      <c r="H4" s="296"/>
      <c r="I4" s="296"/>
      <c r="J4" s="299" t="s">
        <v>352</v>
      </c>
      <c r="K4" s="300"/>
    </row>
    <row r="5" spans="2:13" ht="16.5" customHeight="1" x14ac:dyDescent="0.15">
      <c r="B5" s="914" t="s">
        <v>3</v>
      </c>
      <c r="C5" s="915"/>
      <c r="D5" s="916"/>
      <c r="E5" s="917" t="s">
        <v>487</v>
      </c>
      <c r="F5" s="919" t="s">
        <v>78</v>
      </c>
      <c r="G5" s="919" t="s">
        <v>353</v>
      </c>
      <c r="H5" s="301" t="s">
        <v>354</v>
      </c>
      <c r="I5" s="301"/>
      <c r="J5" s="301" t="s">
        <v>355</v>
      </c>
      <c r="K5" s="301"/>
    </row>
    <row r="6" spans="2:13" ht="16.5" customHeight="1" x14ac:dyDescent="0.15">
      <c r="B6" s="914" t="s">
        <v>356</v>
      </c>
      <c r="C6" s="915"/>
      <c r="D6" s="916"/>
      <c r="E6" s="918"/>
      <c r="F6" s="920"/>
      <c r="G6" s="920"/>
      <c r="H6" s="302" t="s">
        <v>357</v>
      </c>
      <c r="I6" s="302" t="s">
        <v>358</v>
      </c>
      <c r="J6" s="302" t="s">
        <v>357</v>
      </c>
      <c r="K6" s="302" t="s">
        <v>358</v>
      </c>
    </row>
    <row r="7" spans="2:13" ht="16.5" customHeight="1" x14ac:dyDescent="0.15">
      <c r="B7" s="914" t="s">
        <v>359</v>
      </c>
      <c r="C7" s="915"/>
      <c r="D7" s="916"/>
      <c r="E7" s="587">
        <v>9782</v>
      </c>
      <c r="F7" s="303">
        <v>7437</v>
      </c>
      <c r="G7" s="304">
        <v>9800</v>
      </c>
      <c r="H7" s="305">
        <v>2345</v>
      </c>
      <c r="I7" s="306">
        <v>31.5</v>
      </c>
      <c r="J7" s="307">
        <v>-18</v>
      </c>
      <c r="K7" s="306">
        <v>-0.2</v>
      </c>
    </row>
    <row r="8" spans="2:13" ht="16.5" customHeight="1" x14ac:dyDescent="0.15">
      <c r="B8" s="308" t="s">
        <v>33</v>
      </c>
      <c r="C8" s="309"/>
      <c r="D8" s="310" t="s">
        <v>360</v>
      </c>
      <c r="E8" s="587">
        <v>40</v>
      </c>
      <c r="F8" s="311">
        <v>13</v>
      </c>
      <c r="G8" s="312">
        <v>22</v>
      </c>
      <c r="H8" s="313">
        <v>27</v>
      </c>
      <c r="I8" s="314">
        <v>207.7</v>
      </c>
      <c r="J8" s="315">
        <v>18</v>
      </c>
      <c r="K8" s="316">
        <v>81.8</v>
      </c>
    </row>
    <row r="9" spans="2:13" ht="16.5" customHeight="1" x14ac:dyDescent="0.15">
      <c r="B9" s="317" t="s">
        <v>34</v>
      </c>
      <c r="C9" s="318"/>
      <c r="D9" s="310" t="s">
        <v>361</v>
      </c>
      <c r="E9" s="588">
        <v>2254</v>
      </c>
      <c r="F9" s="311">
        <v>1968</v>
      </c>
      <c r="G9" s="319">
        <v>2363</v>
      </c>
      <c r="H9" s="311">
        <v>286</v>
      </c>
      <c r="I9" s="316">
        <v>14.5</v>
      </c>
      <c r="J9" s="315">
        <v>-109</v>
      </c>
      <c r="K9" s="316">
        <v>-4.5999999999999996</v>
      </c>
      <c r="M9" s="320"/>
    </row>
    <row r="10" spans="2:13" ht="16.5" customHeight="1" x14ac:dyDescent="0.15">
      <c r="B10" s="321"/>
      <c r="C10" s="322" t="s">
        <v>362</v>
      </c>
      <c r="D10" s="323" t="s">
        <v>363</v>
      </c>
      <c r="E10" s="589">
        <v>7</v>
      </c>
      <c r="F10" s="324">
        <v>7</v>
      </c>
      <c r="G10" s="325">
        <v>8</v>
      </c>
      <c r="H10" s="324">
        <v>0</v>
      </c>
      <c r="I10" s="326">
        <v>0</v>
      </c>
      <c r="J10" s="327">
        <v>-1</v>
      </c>
      <c r="K10" s="326">
        <v>-12.5</v>
      </c>
    </row>
    <row r="11" spans="2:13" ht="16.5" customHeight="1" x14ac:dyDescent="0.15">
      <c r="B11" s="328"/>
      <c r="C11" s="329" t="s">
        <v>364</v>
      </c>
      <c r="D11" s="330" t="s">
        <v>365</v>
      </c>
      <c r="E11" s="589">
        <v>191</v>
      </c>
      <c r="F11" s="331">
        <v>166</v>
      </c>
      <c r="G11" s="332">
        <v>169</v>
      </c>
      <c r="H11" s="331">
        <v>25</v>
      </c>
      <c r="I11" s="333">
        <v>15.1</v>
      </c>
      <c r="J11" s="334">
        <v>22</v>
      </c>
      <c r="K11" s="333">
        <v>13</v>
      </c>
      <c r="M11" s="289" t="s">
        <v>366</v>
      </c>
    </row>
    <row r="12" spans="2:13" ht="16.5" customHeight="1" x14ac:dyDescent="0.15">
      <c r="B12" s="328"/>
      <c r="C12" s="329" t="s">
        <v>367</v>
      </c>
      <c r="D12" s="330" t="s">
        <v>368</v>
      </c>
      <c r="E12" s="589">
        <v>230</v>
      </c>
      <c r="F12" s="331">
        <v>179</v>
      </c>
      <c r="G12" s="332">
        <v>154</v>
      </c>
      <c r="H12" s="331">
        <v>51</v>
      </c>
      <c r="I12" s="333">
        <v>28.5</v>
      </c>
      <c r="J12" s="334">
        <v>76</v>
      </c>
      <c r="K12" s="333">
        <v>49.4</v>
      </c>
    </row>
    <row r="13" spans="2:13" ht="16.5" customHeight="1" x14ac:dyDescent="0.15">
      <c r="B13" s="328"/>
      <c r="C13" s="335" t="s">
        <v>369</v>
      </c>
      <c r="D13" s="330" t="s">
        <v>370</v>
      </c>
      <c r="E13" s="589">
        <v>510</v>
      </c>
      <c r="F13" s="324">
        <v>434</v>
      </c>
      <c r="G13" s="332">
        <v>527</v>
      </c>
      <c r="H13" s="331">
        <v>76</v>
      </c>
      <c r="I13" s="333">
        <v>17.5</v>
      </c>
      <c r="J13" s="334">
        <v>-17</v>
      </c>
      <c r="K13" s="333">
        <v>-3.2</v>
      </c>
    </row>
    <row r="14" spans="2:13" ht="16.5" customHeight="1" x14ac:dyDescent="0.15">
      <c r="B14" s="328"/>
      <c r="C14" s="329" t="s">
        <v>371</v>
      </c>
      <c r="D14" s="330" t="s">
        <v>372</v>
      </c>
      <c r="E14" s="589">
        <v>160</v>
      </c>
      <c r="F14" s="331">
        <v>156</v>
      </c>
      <c r="G14" s="332">
        <v>186</v>
      </c>
      <c r="H14" s="331">
        <v>4</v>
      </c>
      <c r="I14" s="333">
        <v>2.6</v>
      </c>
      <c r="J14" s="334">
        <v>-26</v>
      </c>
      <c r="K14" s="333">
        <v>-14</v>
      </c>
    </row>
    <row r="15" spans="2:13" ht="16.5" customHeight="1" x14ac:dyDescent="0.15">
      <c r="B15" s="328"/>
      <c r="C15" s="329" t="s">
        <v>373</v>
      </c>
      <c r="D15" s="330" t="s">
        <v>374</v>
      </c>
      <c r="E15" s="589">
        <v>70</v>
      </c>
      <c r="F15" s="331">
        <v>56</v>
      </c>
      <c r="G15" s="341">
        <v>97</v>
      </c>
      <c r="H15" s="331">
        <v>14</v>
      </c>
      <c r="I15" s="333">
        <v>25</v>
      </c>
      <c r="J15" s="336">
        <v>-27</v>
      </c>
      <c r="K15" s="337">
        <v>-27.8</v>
      </c>
    </row>
    <row r="16" spans="2:13" ht="16.5" customHeight="1" x14ac:dyDescent="0.15">
      <c r="B16" s="338"/>
      <c r="C16" s="339" t="s">
        <v>375</v>
      </c>
      <c r="D16" s="340" t="s">
        <v>376</v>
      </c>
      <c r="E16" s="590">
        <v>736</v>
      </c>
      <c r="F16" s="331">
        <v>716</v>
      </c>
      <c r="G16" s="435">
        <v>889</v>
      </c>
      <c r="H16" s="331">
        <v>20</v>
      </c>
      <c r="I16" s="333">
        <v>2.8</v>
      </c>
      <c r="J16" s="334">
        <v>-153</v>
      </c>
      <c r="K16" s="333">
        <v>-17.2</v>
      </c>
    </row>
    <row r="17" spans="1:11" ht="16.5" customHeight="1" x14ac:dyDescent="0.15">
      <c r="B17" s="308" t="s">
        <v>35</v>
      </c>
      <c r="C17" s="309"/>
      <c r="D17" s="342" t="s">
        <v>377</v>
      </c>
      <c r="E17" s="588">
        <v>1902</v>
      </c>
      <c r="F17" s="311">
        <v>1176</v>
      </c>
      <c r="G17" s="345">
        <v>1565</v>
      </c>
      <c r="H17" s="313">
        <v>726</v>
      </c>
      <c r="I17" s="314">
        <v>61.7</v>
      </c>
      <c r="J17" s="343">
        <v>337</v>
      </c>
      <c r="K17" s="314">
        <v>21.5</v>
      </c>
    </row>
    <row r="18" spans="1:11" ht="16.5" customHeight="1" x14ac:dyDescent="0.15">
      <c r="B18" s="328"/>
      <c r="C18" s="329" t="s">
        <v>378</v>
      </c>
      <c r="D18" s="330" t="s">
        <v>379</v>
      </c>
      <c r="E18" s="589">
        <v>1499</v>
      </c>
      <c r="F18" s="331">
        <v>948</v>
      </c>
      <c r="G18" s="345">
        <v>1111</v>
      </c>
      <c r="H18" s="331">
        <v>551</v>
      </c>
      <c r="I18" s="333">
        <v>58.1</v>
      </c>
      <c r="J18" s="334">
        <v>388</v>
      </c>
      <c r="K18" s="333">
        <v>34.9</v>
      </c>
    </row>
    <row r="19" spans="1:11" ht="16.5" customHeight="1" x14ac:dyDescent="0.15">
      <c r="B19" s="321"/>
      <c r="C19" s="322" t="s">
        <v>380</v>
      </c>
      <c r="D19" s="323" t="s">
        <v>381</v>
      </c>
      <c r="E19" s="589">
        <v>130</v>
      </c>
      <c r="F19" s="331">
        <v>72</v>
      </c>
      <c r="G19" s="341">
        <v>184</v>
      </c>
      <c r="H19" s="324">
        <v>58</v>
      </c>
      <c r="I19" s="326">
        <v>80.599999999999994</v>
      </c>
      <c r="J19" s="327">
        <v>-54</v>
      </c>
      <c r="K19" s="326">
        <v>-29.3</v>
      </c>
    </row>
    <row r="20" spans="1:11" ht="16.5" customHeight="1" x14ac:dyDescent="0.15">
      <c r="B20" s="338"/>
      <c r="C20" s="339" t="s">
        <v>382</v>
      </c>
      <c r="D20" s="340" t="s">
        <v>383</v>
      </c>
      <c r="E20" s="591">
        <v>120</v>
      </c>
      <c r="F20" s="346">
        <v>84</v>
      </c>
      <c r="G20" s="435">
        <v>95</v>
      </c>
      <c r="H20" s="346">
        <v>36</v>
      </c>
      <c r="I20" s="337">
        <v>42.9</v>
      </c>
      <c r="J20" s="336">
        <v>25</v>
      </c>
      <c r="K20" s="337">
        <v>26.3</v>
      </c>
    </row>
    <row r="21" spans="1:11" ht="16.5" customHeight="1" x14ac:dyDescent="0.15">
      <c r="B21" s="317" t="s">
        <v>384</v>
      </c>
      <c r="C21" s="318"/>
      <c r="D21" s="310" t="s">
        <v>385</v>
      </c>
      <c r="E21" s="588">
        <v>831</v>
      </c>
      <c r="F21" s="311">
        <v>614</v>
      </c>
      <c r="G21" s="319">
        <v>721</v>
      </c>
      <c r="H21" s="311">
        <v>217</v>
      </c>
      <c r="I21" s="316">
        <v>35.299999999999997</v>
      </c>
      <c r="J21" s="315">
        <v>110</v>
      </c>
      <c r="K21" s="316">
        <v>15.3</v>
      </c>
    </row>
    <row r="22" spans="1:11" ht="16.5" customHeight="1" x14ac:dyDescent="0.15">
      <c r="B22" s="338"/>
      <c r="C22" s="339" t="s">
        <v>386</v>
      </c>
      <c r="D22" s="340" t="s">
        <v>387</v>
      </c>
      <c r="E22" s="591">
        <v>581</v>
      </c>
      <c r="F22" s="346">
        <v>423</v>
      </c>
      <c r="G22" s="341">
        <v>509</v>
      </c>
      <c r="H22" s="346">
        <v>158</v>
      </c>
      <c r="I22" s="337">
        <v>37.4</v>
      </c>
      <c r="J22" s="336">
        <v>72</v>
      </c>
      <c r="K22" s="337">
        <v>14.1</v>
      </c>
    </row>
    <row r="23" spans="1:11" ht="16.5" customHeight="1" x14ac:dyDescent="0.15">
      <c r="B23" s="317" t="s">
        <v>388</v>
      </c>
      <c r="C23" s="318"/>
      <c r="D23" s="310" t="s">
        <v>389</v>
      </c>
      <c r="E23" s="592">
        <v>2602</v>
      </c>
      <c r="F23" s="311">
        <v>1899</v>
      </c>
      <c r="G23" s="319">
        <v>2764</v>
      </c>
      <c r="H23" s="311">
        <v>703</v>
      </c>
      <c r="I23" s="316">
        <v>37</v>
      </c>
      <c r="J23" s="315">
        <v>-162</v>
      </c>
      <c r="K23" s="316">
        <v>-5.9</v>
      </c>
    </row>
    <row r="24" spans="1:11" ht="16.5" customHeight="1" x14ac:dyDescent="0.15">
      <c r="B24" s="321"/>
      <c r="C24" s="322" t="s">
        <v>390</v>
      </c>
      <c r="D24" s="323" t="s">
        <v>391</v>
      </c>
      <c r="E24" s="589">
        <v>3</v>
      </c>
      <c r="F24" s="331">
        <v>5</v>
      </c>
      <c r="G24" s="344">
        <v>5</v>
      </c>
      <c r="H24" s="324">
        <v>-2</v>
      </c>
      <c r="I24" s="326">
        <v>-40</v>
      </c>
      <c r="J24" s="327">
        <v>-2</v>
      </c>
      <c r="K24" s="326">
        <v>-40</v>
      </c>
    </row>
    <row r="25" spans="1:11" ht="16.5" customHeight="1" x14ac:dyDescent="0.15">
      <c r="B25" s="328"/>
      <c r="C25" s="329" t="s">
        <v>392</v>
      </c>
      <c r="D25" s="330" t="s">
        <v>393</v>
      </c>
      <c r="E25" s="589">
        <v>226</v>
      </c>
      <c r="F25" s="331">
        <v>232</v>
      </c>
      <c r="G25" s="345">
        <v>208</v>
      </c>
      <c r="H25" s="331">
        <v>-6</v>
      </c>
      <c r="I25" s="333">
        <v>-2.6</v>
      </c>
      <c r="J25" s="334">
        <v>18</v>
      </c>
      <c r="K25" s="333">
        <v>8.6999999999999993</v>
      </c>
    </row>
    <row r="26" spans="1:11" ht="16.5" customHeight="1" x14ac:dyDescent="0.15">
      <c r="B26" s="321"/>
      <c r="C26" s="322" t="s">
        <v>264</v>
      </c>
      <c r="D26" s="323" t="s">
        <v>394</v>
      </c>
      <c r="E26" s="589">
        <v>554</v>
      </c>
      <c r="F26" s="331">
        <v>365</v>
      </c>
      <c r="G26" s="341">
        <v>698</v>
      </c>
      <c r="H26" s="324">
        <v>189</v>
      </c>
      <c r="I26" s="326">
        <v>51.8</v>
      </c>
      <c r="J26" s="327">
        <v>-144</v>
      </c>
      <c r="K26" s="326">
        <v>-20.6</v>
      </c>
    </row>
    <row r="27" spans="1:11" ht="16.5" customHeight="1" x14ac:dyDescent="0.15">
      <c r="B27" s="338"/>
      <c r="C27" s="339">
        <v>40</v>
      </c>
      <c r="D27" s="340" t="s">
        <v>395</v>
      </c>
      <c r="E27" s="591">
        <v>627</v>
      </c>
      <c r="F27" s="347">
        <v>330</v>
      </c>
      <c r="G27" s="435">
        <v>659</v>
      </c>
      <c r="H27" s="346">
        <v>297</v>
      </c>
      <c r="I27" s="337">
        <v>90</v>
      </c>
      <c r="J27" s="336">
        <v>-32</v>
      </c>
      <c r="K27" s="348">
        <v>-4.9000000000000004</v>
      </c>
    </row>
    <row r="28" spans="1:11" ht="16.5" customHeight="1" x14ac:dyDescent="0.15">
      <c r="B28" s="349" t="s">
        <v>396</v>
      </c>
      <c r="C28" s="350"/>
      <c r="D28" s="351" t="s">
        <v>397</v>
      </c>
      <c r="E28" s="587">
        <v>104</v>
      </c>
      <c r="F28" s="305">
        <v>115</v>
      </c>
      <c r="G28" s="303">
        <v>205</v>
      </c>
      <c r="H28" s="305">
        <v>-11</v>
      </c>
      <c r="I28" s="306">
        <v>-9.6</v>
      </c>
      <c r="J28" s="307">
        <v>-101</v>
      </c>
      <c r="K28" s="352">
        <v>-49.3</v>
      </c>
    </row>
    <row r="29" spans="1:11" ht="16.5" customHeight="1" x14ac:dyDescent="0.15">
      <c r="B29" s="349" t="s">
        <v>398</v>
      </c>
      <c r="C29" s="350"/>
      <c r="D29" s="351" t="s">
        <v>399</v>
      </c>
      <c r="E29" s="587">
        <v>82</v>
      </c>
      <c r="F29" s="313">
        <v>73</v>
      </c>
      <c r="G29" s="354">
        <v>106</v>
      </c>
      <c r="H29" s="305">
        <v>9</v>
      </c>
      <c r="I29" s="306">
        <v>12.3</v>
      </c>
      <c r="J29" s="307">
        <v>-24</v>
      </c>
      <c r="K29" s="306">
        <v>-22.6</v>
      </c>
    </row>
    <row r="30" spans="1:11" ht="16.5" customHeight="1" x14ac:dyDescent="0.15">
      <c r="A30" s="353" t="s">
        <v>400</v>
      </c>
      <c r="B30" s="308" t="s">
        <v>401</v>
      </c>
      <c r="C30" s="350"/>
      <c r="D30" s="351" t="s">
        <v>402</v>
      </c>
      <c r="E30" s="587">
        <v>470</v>
      </c>
      <c r="F30" s="305">
        <v>349</v>
      </c>
      <c r="G30" s="312">
        <v>399</v>
      </c>
      <c r="H30" s="305">
        <v>121</v>
      </c>
      <c r="I30" s="306">
        <v>34.700000000000003</v>
      </c>
      <c r="J30" s="307">
        <v>71</v>
      </c>
      <c r="K30" s="306">
        <v>17.8</v>
      </c>
    </row>
    <row r="31" spans="1:11" ht="16.5" customHeight="1" x14ac:dyDescent="0.15">
      <c r="B31" s="317" t="s">
        <v>403</v>
      </c>
      <c r="C31" s="355"/>
      <c r="D31" s="310" t="s">
        <v>404</v>
      </c>
      <c r="E31" s="588">
        <v>421</v>
      </c>
      <c r="F31" s="311">
        <v>333</v>
      </c>
      <c r="G31" s="319">
        <v>395</v>
      </c>
      <c r="H31" s="311">
        <v>88</v>
      </c>
      <c r="I31" s="316">
        <v>26.4</v>
      </c>
      <c r="J31" s="315">
        <v>26</v>
      </c>
      <c r="K31" s="316">
        <v>6.6</v>
      </c>
    </row>
    <row r="32" spans="1:11" ht="16.5" customHeight="1" x14ac:dyDescent="0.15">
      <c r="B32" s="338"/>
      <c r="C32" s="339">
        <v>66</v>
      </c>
      <c r="D32" s="340" t="s">
        <v>405</v>
      </c>
      <c r="E32" s="591">
        <v>344</v>
      </c>
      <c r="F32" s="347">
        <v>264</v>
      </c>
      <c r="G32" s="357">
        <v>283</v>
      </c>
      <c r="H32" s="346">
        <v>80</v>
      </c>
      <c r="I32" s="337">
        <v>30.3</v>
      </c>
      <c r="J32" s="336">
        <v>61</v>
      </c>
      <c r="K32" s="337">
        <v>21.6</v>
      </c>
    </row>
    <row r="33" spans="1:13" ht="16.5" customHeight="1" x14ac:dyDescent="0.15">
      <c r="A33" s="353" t="s">
        <v>400</v>
      </c>
      <c r="B33" s="349" t="s">
        <v>406</v>
      </c>
      <c r="C33" s="350"/>
      <c r="D33" s="351" t="s">
        <v>407</v>
      </c>
      <c r="E33" s="587">
        <v>324</v>
      </c>
      <c r="F33" s="305">
        <v>317</v>
      </c>
      <c r="G33" s="357">
        <v>420</v>
      </c>
      <c r="H33" s="305">
        <v>7</v>
      </c>
      <c r="I33" s="306">
        <v>2.2000000000000002</v>
      </c>
      <c r="J33" s="307">
        <v>-96</v>
      </c>
      <c r="K33" s="306">
        <v>-22.9</v>
      </c>
    </row>
    <row r="34" spans="1:13" ht="16.5" customHeight="1" x14ac:dyDescent="0.15">
      <c r="A34" s="353" t="s">
        <v>400</v>
      </c>
      <c r="B34" s="349" t="s">
        <v>408</v>
      </c>
      <c r="C34" s="350"/>
      <c r="D34" s="356" t="s">
        <v>409</v>
      </c>
      <c r="E34" s="587">
        <v>752</v>
      </c>
      <c r="F34" s="305">
        <v>580</v>
      </c>
      <c r="G34" s="303">
        <v>840</v>
      </c>
      <c r="H34" s="346">
        <v>172</v>
      </c>
      <c r="I34" s="337">
        <v>29.7</v>
      </c>
      <c r="J34" s="336">
        <v>-88</v>
      </c>
      <c r="K34" s="337">
        <v>-10.5</v>
      </c>
    </row>
    <row r="35" spans="1:13" ht="17.25" customHeight="1" x14ac:dyDescent="0.15">
      <c r="B35" s="358"/>
      <c r="C35" s="359"/>
      <c r="D35" s="360" t="s">
        <v>410</v>
      </c>
      <c r="E35" s="587">
        <v>0</v>
      </c>
      <c r="F35" s="305">
        <v>0</v>
      </c>
      <c r="G35" s="436">
        <v>0</v>
      </c>
      <c r="H35" s="305">
        <v>0</v>
      </c>
      <c r="I35" s="306" t="s">
        <v>503</v>
      </c>
      <c r="J35" s="307">
        <v>0</v>
      </c>
      <c r="K35" s="306" t="s">
        <v>503</v>
      </c>
    </row>
    <row r="36" spans="1:13" ht="18" customHeight="1" x14ac:dyDescent="0.15">
      <c r="B36" s="361" t="s">
        <v>411</v>
      </c>
      <c r="C36" s="299"/>
      <c r="D36" s="361"/>
      <c r="F36" s="361"/>
      <c r="H36" s="361"/>
      <c r="I36" s="361"/>
      <c r="J36" s="361"/>
      <c r="K36" s="361"/>
      <c r="M36" s="353"/>
    </row>
    <row r="37" spans="1:13" ht="17.25" customHeight="1" x14ac:dyDescent="0.15">
      <c r="B37" s="910" t="s">
        <v>412</v>
      </c>
      <c r="C37" s="911"/>
      <c r="D37" s="912"/>
      <c r="E37" s="362">
        <v>421</v>
      </c>
      <c r="F37" s="364">
        <v>274</v>
      </c>
      <c r="G37" s="303">
        <v>301</v>
      </c>
      <c r="H37" s="307">
        <v>147</v>
      </c>
      <c r="I37" s="306">
        <v>53.6</v>
      </c>
      <c r="J37" s="307">
        <v>120</v>
      </c>
      <c r="K37" s="306">
        <v>39.9</v>
      </c>
    </row>
    <row r="38" spans="1:13" ht="17.25" customHeight="1" x14ac:dyDescent="0.15">
      <c r="B38" s="910" t="s">
        <v>413</v>
      </c>
      <c r="C38" s="911"/>
      <c r="D38" s="912"/>
      <c r="E38" s="587">
        <v>1756</v>
      </c>
      <c r="F38" s="365">
        <v>1553</v>
      </c>
      <c r="G38" s="366">
        <v>1906</v>
      </c>
      <c r="H38" s="307">
        <v>203</v>
      </c>
      <c r="I38" s="306">
        <v>13.1</v>
      </c>
      <c r="J38" s="307">
        <v>-150</v>
      </c>
      <c r="K38" s="306">
        <v>-7.9</v>
      </c>
    </row>
    <row r="39" spans="1:13" ht="16.5" customHeight="1" x14ac:dyDescent="0.15">
      <c r="B39" s="361" t="s">
        <v>414</v>
      </c>
      <c r="F39" s="913" t="s">
        <v>415</v>
      </c>
      <c r="G39" s="913"/>
      <c r="H39" s="913"/>
      <c r="I39" s="913"/>
      <c r="J39" s="913"/>
      <c r="K39" s="913"/>
    </row>
  </sheetData>
  <sheetProtection algorithmName="SHA-512" hashValue="P3O9cjkpWnH38suEZiiZpshcO2jSrMzbs8AMgt+2oggNcSVPaj3HMtTcWiAGe5bCmZtC8si61DdseCx1Xrth1A==" saltValue="jLnaOZDggy13f3dstvEt4Q==" spinCount="100000" sheet="1" objects="1" scenarios="1"/>
  <mergeCells count="9">
    <mergeCell ref="B37:D37"/>
    <mergeCell ref="B38:D38"/>
    <mergeCell ref="F39:K39"/>
    <mergeCell ref="B5:D5"/>
    <mergeCell ref="E5:E6"/>
    <mergeCell ref="F5:F6"/>
    <mergeCell ref="G5:G6"/>
    <mergeCell ref="B6:D6"/>
    <mergeCell ref="B7:D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rowBreaks count="1" manualBreakCount="1">
    <brk id="66" max="10" man="1"/>
  </rowBreaks>
  <colBreaks count="1" manualBreakCount="1">
    <brk id="1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view="pageBreakPreview" topLeftCell="A10" zoomScaleNormal="100" zoomScaleSheetLayoutView="100" workbookViewId="0">
      <selection activeCell="A71" sqref="A71:A73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8.5" style="283" customWidth="1"/>
    <col min="13" max="13" width="12.75" style="275" customWidth="1"/>
    <col min="14" max="16384" width="9" style="275"/>
  </cols>
  <sheetData>
    <row r="1" spans="1:195" ht="21" customHeight="1" x14ac:dyDescent="0.15">
      <c r="A1" s="679" t="s">
        <v>417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430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</row>
    <row r="2" spans="1:195" ht="17.25" x14ac:dyDescent="0.2">
      <c r="A2" s="680"/>
      <c r="B2" s="683" t="s">
        <v>452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</row>
    <row r="3" spans="1:195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330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</row>
    <row r="4" spans="1:195" ht="20.25" customHeight="1" x14ac:dyDescent="0.15">
      <c r="A4" s="688"/>
      <c r="B4" s="688"/>
      <c r="C4" s="689"/>
      <c r="D4" s="690" t="s">
        <v>86</v>
      </c>
      <c r="E4" s="690" t="s">
        <v>87</v>
      </c>
      <c r="F4" s="691" t="s">
        <v>331</v>
      </c>
      <c r="G4" s="691" t="s">
        <v>332</v>
      </c>
      <c r="H4" s="691" t="s">
        <v>333</v>
      </c>
      <c r="I4" s="691" t="s">
        <v>334</v>
      </c>
      <c r="J4" s="691" t="s">
        <v>335</v>
      </c>
      <c r="K4" s="746" t="s">
        <v>336</v>
      </c>
      <c r="L4" s="692" t="s">
        <v>337</v>
      </c>
      <c r="M4" s="693" t="s">
        <v>338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</row>
    <row r="5" spans="1:195" ht="20.25" customHeight="1" x14ac:dyDescent="0.15">
      <c r="A5" s="694"/>
      <c r="B5" s="695"/>
      <c r="C5" s="696"/>
      <c r="D5" s="697" t="s">
        <v>96</v>
      </c>
      <c r="E5" s="697" t="s">
        <v>339</v>
      </c>
      <c r="F5" s="698" t="s">
        <v>340</v>
      </c>
      <c r="G5" s="699" t="s">
        <v>341</v>
      </c>
      <c r="H5" s="698" t="s">
        <v>342</v>
      </c>
      <c r="I5" s="698" t="s">
        <v>343</v>
      </c>
      <c r="J5" s="698" t="s">
        <v>344</v>
      </c>
      <c r="K5" s="700" t="s">
        <v>345</v>
      </c>
      <c r="L5" s="701"/>
      <c r="M5" s="702" t="s">
        <v>346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</row>
    <row r="6" spans="1:195" ht="20.25" customHeight="1" x14ac:dyDescent="0.15">
      <c r="A6" s="921" t="s">
        <v>431</v>
      </c>
      <c r="B6" s="703"/>
      <c r="C6" s="689"/>
      <c r="D6" s="704"/>
      <c r="E6" s="704" t="s">
        <v>58</v>
      </c>
      <c r="F6" s="704"/>
      <c r="G6" s="704" t="s">
        <v>58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</row>
    <row r="7" spans="1:195" ht="20.25" customHeight="1" x14ac:dyDescent="0.15">
      <c r="A7" s="921"/>
      <c r="B7" s="708" t="s">
        <v>489</v>
      </c>
      <c r="C7" s="709"/>
      <c r="D7" s="626">
        <v>48676</v>
      </c>
      <c r="E7" s="626">
        <v>16497</v>
      </c>
      <c r="F7" s="626">
        <v>38539</v>
      </c>
      <c r="G7" s="626">
        <v>9167</v>
      </c>
      <c r="H7" s="710">
        <v>0.79200000000000004</v>
      </c>
      <c r="I7" s="710">
        <v>0.55600000000000005</v>
      </c>
      <c r="J7" s="626">
        <v>7397</v>
      </c>
      <c r="K7" s="711">
        <v>0.152</v>
      </c>
      <c r="L7" s="712">
        <v>7114</v>
      </c>
      <c r="M7" s="711">
        <v>0.185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</row>
    <row r="8" spans="1:195" ht="20.25" customHeight="1" x14ac:dyDescent="0.15">
      <c r="A8" s="921"/>
      <c r="B8" s="713" t="s">
        <v>347</v>
      </c>
      <c r="C8" s="714"/>
      <c r="D8" s="622">
        <v>49025</v>
      </c>
      <c r="E8" s="623">
        <v>16745</v>
      </c>
      <c r="F8" s="622">
        <v>40099</v>
      </c>
      <c r="G8" s="622">
        <v>9721</v>
      </c>
      <c r="H8" s="715">
        <v>0.81799999999999995</v>
      </c>
      <c r="I8" s="715">
        <v>0.58099999999999996</v>
      </c>
      <c r="J8" s="622">
        <v>6982</v>
      </c>
      <c r="K8" s="625">
        <v>0.14199999999999999</v>
      </c>
      <c r="L8" s="624">
        <v>6663</v>
      </c>
      <c r="M8" s="625">
        <v>0.16600000000000001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</row>
    <row r="9" spans="1:195" ht="20.25" customHeight="1" x14ac:dyDescent="0.15">
      <c r="A9" s="921"/>
      <c r="B9" s="713" t="s">
        <v>348</v>
      </c>
      <c r="C9" s="714"/>
      <c r="D9" s="622">
        <v>48620</v>
      </c>
      <c r="E9" s="623">
        <v>18797</v>
      </c>
      <c r="F9" s="622">
        <v>31914</v>
      </c>
      <c r="G9" s="622">
        <v>7663</v>
      </c>
      <c r="H9" s="715">
        <v>0.65600000000000003</v>
      </c>
      <c r="I9" s="715">
        <v>0.40799999999999997</v>
      </c>
      <c r="J9" s="622">
        <v>5732</v>
      </c>
      <c r="K9" s="625">
        <v>0.11799999999999999</v>
      </c>
      <c r="L9" s="624">
        <v>5571</v>
      </c>
      <c r="M9" s="625">
        <v>0.17499999999999999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</row>
    <row r="10" spans="1:195" ht="20.25" customHeight="1" x14ac:dyDescent="0.15">
      <c r="A10" s="921"/>
      <c r="B10" s="716" t="s">
        <v>422</v>
      </c>
      <c r="C10" s="714"/>
      <c r="D10" s="603">
        <v>49543</v>
      </c>
      <c r="E10" s="717">
        <v>19244</v>
      </c>
      <c r="F10" s="603">
        <v>36495</v>
      </c>
      <c r="G10" s="603">
        <v>8656</v>
      </c>
      <c r="H10" s="718">
        <v>0.73699999999999999</v>
      </c>
      <c r="I10" s="718">
        <v>0.45</v>
      </c>
      <c r="J10" s="603">
        <v>5657</v>
      </c>
      <c r="K10" s="605">
        <v>0.114</v>
      </c>
      <c r="L10" s="604">
        <v>5472</v>
      </c>
      <c r="M10" s="605">
        <v>0.15</v>
      </c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</row>
    <row r="11" spans="1:195" ht="20.25" hidden="1" customHeight="1" x14ac:dyDescent="0.15">
      <c r="A11" s="921"/>
      <c r="B11" s="719" t="s">
        <v>490</v>
      </c>
      <c r="C11" s="720" t="s">
        <v>491</v>
      </c>
      <c r="D11" s="606">
        <v>4784</v>
      </c>
      <c r="E11" s="606">
        <v>15933</v>
      </c>
      <c r="F11" s="606">
        <v>3506</v>
      </c>
      <c r="G11" s="606">
        <v>8708</v>
      </c>
      <c r="H11" s="721">
        <v>0.73299999999999998</v>
      </c>
      <c r="I11" s="721">
        <v>0.54700000000000004</v>
      </c>
      <c r="J11" s="607">
        <v>523</v>
      </c>
      <c r="K11" s="609">
        <v>0.109</v>
      </c>
      <c r="L11" s="608">
        <v>499</v>
      </c>
      <c r="M11" s="609">
        <v>0.14199999999999999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</row>
    <row r="12" spans="1:195" ht="20.25" hidden="1" customHeight="1" x14ac:dyDescent="0.15">
      <c r="A12" s="921"/>
      <c r="B12" s="722" t="s">
        <v>490</v>
      </c>
      <c r="C12" s="720" t="s">
        <v>492</v>
      </c>
      <c r="D12" s="606">
        <v>5463</v>
      </c>
      <c r="E12" s="606">
        <v>17736</v>
      </c>
      <c r="F12" s="606">
        <v>3126</v>
      </c>
      <c r="G12" s="606">
        <v>8865</v>
      </c>
      <c r="H12" s="721">
        <v>0.57199999999999995</v>
      </c>
      <c r="I12" s="721">
        <v>0.5</v>
      </c>
      <c r="J12" s="607">
        <v>611</v>
      </c>
      <c r="K12" s="609">
        <v>0.112</v>
      </c>
      <c r="L12" s="608">
        <v>589</v>
      </c>
      <c r="M12" s="609">
        <v>0.188</v>
      </c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</row>
    <row r="13" spans="1:195" ht="20.25" hidden="1" customHeight="1" x14ac:dyDescent="0.15">
      <c r="A13" s="921"/>
      <c r="B13" s="722" t="s">
        <v>490</v>
      </c>
      <c r="C13" s="720" t="s">
        <v>206</v>
      </c>
      <c r="D13" s="606">
        <v>4912</v>
      </c>
      <c r="E13" s="606">
        <v>18882</v>
      </c>
      <c r="F13" s="606">
        <v>3199</v>
      </c>
      <c r="G13" s="606">
        <v>9314</v>
      </c>
      <c r="H13" s="721">
        <v>0.65100000000000002</v>
      </c>
      <c r="I13" s="721">
        <v>0.49299999999999999</v>
      </c>
      <c r="J13" s="607">
        <v>675</v>
      </c>
      <c r="K13" s="609">
        <v>0.13700000000000001</v>
      </c>
      <c r="L13" s="608">
        <v>650</v>
      </c>
      <c r="M13" s="609">
        <v>0.20300000000000001</v>
      </c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</row>
    <row r="14" spans="1:195" ht="20.25" hidden="1" customHeight="1" x14ac:dyDescent="0.15">
      <c r="A14" s="921"/>
      <c r="B14" s="722" t="s">
        <v>490</v>
      </c>
      <c r="C14" s="720" t="s">
        <v>207</v>
      </c>
      <c r="D14" s="606">
        <v>5084</v>
      </c>
      <c r="E14" s="606">
        <v>18384</v>
      </c>
      <c r="F14" s="606">
        <v>3332</v>
      </c>
      <c r="G14" s="606">
        <v>9259</v>
      </c>
      <c r="H14" s="721">
        <v>0.65500000000000003</v>
      </c>
      <c r="I14" s="721">
        <v>0.504</v>
      </c>
      <c r="J14" s="607">
        <v>724</v>
      </c>
      <c r="K14" s="609">
        <v>0.14199999999999999</v>
      </c>
      <c r="L14" s="608">
        <v>689</v>
      </c>
      <c r="M14" s="609">
        <v>0.20699999999999999</v>
      </c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</row>
    <row r="15" spans="1:195" ht="20.25" hidden="1" customHeight="1" x14ac:dyDescent="0.15">
      <c r="A15" s="921"/>
      <c r="B15" s="722" t="s">
        <v>490</v>
      </c>
      <c r="C15" s="720" t="s">
        <v>208</v>
      </c>
      <c r="D15" s="606">
        <v>4286</v>
      </c>
      <c r="E15" s="606">
        <v>17772</v>
      </c>
      <c r="F15" s="606">
        <v>2966</v>
      </c>
      <c r="G15" s="606">
        <v>9019</v>
      </c>
      <c r="H15" s="721">
        <v>0.69199999999999995</v>
      </c>
      <c r="I15" s="721">
        <v>0.50700000000000001</v>
      </c>
      <c r="J15" s="607">
        <v>725</v>
      </c>
      <c r="K15" s="609">
        <v>0.16900000000000001</v>
      </c>
      <c r="L15" s="608">
        <v>690</v>
      </c>
      <c r="M15" s="609">
        <v>0.23300000000000001</v>
      </c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</row>
    <row r="16" spans="1:195" ht="20.25" hidden="1" customHeight="1" x14ac:dyDescent="0.15">
      <c r="A16" s="921"/>
      <c r="B16" s="722" t="s">
        <v>490</v>
      </c>
      <c r="C16" s="720" t="s">
        <v>209</v>
      </c>
      <c r="D16" s="606">
        <v>3690</v>
      </c>
      <c r="E16" s="606">
        <v>16674</v>
      </c>
      <c r="F16" s="606">
        <v>3143</v>
      </c>
      <c r="G16" s="606">
        <v>8878</v>
      </c>
      <c r="H16" s="721">
        <v>0.85199999999999998</v>
      </c>
      <c r="I16" s="721">
        <v>0.53200000000000003</v>
      </c>
      <c r="J16" s="607">
        <v>643</v>
      </c>
      <c r="K16" s="609">
        <v>0.17399999999999999</v>
      </c>
      <c r="L16" s="608">
        <v>613</v>
      </c>
      <c r="M16" s="609">
        <v>0.19500000000000001</v>
      </c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</row>
    <row r="17" spans="1:195" ht="20.25" hidden="1" customHeight="1" x14ac:dyDescent="0.15">
      <c r="A17" s="921"/>
      <c r="B17" s="722" t="s">
        <v>490</v>
      </c>
      <c r="C17" s="720" t="s">
        <v>210</v>
      </c>
      <c r="D17" s="606">
        <v>3656</v>
      </c>
      <c r="E17" s="606">
        <v>16175</v>
      </c>
      <c r="F17" s="606">
        <v>3200</v>
      </c>
      <c r="G17" s="606">
        <v>8769</v>
      </c>
      <c r="H17" s="721">
        <v>0.875</v>
      </c>
      <c r="I17" s="721">
        <v>0.54200000000000004</v>
      </c>
      <c r="J17" s="607">
        <v>614</v>
      </c>
      <c r="K17" s="609">
        <v>0.16800000000000001</v>
      </c>
      <c r="L17" s="608">
        <v>599</v>
      </c>
      <c r="M17" s="609">
        <v>0.187</v>
      </c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</row>
    <row r="18" spans="1:195" ht="20.25" hidden="1" customHeight="1" x14ac:dyDescent="0.15">
      <c r="A18" s="921"/>
      <c r="B18" s="722" t="s">
        <v>490</v>
      </c>
      <c r="C18" s="720" t="s">
        <v>211</v>
      </c>
      <c r="D18" s="606">
        <v>3678</v>
      </c>
      <c r="E18" s="606">
        <v>15907</v>
      </c>
      <c r="F18" s="606">
        <v>3214</v>
      </c>
      <c r="G18" s="606">
        <v>9031</v>
      </c>
      <c r="H18" s="721">
        <v>0.874</v>
      </c>
      <c r="I18" s="721">
        <v>0.56799999999999995</v>
      </c>
      <c r="J18" s="607">
        <v>593</v>
      </c>
      <c r="K18" s="609">
        <v>0.161</v>
      </c>
      <c r="L18" s="608">
        <v>567</v>
      </c>
      <c r="M18" s="609">
        <v>0.17599999999999999</v>
      </c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</row>
    <row r="19" spans="1:195" ht="20.25" hidden="1" customHeight="1" x14ac:dyDescent="0.15">
      <c r="A19" s="921"/>
      <c r="B19" s="722" t="s">
        <v>490</v>
      </c>
      <c r="C19" s="720" t="s">
        <v>212</v>
      </c>
      <c r="D19" s="606">
        <v>3224</v>
      </c>
      <c r="E19" s="606">
        <v>15379</v>
      </c>
      <c r="F19" s="606">
        <v>3056</v>
      </c>
      <c r="G19" s="606">
        <v>9012</v>
      </c>
      <c r="H19" s="721">
        <v>0.94799999999999995</v>
      </c>
      <c r="I19" s="721">
        <v>0.58599999999999997</v>
      </c>
      <c r="J19" s="607">
        <v>559</v>
      </c>
      <c r="K19" s="609">
        <v>0.17299999999999999</v>
      </c>
      <c r="L19" s="608">
        <v>537</v>
      </c>
      <c r="M19" s="609">
        <v>0.17599999999999999</v>
      </c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</row>
    <row r="20" spans="1:195" ht="20.25" hidden="1" customHeight="1" x14ac:dyDescent="0.15">
      <c r="A20" s="921"/>
      <c r="B20" s="722" t="s">
        <v>490</v>
      </c>
      <c r="C20" s="720" t="s">
        <v>213</v>
      </c>
      <c r="D20" s="606">
        <v>3708</v>
      </c>
      <c r="E20" s="606">
        <v>15623</v>
      </c>
      <c r="F20" s="606">
        <v>3524</v>
      </c>
      <c r="G20" s="606">
        <v>9334</v>
      </c>
      <c r="H20" s="721">
        <v>0.95</v>
      </c>
      <c r="I20" s="721">
        <v>0.59699999999999998</v>
      </c>
      <c r="J20" s="607">
        <v>603</v>
      </c>
      <c r="K20" s="609">
        <v>0.16300000000000001</v>
      </c>
      <c r="L20" s="608">
        <v>591</v>
      </c>
      <c r="M20" s="609">
        <v>0.16800000000000001</v>
      </c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</row>
    <row r="21" spans="1:195" ht="20.25" hidden="1" customHeight="1" x14ac:dyDescent="0.15">
      <c r="A21" s="921"/>
      <c r="B21" s="722" t="s">
        <v>490</v>
      </c>
      <c r="C21" s="720" t="s">
        <v>23</v>
      </c>
      <c r="D21" s="606">
        <v>3598</v>
      </c>
      <c r="E21" s="606">
        <v>15440</v>
      </c>
      <c r="F21" s="606">
        <v>3063</v>
      </c>
      <c r="G21" s="606">
        <v>9225</v>
      </c>
      <c r="H21" s="721">
        <v>0.85099999999999998</v>
      </c>
      <c r="I21" s="721">
        <v>0.59699999999999998</v>
      </c>
      <c r="J21" s="607">
        <v>570</v>
      </c>
      <c r="K21" s="609">
        <v>0.158</v>
      </c>
      <c r="L21" s="608">
        <v>558</v>
      </c>
      <c r="M21" s="609">
        <v>0.182</v>
      </c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</row>
    <row r="22" spans="1:195" ht="20.25" hidden="1" customHeight="1" x14ac:dyDescent="0.15">
      <c r="A22" s="921"/>
      <c r="B22" s="722" t="s">
        <v>490</v>
      </c>
      <c r="C22" s="720" t="s">
        <v>203</v>
      </c>
      <c r="D22" s="606">
        <v>2938</v>
      </c>
      <c r="E22" s="606">
        <v>14811</v>
      </c>
      <c r="F22" s="606">
        <v>2696</v>
      </c>
      <c r="G22" s="606">
        <v>8829</v>
      </c>
      <c r="H22" s="721">
        <v>0.91800000000000004</v>
      </c>
      <c r="I22" s="721">
        <v>0.59599999999999997</v>
      </c>
      <c r="J22" s="607">
        <v>533</v>
      </c>
      <c r="K22" s="609">
        <v>0.18099999999999999</v>
      </c>
      <c r="L22" s="608">
        <v>513</v>
      </c>
      <c r="M22" s="609">
        <v>0.19</v>
      </c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</row>
    <row r="23" spans="1:195" ht="20.25" hidden="1" customHeight="1" x14ac:dyDescent="0.15">
      <c r="A23" s="921"/>
      <c r="B23" s="722" t="s">
        <v>493</v>
      </c>
      <c r="C23" s="720" t="s">
        <v>204</v>
      </c>
      <c r="D23" s="606">
        <v>4707</v>
      </c>
      <c r="E23" s="606">
        <v>15700</v>
      </c>
      <c r="F23" s="606">
        <v>3757</v>
      </c>
      <c r="G23" s="606">
        <v>9177</v>
      </c>
      <c r="H23" s="721">
        <v>0.79800000000000004</v>
      </c>
      <c r="I23" s="721">
        <v>0.58499999999999996</v>
      </c>
      <c r="J23" s="607">
        <v>521</v>
      </c>
      <c r="K23" s="609">
        <v>0.111</v>
      </c>
      <c r="L23" s="608">
        <v>489</v>
      </c>
      <c r="M23" s="609">
        <v>0.13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</row>
    <row r="24" spans="1:195" ht="20.25" hidden="1" customHeight="1" x14ac:dyDescent="0.15">
      <c r="A24" s="921"/>
      <c r="B24" s="722" t="s">
        <v>493</v>
      </c>
      <c r="C24" s="720" t="s">
        <v>205</v>
      </c>
      <c r="D24" s="606">
        <v>5389</v>
      </c>
      <c r="E24" s="606">
        <v>17531</v>
      </c>
      <c r="F24" s="606">
        <v>3480</v>
      </c>
      <c r="G24" s="606">
        <v>9615</v>
      </c>
      <c r="H24" s="721">
        <v>0.64600000000000002</v>
      </c>
      <c r="I24" s="721">
        <v>0.54800000000000004</v>
      </c>
      <c r="J24" s="607">
        <v>622</v>
      </c>
      <c r="K24" s="609">
        <v>0.115</v>
      </c>
      <c r="L24" s="608">
        <v>601</v>
      </c>
      <c r="M24" s="609">
        <v>0.17299999999999999</v>
      </c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</row>
    <row r="25" spans="1:195" ht="20.25" hidden="1" customHeight="1" x14ac:dyDescent="0.15">
      <c r="A25" s="921"/>
      <c r="B25" s="722" t="s">
        <v>493</v>
      </c>
      <c r="C25" s="720" t="s">
        <v>206</v>
      </c>
      <c r="D25" s="606">
        <v>4718</v>
      </c>
      <c r="E25" s="606">
        <v>18572</v>
      </c>
      <c r="F25" s="606">
        <v>3108</v>
      </c>
      <c r="G25" s="606">
        <v>9857</v>
      </c>
      <c r="H25" s="721">
        <v>0.65900000000000003</v>
      </c>
      <c r="I25" s="721">
        <v>0.53100000000000003</v>
      </c>
      <c r="J25" s="607">
        <v>690</v>
      </c>
      <c r="K25" s="609">
        <v>0.14599999999999999</v>
      </c>
      <c r="L25" s="608">
        <v>667</v>
      </c>
      <c r="M25" s="609">
        <v>0.215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</row>
    <row r="26" spans="1:195" ht="20.25" hidden="1" customHeight="1" x14ac:dyDescent="0.15">
      <c r="A26" s="921"/>
      <c r="B26" s="722" t="s">
        <v>493</v>
      </c>
      <c r="C26" s="720" t="s">
        <v>207</v>
      </c>
      <c r="D26" s="606">
        <v>5333</v>
      </c>
      <c r="E26" s="606">
        <v>18497</v>
      </c>
      <c r="F26" s="606">
        <v>3433</v>
      </c>
      <c r="G26" s="606">
        <v>9605</v>
      </c>
      <c r="H26" s="721">
        <v>0.64400000000000002</v>
      </c>
      <c r="I26" s="721">
        <v>0.51900000000000002</v>
      </c>
      <c r="J26" s="607">
        <v>641</v>
      </c>
      <c r="K26" s="609">
        <v>0.12</v>
      </c>
      <c r="L26" s="608">
        <v>632</v>
      </c>
      <c r="M26" s="609">
        <v>0.184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</row>
    <row r="27" spans="1:195" ht="20.25" hidden="1" customHeight="1" x14ac:dyDescent="0.15">
      <c r="A27" s="921"/>
      <c r="B27" s="722" t="s">
        <v>494</v>
      </c>
      <c r="C27" s="720" t="s">
        <v>208</v>
      </c>
      <c r="D27" s="606">
        <v>4187</v>
      </c>
      <c r="E27" s="606">
        <v>18046</v>
      </c>
      <c r="F27" s="606">
        <v>3442</v>
      </c>
      <c r="G27" s="606">
        <v>9630</v>
      </c>
      <c r="H27" s="721">
        <v>0.82199999999999995</v>
      </c>
      <c r="I27" s="721">
        <v>0.53400000000000003</v>
      </c>
      <c r="J27" s="607">
        <v>677</v>
      </c>
      <c r="K27" s="609">
        <v>0.16200000000000001</v>
      </c>
      <c r="L27" s="608">
        <v>640</v>
      </c>
      <c r="M27" s="609">
        <v>0.186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</row>
    <row r="28" spans="1:195" ht="20.25" hidden="1" customHeight="1" x14ac:dyDescent="0.15">
      <c r="A28" s="921"/>
      <c r="B28" s="722" t="s">
        <v>494</v>
      </c>
      <c r="C28" s="720" t="s">
        <v>209</v>
      </c>
      <c r="D28" s="606">
        <v>3581</v>
      </c>
      <c r="E28" s="606">
        <v>16987</v>
      </c>
      <c r="F28" s="606">
        <v>3315</v>
      </c>
      <c r="G28" s="606">
        <v>9679</v>
      </c>
      <c r="H28" s="721">
        <v>0.92600000000000005</v>
      </c>
      <c r="I28" s="721">
        <v>0.56999999999999995</v>
      </c>
      <c r="J28" s="607">
        <v>671</v>
      </c>
      <c r="K28" s="609">
        <v>0.187</v>
      </c>
      <c r="L28" s="608">
        <v>631</v>
      </c>
      <c r="M28" s="609">
        <v>0.19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</row>
    <row r="29" spans="1:195" ht="20.25" hidden="1" customHeight="1" x14ac:dyDescent="0.15">
      <c r="A29" s="921"/>
      <c r="B29" s="722" t="s">
        <v>494</v>
      </c>
      <c r="C29" s="720" t="s">
        <v>210</v>
      </c>
      <c r="D29" s="606">
        <v>4006</v>
      </c>
      <c r="E29" s="606">
        <v>16512</v>
      </c>
      <c r="F29" s="606">
        <v>3500</v>
      </c>
      <c r="G29" s="606">
        <v>9858</v>
      </c>
      <c r="H29" s="721">
        <v>0.874</v>
      </c>
      <c r="I29" s="721">
        <v>0.59699999999999998</v>
      </c>
      <c r="J29" s="607">
        <v>672</v>
      </c>
      <c r="K29" s="609">
        <v>0.16800000000000001</v>
      </c>
      <c r="L29" s="608">
        <v>627</v>
      </c>
      <c r="M29" s="609">
        <v>0.17899999999999999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</row>
    <row r="30" spans="1:195" ht="20.25" hidden="1" customHeight="1" x14ac:dyDescent="0.15">
      <c r="A30" s="921"/>
      <c r="B30" s="722" t="s">
        <v>494</v>
      </c>
      <c r="C30" s="720" t="s">
        <v>211</v>
      </c>
      <c r="D30" s="606">
        <v>3481</v>
      </c>
      <c r="E30" s="606">
        <v>16026</v>
      </c>
      <c r="F30" s="606">
        <v>3531</v>
      </c>
      <c r="G30" s="606">
        <v>10021</v>
      </c>
      <c r="H30" s="721">
        <v>1.014</v>
      </c>
      <c r="I30" s="721">
        <v>0.625</v>
      </c>
      <c r="J30" s="607">
        <v>606</v>
      </c>
      <c r="K30" s="609">
        <v>0.17399999999999999</v>
      </c>
      <c r="L30" s="608">
        <v>580</v>
      </c>
      <c r="M30" s="609">
        <v>0.16400000000000001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</row>
    <row r="31" spans="1:195" ht="20.25" hidden="1" customHeight="1" x14ac:dyDescent="0.15">
      <c r="A31" s="921"/>
      <c r="B31" s="722" t="s">
        <v>494</v>
      </c>
      <c r="C31" s="720" t="s">
        <v>212</v>
      </c>
      <c r="D31" s="606">
        <v>3493</v>
      </c>
      <c r="E31" s="606">
        <v>15884</v>
      </c>
      <c r="F31" s="606">
        <v>3212</v>
      </c>
      <c r="G31" s="606">
        <v>9679</v>
      </c>
      <c r="H31" s="721">
        <v>0.92</v>
      </c>
      <c r="I31" s="721">
        <v>0.60899999999999999</v>
      </c>
      <c r="J31" s="607">
        <v>508</v>
      </c>
      <c r="K31" s="609">
        <v>0.14499999999999999</v>
      </c>
      <c r="L31" s="608">
        <v>503</v>
      </c>
      <c r="M31" s="609">
        <v>0.157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</row>
    <row r="32" spans="1:195" ht="20.25" hidden="1" customHeight="1" x14ac:dyDescent="0.15">
      <c r="A32" s="921"/>
      <c r="B32" s="722" t="s">
        <v>494</v>
      </c>
      <c r="C32" s="720" t="s">
        <v>213</v>
      </c>
      <c r="D32" s="606">
        <v>3854</v>
      </c>
      <c r="E32" s="606">
        <v>15962</v>
      </c>
      <c r="F32" s="606">
        <v>3644</v>
      </c>
      <c r="G32" s="606">
        <v>10073</v>
      </c>
      <c r="H32" s="721">
        <v>0.94599999999999995</v>
      </c>
      <c r="I32" s="721">
        <v>0.63100000000000001</v>
      </c>
      <c r="J32" s="607">
        <v>585</v>
      </c>
      <c r="K32" s="609">
        <v>0.152</v>
      </c>
      <c r="L32" s="608">
        <v>542</v>
      </c>
      <c r="M32" s="609">
        <v>0.14899999999999999</v>
      </c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</row>
    <row r="33" spans="1:195" ht="20.25" hidden="1" customHeight="1" x14ac:dyDescent="0.15">
      <c r="A33" s="921"/>
      <c r="B33" s="722" t="s">
        <v>494</v>
      </c>
      <c r="C33" s="720" t="s">
        <v>23</v>
      </c>
      <c r="D33" s="606">
        <v>3632</v>
      </c>
      <c r="E33" s="606">
        <v>15830</v>
      </c>
      <c r="F33" s="606">
        <v>3329</v>
      </c>
      <c r="G33" s="606">
        <v>9950</v>
      </c>
      <c r="H33" s="721">
        <v>0.91700000000000004</v>
      </c>
      <c r="I33" s="721">
        <v>0.629</v>
      </c>
      <c r="J33" s="607">
        <v>547</v>
      </c>
      <c r="K33" s="609">
        <v>0.151</v>
      </c>
      <c r="L33" s="608">
        <v>513</v>
      </c>
      <c r="M33" s="609">
        <v>0.154</v>
      </c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</row>
    <row r="34" spans="1:195" ht="20.25" hidden="1" customHeight="1" x14ac:dyDescent="0.15">
      <c r="A34" s="921"/>
      <c r="B34" s="722" t="s">
        <v>494</v>
      </c>
      <c r="C34" s="720" t="s">
        <v>495</v>
      </c>
      <c r="D34" s="606">
        <v>3122</v>
      </c>
      <c r="E34" s="606">
        <v>15386</v>
      </c>
      <c r="F34" s="606">
        <v>3019</v>
      </c>
      <c r="G34" s="606">
        <v>9621</v>
      </c>
      <c r="H34" s="721">
        <v>0.96699999999999997</v>
      </c>
      <c r="I34" s="721">
        <v>0.625</v>
      </c>
      <c r="J34" s="607">
        <v>480</v>
      </c>
      <c r="K34" s="609">
        <v>0.154</v>
      </c>
      <c r="L34" s="608">
        <v>466</v>
      </c>
      <c r="M34" s="609">
        <v>0.154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</row>
    <row r="35" spans="1:195" ht="20.25" hidden="1" customHeight="1" x14ac:dyDescent="0.15">
      <c r="A35" s="921"/>
      <c r="B35" s="722" t="s">
        <v>496</v>
      </c>
      <c r="C35" s="720" t="s">
        <v>491</v>
      </c>
      <c r="D35" s="606">
        <v>4363</v>
      </c>
      <c r="E35" s="606">
        <v>15789</v>
      </c>
      <c r="F35" s="606">
        <v>3362</v>
      </c>
      <c r="G35" s="606">
        <v>9505</v>
      </c>
      <c r="H35" s="721">
        <v>0.77100000000000002</v>
      </c>
      <c r="I35" s="721">
        <v>0.60199999999999998</v>
      </c>
      <c r="J35" s="607">
        <v>499</v>
      </c>
      <c r="K35" s="609">
        <v>0.114</v>
      </c>
      <c r="L35" s="608">
        <v>472</v>
      </c>
      <c r="M35" s="609">
        <v>0.14000000000000001</v>
      </c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</row>
    <row r="36" spans="1:195" ht="20.25" hidden="1" customHeight="1" x14ac:dyDescent="0.15">
      <c r="A36" s="921"/>
      <c r="B36" s="722" t="s">
        <v>496</v>
      </c>
      <c r="C36" s="720" t="s">
        <v>492</v>
      </c>
      <c r="D36" s="606">
        <v>5231</v>
      </c>
      <c r="E36" s="606">
        <v>17433</v>
      </c>
      <c r="F36" s="606">
        <v>3297</v>
      </c>
      <c r="G36" s="606">
        <v>9517</v>
      </c>
      <c r="H36" s="721">
        <v>0.63</v>
      </c>
      <c r="I36" s="721">
        <v>0.54600000000000004</v>
      </c>
      <c r="J36" s="607">
        <v>476</v>
      </c>
      <c r="K36" s="609">
        <v>9.0999999999999998E-2</v>
      </c>
      <c r="L36" s="608">
        <v>459</v>
      </c>
      <c r="M36" s="609">
        <v>0.13900000000000001</v>
      </c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</row>
    <row r="37" spans="1:195" ht="20.25" hidden="1" customHeight="1" x14ac:dyDescent="0.15">
      <c r="A37" s="921"/>
      <c r="B37" s="722" t="s">
        <v>496</v>
      </c>
      <c r="C37" s="720" t="s">
        <v>206</v>
      </c>
      <c r="D37" s="606">
        <v>4742</v>
      </c>
      <c r="E37" s="606">
        <v>18590</v>
      </c>
      <c r="F37" s="606">
        <v>3015</v>
      </c>
      <c r="G37" s="606">
        <v>9510</v>
      </c>
      <c r="H37" s="721">
        <v>0.63600000000000001</v>
      </c>
      <c r="I37" s="721">
        <v>0.51200000000000001</v>
      </c>
      <c r="J37" s="607">
        <v>620</v>
      </c>
      <c r="K37" s="609">
        <v>0.13100000000000001</v>
      </c>
      <c r="L37" s="608">
        <v>598</v>
      </c>
      <c r="M37" s="609">
        <v>0.19800000000000001</v>
      </c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</row>
    <row r="38" spans="1:195" ht="20.25" hidden="1" customHeight="1" x14ac:dyDescent="0.15">
      <c r="A38" s="921"/>
      <c r="B38" s="722" t="s">
        <v>496</v>
      </c>
      <c r="C38" s="720" t="s">
        <v>207</v>
      </c>
      <c r="D38" s="606">
        <v>5317</v>
      </c>
      <c r="E38" s="606">
        <v>18995</v>
      </c>
      <c r="F38" s="606">
        <v>2327</v>
      </c>
      <c r="G38" s="606">
        <v>8334</v>
      </c>
      <c r="H38" s="721">
        <v>0.438</v>
      </c>
      <c r="I38" s="721">
        <v>0.439</v>
      </c>
      <c r="J38" s="607">
        <v>506</v>
      </c>
      <c r="K38" s="609">
        <v>9.5000000000000001E-2</v>
      </c>
      <c r="L38" s="608">
        <v>490</v>
      </c>
      <c r="M38" s="609">
        <v>0.21099999999999999</v>
      </c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</row>
    <row r="39" spans="1:195" ht="20.25" hidden="1" customHeight="1" x14ac:dyDescent="0.15">
      <c r="A39" s="921"/>
      <c r="B39" s="722" t="s">
        <v>496</v>
      </c>
      <c r="C39" s="720" t="s">
        <v>208</v>
      </c>
      <c r="D39" s="606">
        <v>3943</v>
      </c>
      <c r="E39" s="606">
        <v>18340</v>
      </c>
      <c r="F39" s="606">
        <v>2079</v>
      </c>
      <c r="G39" s="606">
        <v>7000</v>
      </c>
      <c r="H39" s="721">
        <v>0.52700000000000002</v>
      </c>
      <c r="I39" s="721">
        <v>0.38200000000000001</v>
      </c>
      <c r="J39" s="607">
        <v>418</v>
      </c>
      <c r="K39" s="609">
        <v>0.106</v>
      </c>
      <c r="L39" s="608">
        <v>403</v>
      </c>
      <c r="M39" s="609">
        <v>0.19400000000000001</v>
      </c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</row>
    <row r="40" spans="1:195" ht="20.25" hidden="1" customHeight="1" x14ac:dyDescent="0.15">
      <c r="A40" s="921"/>
      <c r="B40" s="722" t="s">
        <v>496</v>
      </c>
      <c r="C40" s="720" t="s">
        <v>209</v>
      </c>
      <c r="D40" s="606">
        <v>4070</v>
      </c>
      <c r="E40" s="606">
        <v>18440</v>
      </c>
      <c r="F40" s="606">
        <v>2965</v>
      </c>
      <c r="G40" s="606">
        <v>7102</v>
      </c>
      <c r="H40" s="721">
        <v>0.72899999999999998</v>
      </c>
      <c r="I40" s="721">
        <v>0.38500000000000001</v>
      </c>
      <c r="J40" s="607">
        <v>511</v>
      </c>
      <c r="K40" s="609">
        <v>0.126</v>
      </c>
      <c r="L40" s="608">
        <v>507</v>
      </c>
      <c r="M40" s="609">
        <v>0.17100000000000001</v>
      </c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  <c r="FL40" s="276"/>
      <c r="FM40" s="276"/>
      <c r="FN40" s="276"/>
      <c r="FO40" s="276"/>
      <c r="FP40" s="276"/>
      <c r="FQ40" s="276"/>
      <c r="FR40" s="276"/>
      <c r="FS40" s="276"/>
      <c r="FT40" s="276"/>
      <c r="FU40" s="276"/>
      <c r="FV40" s="276"/>
      <c r="FW40" s="276"/>
      <c r="FX40" s="276"/>
      <c r="FY40" s="276"/>
      <c r="FZ40" s="276"/>
      <c r="GA40" s="276"/>
      <c r="GB40" s="276"/>
      <c r="GC40" s="276"/>
      <c r="GD40" s="276"/>
      <c r="GE40" s="276"/>
      <c r="GF40" s="276"/>
      <c r="GG40" s="276"/>
      <c r="GH40" s="276"/>
      <c r="GI40" s="276"/>
      <c r="GJ40" s="276"/>
      <c r="GK40" s="276"/>
      <c r="GL40" s="276"/>
      <c r="GM40" s="276"/>
    </row>
    <row r="41" spans="1:195" ht="20.25" hidden="1" customHeight="1" x14ac:dyDescent="0.15">
      <c r="A41" s="921"/>
      <c r="B41" s="722" t="s">
        <v>496</v>
      </c>
      <c r="C41" s="720" t="s">
        <v>210</v>
      </c>
      <c r="D41" s="606">
        <v>3830</v>
      </c>
      <c r="E41" s="606">
        <v>18599</v>
      </c>
      <c r="F41" s="606">
        <v>2619</v>
      </c>
      <c r="G41" s="606">
        <v>7337</v>
      </c>
      <c r="H41" s="721">
        <v>0.68400000000000005</v>
      </c>
      <c r="I41" s="721">
        <v>0.39400000000000002</v>
      </c>
      <c r="J41" s="607">
        <v>459</v>
      </c>
      <c r="K41" s="609">
        <v>0.12</v>
      </c>
      <c r="L41" s="608">
        <v>439</v>
      </c>
      <c r="M41" s="609">
        <v>0.16800000000000001</v>
      </c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</row>
    <row r="42" spans="1:195" ht="20.25" hidden="1" customHeight="1" x14ac:dyDescent="0.15">
      <c r="A42" s="921"/>
      <c r="B42" s="722" t="s">
        <v>496</v>
      </c>
      <c r="C42" s="720" t="s">
        <v>211</v>
      </c>
      <c r="D42" s="606">
        <v>3091</v>
      </c>
      <c r="E42" s="606">
        <v>18437</v>
      </c>
      <c r="F42" s="606">
        <v>2256</v>
      </c>
      <c r="G42" s="606">
        <v>7340</v>
      </c>
      <c r="H42" s="721">
        <v>0.73</v>
      </c>
      <c r="I42" s="721">
        <v>0.39800000000000002</v>
      </c>
      <c r="J42" s="607">
        <v>496</v>
      </c>
      <c r="K42" s="609">
        <v>0.16</v>
      </c>
      <c r="L42" s="608">
        <v>477</v>
      </c>
      <c r="M42" s="609">
        <v>0.21099999999999999</v>
      </c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</row>
    <row r="43" spans="1:195" ht="20.25" hidden="1" customHeight="1" x14ac:dyDescent="0.15">
      <c r="A43" s="921"/>
      <c r="B43" s="722" t="s">
        <v>496</v>
      </c>
      <c r="C43" s="720" t="s">
        <v>212</v>
      </c>
      <c r="D43" s="606">
        <v>3463</v>
      </c>
      <c r="E43" s="606">
        <v>18422</v>
      </c>
      <c r="F43" s="606">
        <v>2517</v>
      </c>
      <c r="G43" s="606">
        <v>6979</v>
      </c>
      <c r="H43" s="721">
        <v>0.72699999999999998</v>
      </c>
      <c r="I43" s="721">
        <v>0.379</v>
      </c>
      <c r="J43" s="607">
        <v>422</v>
      </c>
      <c r="K43" s="609">
        <v>0.122</v>
      </c>
      <c r="L43" s="608">
        <v>402</v>
      </c>
      <c r="M43" s="609">
        <v>0.16</v>
      </c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</row>
    <row r="44" spans="1:195" ht="20.25" hidden="1" customHeight="1" x14ac:dyDescent="0.15">
      <c r="A44" s="921"/>
      <c r="B44" s="722" t="s">
        <v>496</v>
      </c>
      <c r="C44" s="720" t="s">
        <v>213</v>
      </c>
      <c r="D44" s="606">
        <v>3891</v>
      </c>
      <c r="E44" s="606">
        <v>19056</v>
      </c>
      <c r="F44" s="606">
        <v>2923</v>
      </c>
      <c r="G44" s="606">
        <v>7461</v>
      </c>
      <c r="H44" s="721">
        <v>0.751</v>
      </c>
      <c r="I44" s="721">
        <v>0.39200000000000002</v>
      </c>
      <c r="J44" s="607">
        <v>532</v>
      </c>
      <c r="K44" s="609">
        <v>0.13700000000000001</v>
      </c>
      <c r="L44" s="608">
        <v>508</v>
      </c>
      <c r="M44" s="609">
        <v>0.17399999999999999</v>
      </c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</row>
    <row r="45" spans="1:195" ht="20.25" hidden="1" customHeight="1" x14ac:dyDescent="0.15">
      <c r="A45" s="921"/>
      <c r="B45" s="722" t="s">
        <v>496</v>
      </c>
      <c r="C45" s="720" t="s">
        <v>23</v>
      </c>
      <c r="D45" s="606">
        <v>3275</v>
      </c>
      <c r="E45" s="606">
        <v>18598</v>
      </c>
      <c r="F45" s="606">
        <v>2758</v>
      </c>
      <c r="G45" s="606">
        <v>7773</v>
      </c>
      <c r="H45" s="721">
        <v>0.84199999999999997</v>
      </c>
      <c r="I45" s="721">
        <v>0.41799999999999998</v>
      </c>
      <c r="J45" s="607">
        <v>452</v>
      </c>
      <c r="K45" s="609">
        <v>0.13800000000000001</v>
      </c>
      <c r="L45" s="608">
        <v>442</v>
      </c>
      <c r="M45" s="609">
        <v>0.16</v>
      </c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</row>
    <row r="46" spans="1:195" ht="20.25" hidden="1" customHeight="1" x14ac:dyDescent="0.15">
      <c r="A46" s="921"/>
      <c r="B46" s="722" t="s">
        <v>496</v>
      </c>
      <c r="C46" s="720" t="s">
        <v>203</v>
      </c>
      <c r="D46" s="606">
        <v>2822</v>
      </c>
      <c r="E46" s="606">
        <v>17743</v>
      </c>
      <c r="F46" s="606">
        <v>2736</v>
      </c>
      <c r="G46" s="606">
        <v>8014</v>
      </c>
      <c r="H46" s="721">
        <v>0.97</v>
      </c>
      <c r="I46" s="721">
        <v>0.45200000000000001</v>
      </c>
      <c r="J46" s="607">
        <v>403</v>
      </c>
      <c r="K46" s="609">
        <v>0.14299999999999999</v>
      </c>
      <c r="L46" s="608">
        <v>392</v>
      </c>
      <c r="M46" s="609">
        <v>0.14299999999999999</v>
      </c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</row>
    <row r="47" spans="1:195" ht="20.25" hidden="1" customHeight="1" x14ac:dyDescent="0.15">
      <c r="A47" s="921"/>
      <c r="B47" s="722" t="s">
        <v>349</v>
      </c>
      <c r="C47" s="720" t="s">
        <v>204</v>
      </c>
      <c r="D47" s="606">
        <v>4204</v>
      </c>
      <c r="E47" s="606">
        <v>17887</v>
      </c>
      <c r="F47" s="606">
        <v>3007</v>
      </c>
      <c r="G47" s="606">
        <v>8134</v>
      </c>
      <c r="H47" s="721">
        <v>0.71499999999999997</v>
      </c>
      <c r="I47" s="721">
        <v>0.45500000000000002</v>
      </c>
      <c r="J47" s="607">
        <v>417</v>
      </c>
      <c r="K47" s="609">
        <v>9.9000000000000005E-2</v>
      </c>
      <c r="L47" s="608">
        <v>413</v>
      </c>
      <c r="M47" s="609">
        <v>0.13700000000000001</v>
      </c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</row>
    <row r="48" spans="1:195" ht="20.25" hidden="1" customHeight="1" x14ac:dyDescent="0.15">
      <c r="A48" s="921"/>
      <c r="B48" s="722" t="s">
        <v>349</v>
      </c>
      <c r="C48" s="720" t="s">
        <v>205</v>
      </c>
      <c r="D48" s="606">
        <v>5590</v>
      </c>
      <c r="E48" s="606">
        <v>19933</v>
      </c>
      <c r="F48" s="606">
        <v>2690</v>
      </c>
      <c r="G48" s="606">
        <v>8126</v>
      </c>
      <c r="H48" s="721">
        <v>0.48099999999999998</v>
      </c>
      <c r="I48" s="721">
        <v>0.40799999999999997</v>
      </c>
      <c r="J48" s="607">
        <v>503</v>
      </c>
      <c r="K48" s="609">
        <v>0.09</v>
      </c>
      <c r="L48" s="608">
        <v>495</v>
      </c>
      <c r="M48" s="609">
        <v>0.184</v>
      </c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6"/>
      <c r="FH48" s="276"/>
      <c r="FI48" s="276"/>
      <c r="FJ48" s="276"/>
      <c r="FK48" s="276"/>
      <c r="FL48" s="276"/>
      <c r="FM48" s="276"/>
      <c r="FN48" s="276"/>
      <c r="FO48" s="276"/>
      <c r="FP48" s="276"/>
      <c r="FQ48" s="276"/>
      <c r="FR48" s="276"/>
      <c r="FS48" s="276"/>
      <c r="FT48" s="276"/>
      <c r="FU48" s="276"/>
      <c r="FV48" s="276"/>
      <c r="FW48" s="276"/>
      <c r="FX48" s="276"/>
      <c r="FY48" s="276"/>
      <c r="FZ48" s="276"/>
      <c r="GA48" s="276"/>
      <c r="GB48" s="276"/>
      <c r="GC48" s="276"/>
      <c r="GD48" s="276"/>
      <c r="GE48" s="276"/>
      <c r="GF48" s="276"/>
      <c r="GG48" s="276"/>
      <c r="GH48" s="276"/>
      <c r="GI48" s="276"/>
      <c r="GJ48" s="276"/>
      <c r="GK48" s="276"/>
      <c r="GL48" s="276"/>
      <c r="GM48" s="276"/>
    </row>
    <row r="49" spans="1:195" ht="20.25" hidden="1" customHeight="1" x14ac:dyDescent="0.15">
      <c r="A49" s="921"/>
      <c r="B49" s="722" t="s">
        <v>349</v>
      </c>
      <c r="C49" s="720" t="s">
        <v>206</v>
      </c>
      <c r="D49" s="606">
        <v>5124</v>
      </c>
      <c r="E49" s="606">
        <v>21118</v>
      </c>
      <c r="F49" s="606">
        <v>3037</v>
      </c>
      <c r="G49" s="606">
        <v>8354</v>
      </c>
      <c r="H49" s="721">
        <v>0.59299999999999997</v>
      </c>
      <c r="I49" s="721">
        <v>0.39600000000000002</v>
      </c>
      <c r="J49" s="607">
        <v>613</v>
      </c>
      <c r="K49" s="609">
        <v>0.12</v>
      </c>
      <c r="L49" s="608">
        <v>603</v>
      </c>
      <c r="M49" s="609">
        <v>0.19900000000000001</v>
      </c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  <c r="GA49" s="276"/>
      <c r="GB49" s="276"/>
      <c r="GC49" s="276"/>
      <c r="GD49" s="276"/>
      <c r="GE49" s="276"/>
      <c r="GF49" s="276"/>
      <c r="GG49" s="276"/>
      <c r="GH49" s="276"/>
      <c r="GI49" s="276"/>
      <c r="GJ49" s="276"/>
      <c r="GK49" s="276"/>
      <c r="GL49" s="276"/>
      <c r="GM49" s="276"/>
    </row>
    <row r="50" spans="1:195" ht="20.25" hidden="1" customHeight="1" x14ac:dyDescent="0.15">
      <c r="A50" s="921"/>
      <c r="B50" s="719" t="s">
        <v>349</v>
      </c>
      <c r="C50" s="723" t="s">
        <v>207</v>
      </c>
      <c r="D50" s="606">
        <v>5239</v>
      </c>
      <c r="E50" s="606">
        <v>20753</v>
      </c>
      <c r="F50" s="606">
        <v>2706</v>
      </c>
      <c r="G50" s="606">
        <v>7988</v>
      </c>
      <c r="H50" s="721">
        <v>0.51700000000000002</v>
      </c>
      <c r="I50" s="721">
        <v>0.38500000000000001</v>
      </c>
      <c r="J50" s="607">
        <v>580</v>
      </c>
      <c r="K50" s="609">
        <v>0.111</v>
      </c>
      <c r="L50" s="610">
        <v>568</v>
      </c>
      <c r="M50" s="609">
        <v>0.21</v>
      </c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6"/>
    </row>
    <row r="51" spans="1:195" ht="20.25" customHeight="1" x14ac:dyDescent="0.15">
      <c r="A51" s="921"/>
      <c r="B51" s="719" t="s">
        <v>349</v>
      </c>
      <c r="C51" s="723" t="s">
        <v>208</v>
      </c>
      <c r="D51" s="606">
        <v>3427</v>
      </c>
      <c r="E51" s="606">
        <v>19239</v>
      </c>
      <c r="F51" s="606">
        <v>2580</v>
      </c>
      <c r="G51" s="606">
        <v>7832</v>
      </c>
      <c r="H51" s="721">
        <v>0.753</v>
      </c>
      <c r="I51" s="721">
        <v>0.40699999999999997</v>
      </c>
      <c r="J51" s="607">
        <v>545</v>
      </c>
      <c r="K51" s="609">
        <v>0.159</v>
      </c>
      <c r="L51" s="610">
        <v>518</v>
      </c>
      <c r="M51" s="609">
        <v>0.20100000000000001</v>
      </c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  <c r="FH51" s="276"/>
      <c r="FI51" s="276"/>
      <c r="FJ51" s="276"/>
      <c r="FK51" s="276"/>
      <c r="FL51" s="276"/>
      <c r="FM51" s="276"/>
      <c r="FN51" s="276"/>
      <c r="FO51" s="276"/>
      <c r="FP51" s="276"/>
      <c r="FQ51" s="276"/>
      <c r="FR51" s="276"/>
      <c r="FS51" s="276"/>
      <c r="FT51" s="276"/>
      <c r="FU51" s="276"/>
      <c r="FV51" s="276"/>
      <c r="FW51" s="276"/>
      <c r="FX51" s="276"/>
      <c r="FY51" s="276"/>
      <c r="FZ51" s="276"/>
      <c r="GA51" s="276"/>
      <c r="GB51" s="276"/>
      <c r="GC51" s="276"/>
      <c r="GD51" s="276"/>
      <c r="GE51" s="276"/>
      <c r="GF51" s="276"/>
      <c r="GG51" s="276"/>
      <c r="GH51" s="276"/>
      <c r="GI51" s="276"/>
      <c r="GJ51" s="276"/>
      <c r="GK51" s="276"/>
      <c r="GL51" s="276"/>
      <c r="GM51" s="276"/>
    </row>
    <row r="52" spans="1:195" ht="20.25" customHeight="1" x14ac:dyDescent="0.15">
      <c r="A52" s="921"/>
      <c r="B52" s="724" t="s">
        <v>349</v>
      </c>
      <c r="C52" s="723" t="s">
        <v>209</v>
      </c>
      <c r="D52" s="606">
        <v>3434</v>
      </c>
      <c r="E52" s="606">
        <v>18231</v>
      </c>
      <c r="F52" s="606">
        <v>2983</v>
      </c>
      <c r="G52" s="606">
        <v>7865</v>
      </c>
      <c r="H52" s="721">
        <v>0.86899999999999999</v>
      </c>
      <c r="I52" s="721">
        <v>0.43099999999999999</v>
      </c>
      <c r="J52" s="607">
        <v>508</v>
      </c>
      <c r="K52" s="609">
        <v>0.14799999999999999</v>
      </c>
      <c r="L52" s="610">
        <v>495</v>
      </c>
      <c r="M52" s="609">
        <v>0.16600000000000001</v>
      </c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276"/>
      <c r="FG52" s="276"/>
      <c r="FH52" s="276"/>
      <c r="FI52" s="276"/>
      <c r="FJ52" s="276"/>
      <c r="FK52" s="276"/>
      <c r="FL52" s="276"/>
      <c r="FM52" s="276"/>
      <c r="FN52" s="276"/>
      <c r="FO52" s="276"/>
      <c r="FP52" s="276"/>
      <c r="FQ52" s="276"/>
      <c r="FR52" s="276"/>
      <c r="FS52" s="276"/>
      <c r="FT52" s="276"/>
      <c r="FU52" s="276"/>
      <c r="FV52" s="276"/>
      <c r="FW52" s="276"/>
      <c r="FX52" s="276"/>
      <c r="FY52" s="276"/>
      <c r="FZ52" s="276"/>
      <c r="GA52" s="276"/>
      <c r="GB52" s="276"/>
      <c r="GC52" s="276"/>
      <c r="GD52" s="276"/>
      <c r="GE52" s="276"/>
      <c r="GF52" s="276"/>
      <c r="GG52" s="276"/>
      <c r="GH52" s="276"/>
      <c r="GI52" s="276"/>
      <c r="GJ52" s="276"/>
      <c r="GK52" s="276"/>
      <c r="GL52" s="276"/>
      <c r="GM52" s="276"/>
    </row>
    <row r="53" spans="1:195" ht="20.25" customHeight="1" x14ac:dyDescent="0.15">
      <c r="A53" s="921"/>
      <c r="B53" s="725" t="s">
        <v>349</v>
      </c>
      <c r="C53" s="723" t="s">
        <v>210</v>
      </c>
      <c r="D53" s="606">
        <v>3837</v>
      </c>
      <c r="E53" s="606">
        <v>18073</v>
      </c>
      <c r="F53" s="606">
        <v>2925</v>
      </c>
      <c r="G53" s="606">
        <v>8058</v>
      </c>
      <c r="H53" s="721">
        <v>0.76200000000000001</v>
      </c>
      <c r="I53" s="721">
        <v>0.44600000000000001</v>
      </c>
      <c r="J53" s="607">
        <v>431</v>
      </c>
      <c r="K53" s="609">
        <v>0.112</v>
      </c>
      <c r="L53" s="610">
        <v>417</v>
      </c>
      <c r="M53" s="609">
        <v>0.14299999999999999</v>
      </c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276"/>
      <c r="FG53" s="276"/>
      <c r="FH53" s="276"/>
      <c r="FI53" s="276"/>
      <c r="FJ53" s="276"/>
      <c r="FK53" s="276"/>
      <c r="FL53" s="276"/>
      <c r="FM53" s="276"/>
      <c r="FN53" s="276"/>
      <c r="FO53" s="276"/>
      <c r="FP53" s="276"/>
      <c r="FQ53" s="276"/>
      <c r="FR53" s="276"/>
      <c r="FS53" s="276"/>
      <c r="FT53" s="276"/>
      <c r="FU53" s="276"/>
      <c r="FV53" s="276"/>
      <c r="FW53" s="276"/>
      <c r="FX53" s="276"/>
      <c r="FY53" s="276"/>
      <c r="FZ53" s="276"/>
      <c r="GA53" s="276"/>
      <c r="GB53" s="276"/>
      <c r="GC53" s="276"/>
      <c r="GD53" s="276"/>
      <c r="GE53" s="276"/>
      <c r="GF53" s="276"/>
      <c r="GG53" s="276"/>
      <c r="GH53" s="276"/>
      <c r="GI53" s="276"/>
      <c r="GJ53" s="276"/>
      <c r="GK53" s="276"/>
      <c r="GL53" s="276"/>
      <c r="GM53" s="276"/>
    </row>
    <row r="54" spans="1:195" ht="20.25" customHeight="1" x14ac:dyDescent="0.15">
      <c r="A54" s="921"/>
      <c r="B54" s="725" t="s">
        <v>349</v>
      </c>
      <c r="C54" s="723" t="s">
        <v>211</v>
      </c>
      <c r="D54" s="606">
        <v>3819</v>
      </c>
      <c r="E54" s="606">
        <v>18635</v>
      </c>
      <c r="F54" s="606">
        <v>2723</v>
      </c>
      <c r="G54" s="606">
        <v>8193</v>
      </c>
      <c r="H54" s="721">
        <v>0.71299999999999997</v>
      </c>
      <c r="I54" s="721">
        <v>0.44</v>
      </c>
      <c r="J54" s="607">
        <v>450</v>
      </c>
      <c r="K54" s="609">
        <v>0.11799999999999999</v>
      </c>
      <c r="L54" s="610">
        <v>425</v>
      </c>
      <c r="M54" s="609">
        <v>0.156</v>
      </c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6"/>
      <c r="FL54" s="276"/>
      <c r="FM54" s="276"/>
      <c r="FN54" s="276"/>
      <c r="FO54" s="276"/>
      <c r="FP54" s="276"/>
      <c r="FQ54" s="276"/>
      <c r="FR54" s="276"/>
      <c r="FS54" s="276"/>
      <c r="FT54" s="276"/>
      <c r="FU54" s="276"/>
      <c r="FV54" s="276"/>
      <c r="FW54" s="276"/>
      <c r="FX54" s="276"/>
      <c r="FY54" s="276"/>
      <c r="FZ54" s="276"/>
      <c r="GA54" s="276"/>
      <c r="GB54" s="276"/>
      <c r="GC54" s="276"/>
      <c r="GD54" s="276"/>
      <c r="GE54" s="276"/>
      <c r="GF54" s="276"/>
      <c r="GG54" s="276"/>
      <c r="GH54" s="276"/>
      <c r="GI54" s="276"/>
      <c r="GJ54" s="276"/>
      <c r="GK54" s="276"/>
      <c r="GL54" s="276"/>
      <c r="GM54" s="276"/>
    </row>
    <row r="55" spans="1:195" ht="20.25" customHeight="1" x14ac:dyDescent="0.15">
      <c r="A55" s="921"/>
      <c r="B55" s="725" t="s">
        <v>349</v>
      </c>
      <c r="C55" s="723" t="s">
        <v>423</v>
      </c>
      <c r="D55" s="606">
        <v>3675</v>
      </c>
      <c r="E55" s="606">
        <v>19037</v>
      </c>
      <c r="F55" s="606">
        <v>3033</v>
      </c>
      <c r="G55" s="606">
        <v>8364</v>
      </c>
      <c r="H55" s="721">
        <v>0.82499999999999996</v>
      </c>
      <c r="I55" s="721">
        <v>0.439</v>
      </c>
      <c r="J55" s="607">
        <v>470</v>
      </c>
      <c r="K55" s="609">
        <v>0.128</v>
      </c>
      <c r="L55" s="610">
        <v>462</v>
      </c>
      <c r="M55" s="609">
        <v>0.152</v>
      </c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6"/>
      <c r="FJ55" s="276"/>
      <c r="FK55" s="276"/>
      <c r="FL55" s="276"/>
      <c r="FM55" s="276"/>
      <c r="FN55" s="276"/>
      <c r="FO55" s="276"/>
      <c r="FP55" s="276"/>
      <c r="FQ55" s="276"/>
      <c r="FR55" s="276"/>
      <c r="FS55" s="276"/>
      <c r="FT55" s="276"/>
      <c r="FU55" s="276"/>
      <c r="FV55" s="276"/>
      <c r="FW55" s="276"/>
      <c r="FX55" s="276"/>
      <c r="FY55" s="276"/>
      <c r="FZ55" s="276"/>
      <c r="GA55" s="276"/>
      <c r="GB55" s="276"/>
      <c r="GC55" s="276"/>
      <c r="GD55" s="276"/>
      <c r="GE55" s="276"/>
      <c r="GF55" s="276"/>
      <c r="GG55" s="276"/>
      <c r="GH55" s="276"/>
      <c r="GI55" s="276"/>
      <c r="GJ55" s="276"/>
      <c r="GK55" s="276"/>
      <c r="GL55" s="276"/>
      <c r="GM55" s="276"/>
    </row>
    <row r="56" spans="1:195" ht="20.25" customHeight="1" x14ac:dyDescent="0.15">
      <c r="A56" s="921"/>
      <c r="B56" s="725" t="s">
        <v>349</v>
      </c>
      <c r="C56" s="723" t="s">
        <v>213</v>
      </c>
      <c r="D56" s="606">
        <v>3903</v>
      </c>
      <c r="E56" s="606">
        <v>19367</v>
      </c>
      <c r="F56" s="606">
        <v>3364</v>
      </c>
      <c r="G56" s="606">
        <v>8790</v>
      </c>
      <c r="H56" s="721">
        <v>0.86199999999999999</v>
      </c>
      <c r="I56" s="721">
        <v>0.45400000000000001</v>
      </c>
      <c r="J56" s="607">
        <v>476</v>
      </c>
      <c r="K56" s="609">
        <v>0.122</v>
      </c>
      <c r="L56" s="610">
        <v>453</v>
      </c>
      <c r="M56" s="609">
        <v>0.13500000000000001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276"/>
      <c r="FI56" s="276"/>
      <c r="FJ56" s="276"/>
      <c r="FK56" s="276"/>
      <c r="FL56" s="276"/>
      <c r="FM56" s="276"/>
      <c r="FN56" s="276"/>
      <c r="FO56" s="276"/>
      <c r="FP56" s="276"/>
      <c r="FQ56" s="276"/>
      <c r="FR56" s="276"/>
      <c r="FS56" s="276"/>
      <c r="FT56" s="276"/>
      <c r="FU56" s="276"/>
      <c r="FV56" s="276"/>
      <c r="FW56" s="276"/>
      <c r="FX56" s="276"/>
      <c r="FY56" s="276"/>
      <c r="FZ56" s="276"/>
      <c r="GA56" s="276"/>
      <c r="GB56" s="276"/>
      <c r="GC56" s="276"/>
      <c r="GD56" s="276"/>
      <c r="GE56" s="276"/>
      <c r="GF56" s="276"/>
      <c r="GG56" s="276"/>
      <c r="GH56" s="276"/>
      <c r="GI56" s="276"/>
      <c r="GJ56" s="276"/>
      <c r="GK56" s="276"/>
      <c r="GL56" s="276"/>
      <c r="GM56" s="276"/>
    </row>
    <row r="57" spans="1:195" ht="20.25" customHeight="1" x14ac:dyDescent="0.15">
      <c r="A57" s="921"/>
      <c r="B57" s="725" t="s">
        <v>349</v>
      </c>
      <c r="C57" s="723" t="s">
        <v>23</v>
      </c>
      <c r="D57" s="606">
        <v>3399</v>
      </c>
      <c r="E57" s="606">
        <v>18880</v>
      </c>
      <c r="F57" s="606">
        <v>3129</v>
      </c>
      <c r="G57" s="606">
        <v>9142</v>
      </c>
      <c r="H57" s="721">
        <v>0.92100000000000004</v>
      </c>
      <c r="I57" s="721">
        <v>0.48399999999999999</v>
      </c>
      <c r="J57" s="607">
        <v>470</v>
      </c>
      <c r="K57" s="609">
        <v>0.13800000000000001</v>
      </c>
      <c r="L57" s="610">
        <v>451</v>
      </c>
      <c r="M57" s="609">
        <v>0.14399999999999999</v>
      </c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6"/>
      <c r="FR57" s="276"/>
      <c r="FS57" s="276"/>
      <c r="FT57" s="276"/>
      <c r="FU57" s="276"/>
      <c r="FV57" s="276"/>
      <c r="FW57" s="276"/>
      <c r="FX57" s="276"/>
      <c r="FY57" s="276"/>
      <c r="FZ57" s="276"/>
      <c r="GA57" s="276"/>
      <c r="GB57" s="276"/>
      <c r="GC57" s="276"/>
      <c r="GD57" s="276"/>
      <c r="GE57" s="276"/>
      <c r="GF57" s="276"/>
      <c r="GG57" s="276"/>
      <c r="GH57" s="276"/>
      <c r="GI57" s="276"/>
      <c r="GJ57" s="276"/>
      <c r="GK57" s="276"/>
      <c r="GL57" s="276"/>
      <c r="GM57" s="276"/>
    </row>
    <row r="58" spans="1:195" ht="18" customHeight="1" x14ac:dyDescent="0.15">
      <c r="A58" s="921"/>
      <c r="B58" s="725" t="s">
        <v>349</v>
      </c>
      <c r="C58" s="723" t="s">
        <v>203</v>
      </c>
      <c r="D58" s="606">
        <v>2937</v>
      </c>
      <c r="E58" s="606">
        <v>17842</v>
      </c>
      <c r="F58" s="606">
        <v>3105</v>
      </c>
      <c r="G58" s="606">
        <v>9264</v>
      </c>
      <c r="H58" s="721">
        <v>1.0569999999999999</v>
      </c>
      <c r="I58" s="721">
        <v>0.51900000000000002</v>
      </c>
      <c r="J58" s="607">
        <v>385</v>
      </c>
      <c r="K58" s="609">
        <v>0.13100000000000001</v>
      </c>
      <c r="L58" s="610">
        <v>370</v>
      </c>
      <c r="M58" s="609">
        <v>0.11899999999999999</v>
      </c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6"/>
      <c r="FL58" s="276"/>
      <c r="FM58" s="276"/>
      <c r="FN58" s="276"/>
      <c r="FO58" s="276"/>
      <c r="FP58" s="276"/>
      <c r="FQ58" s="276"/>
      <c r="FR58" s="276"/>
      <c r="FS58" s="276"/>
      <c r="FT58" s="276"/>
      <c r="FU58" s="276"/>
      <c r="FV58" s="276"/>
      <c r="FW58" s="276"/>
      <c r="FX58" s="276"/>
      <c r="FY58" s="276"/>
      <c r="FZ58" s="276"/>
      <c r="GA58" s="276"/>
      <c r="GB58" s="276"/>
      <c r="GC58" s="276"/>
      <c r="GD58" s="276"/>
      <c r="GE58" s="276"/>
      <c r="GF58" s="276"/>
      <c r="GG58" s="276"/>
      <c r="GH58" s="276"/>
      <c r="GI58" s="276"/>
      <c r="GJ58" s="276"/>
      <c r="GK58" s="276"/>
      <c r="GL58" s="276"/>
      <c r="GM58" s="276"/>
    </row>
    <row r="59" spans="1:195" ht="20.25" customHeight="1" x14ac:dyDescent="0.15">
      <c r="A59" s="921"/>
      <c r="B59" s="722" t="s">
        <v>424</v>
      </c>
      <c r="C59" s="723" t="s">
        <v>204</v>
      </c>
      <c r="D59" s="606">
        <v>4496</v>
      </c>
      <c r="E59" s="606">
        <v>18266</v>
      </c>
      <c r="F59" s="606">
        <v>3259</v>
      </c>
      <c r="G59" s="606">
        <v>9148</v>
      </c>
      <c r="H59" s="721">
        <v>0.72499999999999998</v>
      </c>
      <c r="I59" s="721">
        <v>0.501</v>
      </c>
      <c r="J59" s="607">
        <v>375</v>
      </c>
      <c r="K59" s="609">
        <v>8.3000000000000004E-2</v>
      </c>
      <c r="L59" s="726">
        <v>357</v>
      </c>
      <c r="M59" s="609">
        <v>0.11</v>
      </c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6"/>
      <c r="GF59" s="276"/>
      <c r="GG59" s="276"/>
      <c r="GH59" s="276"/>
      <c r="GI59" s="276"/>
      <c r="GJ59" s="276"/>
      <c r="GK59" s="276"/>
      <c r="GL59" s="276"/>
      <c r="GM59" s="276"/>
    </row>
    <row r="60" spans="1:195" ht="20.25" customHeight="1" x14ac:dyDescent="0.15">
      <c r="A60" s="921"/>
      <c r="B60" s="725" t="s">
        <v>424</v>
      </c>
      <c r="C60" s="723" t="s">
        <v>205</v>
      </c>
      <c r="D60" s="727">
        <v>5930</v>
      </c>
      <c r="E60" s="606">
        <v>20595</v>
      </c>
      <c r="F60" s="727">
        <v>3443</v>
      </c>
      <c r="G60" s="606">
        <v>9596</v>
      </c>
      <c r="H60" s="721">
        <v>0.58099999999999996</v>
      </c>
      <c r="I60" s="721">
        <v>0.46600000000000003</v>
      </c>
      <c r="J60" s="728">
        <v>452</v>
      </c>
      <c r="K60" s="609">
        <v>7.5999999999999998E-2</v>
      </c>
      <c r="L60" s="729">
        <v>438</v>
      </c>
      <c r="M60" s="609">
        <v>0.127</v>
      </c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</row>
    <row r="61" spans="1:195" ht="20.25" customHeight="1" x14ac:dyDescent="0.15">
      <c r="A61" s="921"/>
      <c r="B61" s="725" t="s">
        <v>424</v>
      </c>
      <c r="C61" s="730" t="s">
        <v>206</v>
      </c>
      <c r="D61" s="727">
        <v>5447</v>
      </c>
      <c r="E61" s="606">
        <v>22011</v>
      </c>
      <c r="F61" s="727">
        <v>3245</v>
      </c>
      <c r="G61" s="606">
        <v>9633</v>
      </c>
      <c r="H61" s="721">
        <v>0.59599999999999997</v>
      </c>
      <c r="I61" s="721">
        <v>0.438</v>
      </c>
      <c r="J61" s="728">
        <v>515</v>
      </c>
      <c r="K61" s="609">
        <v>9.5000000000000001E-2</v>
      </c>
      <c r="L61" s="731">
        <v>518</v>
      </c>
      <c r="M61" s="609">
        <v>0.16</v>
      </c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</row>
    <row r="62" spans="1:195" ht="20.25" customHeight="1" x14ac:dyDescent="0.15">
      <c r="A62" s="921"/>
      <c r="B62" s="725" t="s">
        <v>424</v>
      </c>
      <c r="C62" s="730" t="s">
        <v>497</v>
      </c>
      <c r="D62" s="727">
        <v>4990</v>
      </c>
      <c r="E62" s="606">
        <v>21312</v>
      </c>
      <c r="F62" s="727">
        <v>3264</v>
      </c>
      <c r="G62" s="606">
        <v>9618</v>
      </c>
      <c r="H62" s="721">
        <v>0.65400000000000003</v>
      </c>
      <c r="I62" s="721">
        <v>0.45100000000000001</v>
      </c>
      <c r="J62" s="728">
        <v>468</v>
      </c>
      <c r="K62" s="609">
        <v>9.4E-2</v>
      </c>
      <c r="L62" s="731">
        <v>448</v>
      </c>
      <c r="M62" s="609">
        <v>0.13700000000000001</v>
      </c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276"/>
      <c r="GC62" s="276"/>
      <c r="GD62" s="276"/>
      <c r="GE62" s="276"/>
      <c r="GF62" s="276"/>
      <c r="GG62" s="276"/>
      <c r="GH62" s="276"/>
      <c r="GI62" s="276"/>
      <c r="GJ62" s="276"/>
      <c r="GK62" s="276"/>
      <c r="GL62" s="276"/>
      <c r="GM62" s="276"/>
    </row>
    <row r="63" spans="1:195" s="282" customFormat="1" ht="20.25" customHeight="1" x14ac:dyDescent="0.15">
      <c r="A63" s="921"/>
      <c r="B63" s="732" t="s">
        <v>350</v>
      </c>
      <c r="C63" s="733" t="s">
        <v>478</v>
      </c>
      <c r="D63" s="734">
        <v>3730</v>
      </c>
      <c r="E63" s="734">
        <v>20003</v>
      </c>
      <c r="F63" s="735">
        <v>3138</v>
      </c>
      <c r="G63" s="734">
        <v>9380</v>
      </c>
      <c r="H63" s="736">
        <v>0.84099999999999997</v>
      </c>
      <c r="I63" s="736">
        <v>0.46899999999999997</v>
      </c>
      <c r="J63" s="737">
        <v>487</v>
      </c>
      <c r="K63" s="738">
        <v>0.13100000000000001</v>
      </c>
      <c r="L63" s="739">
        <v>461</v>
      </c>
      <c r="M63" s="738">
        <v>0.14699999999999999</v>
      </c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1"/>
      <c r="FG63" s="281"/>
      <c r="FH63" s="281"/>
      <c r="FI63" s="281"/>
      <c r="FJ63" s="281"/>
      <c r="FK63" s="281"/>
      <c r="FL63" s="281"/>
      <c r="FM63" s="281"/>
      <c r="FN63" s="281"/>
      <c r="FO63" s="281"/>
      <c r="FP63" s="281"/>
      <c r="FQ63" s="281"/>
      <c r="FR63" s="281"/>
      <c r="FS63" s="281"/>
      <c r="FT63" s="281"/>
      <c r="FU63" s="281"/>
      <c r="FV63" s="281"/>
      <c r="FW63" s="281"/>
      <c r="FX63" s="281"/>
      <c r="FY63" s="281"/>
      <c r="FZ63" s="281"/>
      <c r="GA63" s="281"/>
      <c r="GB63" s="281"/>
      <c r="GC63" s="281"/>
      <c r="GD63" s="281"/>
      <c r="GE63" s="281"/>
      <c r="GF63" s="281"/>
      <c r="GG63" s="281"/>
      <c r="GH63" s="281"/>
      <c r="GI63" s="281"/>
      <c r="GJ63" s="281"/>
      <c r="GK63" s="281"/>
      <c r="GL63" s="281"/>
      <c r="GM63" s="281"/>
    </row>
    <row r="64" spans="1:195" ht="20.25" customHeight="1" x14ac:dyDescent="0.15">
      <c r="A64" s="921"/>
      <c r="B64" s="922" t="s">
        <v>351</v>
      </c>
      <c r="C64" s="923"/>
      <c r="D64" s="611">
        <v>8.7999999999999995E-2</v>
      </c>
      <c r="E64" s="611">
        <v>0.04</v>
      </c>
      <c r="F64" s="611">
        <v>0.216</v>
      </c>
      <c r="G64" s="611">
        <v>0.19800000000000001</v>
      </c>
      <c r="H64" s="612">
        <v>8.7999999999999967E-2</v>
      </c>
      <c r="I64" s="612">
        <v>6.2E-2</v>
      </c>
      <c r="J64" s="613">
        <v>-0.106</v>
      </c>
      <c r="K64" s="614">
        <v>-2.8</v>
      </c>
      <c r="L64" s="613">
        <v>-0.11</v>
      </c>
      <c r="M64" s="614">
        <v>-5.4000000000000021</v>
      </c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F64" s="276"/>
      <c r="DG64" s="276"/>
      <c r="DH64" s="276"/>
      <c r="DI64" s="276"/>
      <c r="DJ64" s="276"/>
      <c r="DK64" s="276"/>
      <c r="DL64" s="276"/>
      <c r="DM64" s="276"/>
      <c r="DN64" s="276"/>
      <c r="DO64" s="276"/>
      <c r="DP64" s="276"/>
      <c r="DQ64" s="276"/>
      <c r="DR64" s="276"/>
      <c r="DS64" s="276"/>
      <c r="DT64" s="276"/>
      <c r="DU64" s="276"/>
      <c r="DV64" s="276"/>
      <c r="DW64" s="276"/>
      <c r="DX64" s="276"/>
      <c r="DY64" s="276"/>
      <c r="DZ64" s="276"/>
      <c r="EA64" s="276"/>
      <c r="EB64" s="276"/>
      <c r="EC64" s="276"/>
      <c r="ED64" s="276"/>
      <c r="EE64" s="276"/>
      <c r="EF64" s="276"/>
      <c r="EG64" s="276"/>
      <c r="EH64" s="276"/>
      <c r="EI64" s="276"/>
      <c r="EJ64" s="276"/>
      <c r="EK64" s="276"/>
      <c r="EL64" s="276"/>
      <c r="EM64" s="276"/>
      <c r="EN64" s="276"/>
      <c r="EO64" s="276"/>
      <c r="EP64" s="276"/>
      <c r="EQ64" s="276"/>
      <c r="ER64" s="276"/>
      <c r="ES64" s="276"/>
      <c r="ET64" s="276"/>
      <c r="EU64" s="276"/>
      <c r="EV64" s="276"/>
      <c r="EW64" s="276"/>
      <c r="EX64" s="276"/>
      <c r="EY64" s="276"/>
      <c r="EZ64" s="276"/>
      <c r="FA64" s="276"/>
      <c r="FB64" s="276"/>
      <c r="FC64" s="276"/>
      <c r="FD64" s="276"/>
      <c r="FE64" s="276"/>
      <c r="FF64" s="276"/>
      <c r="FG64" s="276"/>
      <c r="FH64" s="276"/>
      <c r="FI64" s="276"/>
      <c r="FJ64" s="276"/>
      <c r="FK64" s="276"/>
      <c r="FL64" s="276"/>
      <c r="FM64" s="276"/>
      <c r="FN64" s="276"/>
      <c r="FO64" s="276"/>
      <c r="FP64" s="276"/>
      <c r="FQ64" s="276"/>
      <c r="FR64" s="276"/>
      <c r="FS64" s="276"/>
      <c r="FT64" s="276"/>
      <c r="FU64" s="276"/>
      <c r="FV64" s="276"/>
      <c r="FW64" s="276"/>
      <c r="FX64" s="276"/>
      <c r="FY64" s="276"/>
      <c r="FZ64" s="276"/>
      <c r="GA64" s="276"/>
      <c r="GB64" s="276"/>
      <c r="GC64" s="276"/>
      <c r="GD64" s="276"/>
      <c r="GE64" s="276"/>
      <c r="GF64" s="276"/>
      <c r="GG64" s="276"/>
      <c r="GH64" s="276"/>
      <c r="GI64" s="276"/>
      <c r="GJ64" s="276"/>
      <c r="GK64" s="276"/>
      <c r="GL64" s="276"/>
      <c r="GM64" s="276"/>
    </row>
    <row r="65" spans="1:195" ht="20.25" customHeight="1" x14ac:dyDescent="0.15">
      <c r="A65" s="924" t="s">
        <v>443</v>
      </c>
      <c r="B65" s="740" t="s">
        <v>498</v>
      </c>
      <c r="C65" s="741" t="s">
        <v>499</v>
      </c>
      <c r="D65" s="615"/>
      <c r="E65" s="615"/>
      <c r="F65" s="615"/>
      <c r="G65" s="615"/>
      <c r="H65" s="615"/>
      <c r="I65" s="615"/>
      <c r="J65" s="615"/>
      <c r="K65" s="616"/>
      <c r="L65" s="615"/>
      <c r="M65" s="61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6"/>
      <c r="GF65" s="276"/>
      <c r="GG65" s="276"/>
      <c r="GH65" s="276"/>
      <c r="GI65" s="276"/>
      <c r="GJ65" s="276"/>
      <c r="GK65" s="276"/>
      <c r="GL65" s="276"/>
      <c r="GM65" s="276"/>
    </row>
    <row r="66" spans="1:195" ht="20.25" customHeight="1" x14ac:dyDescent="0.15">
      <c r="A66" s="921"/>
      <c r="B66" s="926" t="s">
        <v>433</v>
      </c>
      <c r="C66" s="927"/>
      <c r="D66" s="628">
        <v>1777</v>
      </c>
      <c r="E66" s="628">
        <v>10356</v>
      </c>
      <c r="F66" s="628">
        <v>1609</v>
      </c>
      <c r="G66" s="628">
        <v>4993</v>
      </c>
      <c r="H66" s="618">
        <v>0.90500000000000003</v>
      </c>
      <c r="I66" s="618">
        <v>0.48199999999999998</v>
      </c>
      <c r="J66" s="617">
        <v>238</v>
      </c>
      <c r="K66" s="611">
        <v>0.13400000000000001</v>
      </c>
      <c r="L66" s="617">
        <v>245</v>
      </c>
      <c r="M66" s="611">
        <v>0.152</v>
      </c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</row>
    <row r="67" spans="1:195" ht="20.25" customHeight="1" x14ac:dyDescent="0.15">
      <c r="A67" s="921"/>
      <c r="B67" s="926" t="s">
        <v>434</v>
      </c>
      <c r="C67" s="927"/>
      <c r="D67" s="628">
        <v>1397</v>
      </c>
      <c r="E67" s="628">
        <v>7184</v>
      </c>
      <c r="F67" s="628">
        <v>1051</v>
      </c>
      <c r="G67" s="628">
        <v>2819</v>
      </c>
      <c r="H67" s="618">
        <v>0.752</v>
      </c>
      <c r="I67" s="618">
        <v>0.39200000000000002</v>
      </c>
      <c r="J67" s="617">
        <v>158</v>
      </c>
      <c r="K67" s="611">
        <v>0.113</v>
      </c>
      <c r="L67" s="617">
        <v>129</v>
      </c>
      <c r="M67" s="611">
        <v>0.123</v>
      </c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6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6"/>
      <c r="GE67" s="276"/>
      <c r="GF67" s="276"/>
      <c r="GG67" s="276"/>
      <c r="GH67" s="276"/>
      <c r="GI67" s="276"/>
      <c r="GJ67" s="276"/>
      <c r="GK67" s="276"/>
      <c r="GL67" s="276"/>
      <c r="GM67" s="276"/>
    </row>
    <row r="68" spans="1:195" ht="20.25" customHeight="1" x14ac:dyDescent="0.15">
      <c r="A68" s="921"/>
      <c r="B68" s="926" t="s">
        <v>435</v>
      </c>
      <c r="C68" s="927"/>
      <c r="D68" s="628">
        <v>267</v>
      </c>
      <c r="E68" s="628">
        <v>1188</v>
      </c>
      <c r="F68" s="628">
        <v>160</v>
      </c>
      <c r="G68" s="628">
        <v>539</v>
      </c>
      <c r="H68" s="618">
        <v>0.59899999999999998</v>
      </c>
      <c r="I68" s="618">
        <v>0.45400000000000001</v>
      </c>
      <c r="J68" s="617">
        <v>40</v>
      </c>
      <c r="K68" s="611">
        <v>0.15</v>
      </c>
      <c r="L68" s="617">
        <v>36</v>
      </c>
      <c r="M68" s="611">
        <v>0.22500000000000001</v>
      </c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6"/>
      <c r="DO68" s="276"/>
      <c r="DP68" s="276"/>
      <c r="DQ68" s="276"/>
      <c r="DR68" s="276"/>
      <c r="DS68" s="276"/>
      <c r="DT68" s="276"/>
      <c r="DU68" s="276"/>
      <c r="DV68" s="276"/>
      <c r="DW68" s="276"/>
      <c r="DX68" s="276"/>
      <c r="DY68" s="276"/>
      <c r="DZ68" s="276"/>
      <c r="EA68" s="276"/>
      <c r="EB68" s="276"/>
      <c r="EC68" s="276"/>
      <c r="ED68" s="276"/>
      <c r="EE68" s="276"/>
      <c r="EF68" s="276"/>
      <c r="EG68" s="276"/>
      <c r="EH68" s="276"/>
      <c r="EI68" s="276"/>
      <c r="EJ68" s="276"/>
      <c r="EK68" s="276"/>
      <c r="EL68" s="276"/>
      <c r="EM68" s="276"/>
      <c r="EN68" s="276"/>
      <c r="EO68" s="276"/>
      <c r="EP68" s="276"/>
      <c r="EQ68" s="276"/>
      <c r="ER68" s="276"/>
      <c r="ES68" s="276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6"/>
      <c r="FF68" s="276"/>
      <c r="FG68" s="276"/>
      <c r="FH68" s="276"/>
      <c r="FI68" s="276"/>
      <c r="FJ68" s="276"/>
      <c r="FK68" s="276"/>
      <c r="FL68" s="276"/>
      <c r="FM68" s="276"/>
      <c r="FN68" s="276"/>
      <c r="FO68" s="276"/>
      <c r="FP68" s="276"/>
      <c r="FQ68" s="276"/>
      <c r="FR68" s="276"/>
      <c r="FS68" s="276"/>
      <c r="FT68" s="276"/>
      <c r="FU68" s="276"/>
      <c r="FV68" s="276"/>
      <c r="FW68" s="276"/>
      <c r="FX68" s="276"/>
      <c r="FY68" s="276"/>
      <c r="FZ68" s="276"/>
      <c r="GA68" s="276"/>
      <c r="GB68" s="276"/>
      <c r="GC68" s="276"/>
      <c r="GD68" s="276"/>
      <c r="GE68" s="276"/>
      <c r="GF68" s="276"/>
      <c r="GG68" s="276"/>
      <c r="GH68" s="276"/>
      <c r="GI68" s="276"/>
      <c r="GJ68" s="276"/>
      <c r="GK68" s="276"/>
      <c r="GL68" s="276"/>
      <c r="GM68" s="276"/>
    </row>
    <row r="69" spans="1:195" ht="20.25" customHeight="1" x14ac:dyDescent="0.15">
      <c r="A69" s="921"/>
      <c r="B69" s="926" t="s">
        <v>436</v>
      </c>
      <c r="C69" s="927"/>
      <c r="D69" s="628">
        <v>152</v>
      </c>
      <c r="E69" s="628">
        <v>655</v>
      </c>
      <c r="F69" s="628">
        <v>207</v>
      </c>
      <c r="G69" s="628">
        <v>687</v>
      </c>
      <c r="H69" s="618">
        <v>1.3620000000000001</v>
      </c>
      <c r="I69" s="618">
        <v>1.0489999999999999</v>
      </c>
      <c r="J69" s="617">
        <v>34</v>
      </c>
      <c r="K69" s="611">
        <v>0.224</v>
      </c>
      <c r="L69" s="617">
        <v>34</v>
      </c>
      <c r="M69" s="611">
        <v>0.16400000000000001</v>
      </c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6"/>
      <c r="FK69" s="276"/>
      <c r="FL69" s="276"/>
      <c r="FM69" s="276"/>
      <c r="FN69" s="276"/>
      <c r="FO69" s="276"/>
      <c r="FP69" s="276"/>
      <c r="FQ69" s="276"/>
      <c r="FR69" s="276"/>
      <c r="FS69" s="276"/>
      <c r="FT69" s="276"/>
      <c r="FU69" s="276"/>
      <c r="FV69" s="276"/>
      <c r="FW69" s="276"/>
      <c r="FX69" s="276"/>
      <c r="FY69" s="276"/>
      <c r="FZ69" s="276"/>
      <c r="GA69" s="276"/>
      <c r="GB69" s="276"/>
      <c r="GC69" s="276"/>
      <c r="GD69" s="276"/>
      <c r="GE69" s="276"/>
      <c r="GF69" s="276"/>
      <c r="GG69" s="276"/>
      <c r="GH69" s="276"/>
      <c r="GI69" s="276"/>
      <c r="GJ69" s="276"/>
      <c r="GK69" s="276"/>
      <c r="GL69" s="276"/>
      <c r="GM69" s="276"/>
    </row>
    <row r="70" spans="1:195" ht="20.25" customHeight="1" x14ac:dyDescent="0.15">
      <c r="A70" s="925"/>
      <c r="B70" s="928" t="s">
        <v>437</v>
      </c>
      <c r="C70" s="929"/>
      <c r="D70" s="629">
        <v>137</v>
      </c>
      <c r="E70" s="629">
        <v>620</v>
      </c>
      <c r="F70" s="629">
        <v>111</v>
      </c>
      <c r="G70" s="629">
        <v>342</v>
      </c>
      <c r="H70" s="620">
        <v>0.81</v>
      </c>
      <c r="I70" s="620">
        <v>0.55200000000000005</v>
      </c>
      <c r="J70" s="619">
        <v>17</v>
      </c>
      <c r="K70" s="621">
        <v>0.124</v>
      </c>
      <c r="L70" s="619">
        <v>17</v>
      </c>
      <c r="M70" s="621">
        <v>0.153</v>
      </c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276"/>
      <c r="GF70" s="276"/>
      <c r="GG70" s="276"/>
      <c r="GH70" s="276"/>
      <c r="GI70" s="276"/>
      <c r="GJ70" s="276"/>
      <c r="GK70" s="276"/>
      <c r="GL70" s="276"/>
      <c r="GM70" s="276"/>
    </row>
    <row r="71" spans="1:195" x14ac:dyDescent="0.15">
      <c r="A71" s="936" t="s">
        <v>504</v>
      </c>
      <c r="B71" s="680"/>
      <c r="C71" s="680"/>
      <c r="D71" s="680"/>
      <c r="E71" s="680"/>
      <c r="F71" s="680"/>
      <c r="G71" s="743"/>
      <c r="H71" s="680"/>
      <c r="I71" s="680"/>
      <c r="J71" s="680"/>
      <c r="K71" s="744"/>
      <c r="L71" s="745"/>
      <c r="M71" s="680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6"/>
      <c r="CK71" s="276"/>
      <c r="CL71" s="276"/>
      <c r="CM71" s="276"/>
      <c r="CN71" s="276"/>
      <c r="CO71" s="276"/>
      <c r="CP71" s="276"/>
      <c r="CQ71" s="276"/>
      <c r="CR71" s="276"/>
      <c r="CS71" s="276"/>
      <c r="CT71" s="276"/>
      <c r="CU71" s="276"/>
      <c r="CV71" s="276"/>
      <c r="CW71" s="276"/>
      <c r="CX71" s="276"/>
      <c r="CY71" s="276"/>
      <c r="CZ71" s="276"/>
      <c r="DA71" s="276"/>
      <c r="DB71" s="276"/>
      <c r="DC71" s="276"/>
      <c r="DD71" s="276"/>
      <c r="DE71" s="276"/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276"/>
      <c r="EL71" s="276"/>
      <c r="EM71" s="276"/>
      <c r="EN71" s="276"/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  <c r="FR71" s="276"/>
      <c r="FS71" s="276"/>
      <c r="FT71" s="276"/>
      <c r="FU71" s="276"/>
      <c r="FV71" s="276"/>
      <c r="FW71" s="276"/>
      <c r="FX71" s="276"/>
      <c r="FY71" s="276"/>
      <c r="FZ71" s="276"/>
      <c r="GA71" s="276"/>
      <c r="GB71" s="276"/>
      <c r="GC71" s="276"/>
      <c r="GD71" s="276"/>
      <c r="GE71" s="276"/>
      <c r="GF71" s="276"/>
      <c r="GG71" s="276"/>
      <c r="GH71" s="276"/>
      <c r="GI71" s="276"/>
      <c r="GJ71" s="276"/>
      <c r="GK71" s="276"/>
      <c r="GL71" s="276"/>
      <c r="GM71" s="276"/>
    </row>
    <row r="72" spans="1:195" x14ac:dyDescent="0.15">
      <c r="A72" s="936" t="s">
        <v>505</v>
      </c>
      <c r="B72" s="680"/>
      <c r="C72" s="680"/>
      <c r="D72" s="680"/>
      <c r="E72" s="743"/>
      <c r="F72" s="680"/>
      <c r="G72" s="680"/>
      <c r="H72" s="680"/>
      <c r="I72" s="680"/>
      <c r="J72" s="680"/>
      <c r="K72" s="680"/>
      <c r="L72" s="745"/>
      <c r="M72" s="680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  <c r="FL72" s="276"/>
      <c r="FM72" s="276"/>
      <c r="FN72" s="276"/>
      <c r="FO72" s="276"/>
      <c r="FP72" s="276"/>
      <c r="FQ72" s="276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276"/>
      <c r="GF72" s="276"/>
      <c r="GG72" s="276"/>
      <c r="GH72" s="276"/>
      <c r="GI72" s="276"/>
      <c r="GJ72" s="276"/>
      <c r="GK72" s="276"/>
      <c r="GL72" s="276"/>
      <c r="GM72" s="276"/>
    </row>
    <row r="73" spans="1:195" ht="16.5" customHeight="1" x14ac:dyDescent="0.15">
      <c r="A73" s="936" t="s">
        <v>506</v>
      </c>
      <c r="E73" s="284"/>
      <c r="K73" s="285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/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  <c r="FL73" s="276"/>
      <c r="FM73" s="276"/>
      <c r="FN73" s="276"/>
      <c r="FO73" s="276"/>
      <c r="FP73" s="276"/>
      <c r="FQ73" s="276"/>
      <c r="FR73" s="276"/>
      <c r="FS73" s="276"/>
      <c r="FT73" s="276"/>
      <c r="FU73" s="276"/>
      <c r="FV73" s="276"/>
      <c r="FW73" s="276"/>
      <c r="FX73" s="276"/>
      <c r="FY73" s="276"/>
      <c r="FZ73" s="276"/>
      <c r="GA73" s="276"/>
      <c r="GB73" s="276"/>
      <c r="GC73" s="276"/>
      <c r="GD73" s="276"/>
      <c r="GE73" s="276"/>
      <c r="GF73" s="276"/>
      <c r="GG73" s="276"/>
      <c r="GH73" s="276"/>
      <c r="GI73" s="276"/>
      <c r="GJ73" s="276"/>
      <c r="GK73" s="276"/>
      <c r="GL73" s="276"/>
      <c r="GM73" s="276"/>
    </row>
    <row r="74" spans="1:195" x14ac:dyDescent="0.15">
      <c r="E74" s="286"/>
      <c r="G74" s="286"/>
    </row>
    <row r="75" spans="1:195" x14ac:dyDescent="0.15">
      <c r="E75" s="284"/>
      <c r="G75" s="284"/>
    </row>
    <row r="76" spans="1:195" x14ac:dyDescent="0.15">
      <c r="E76" s="287"/>
      <c r="G76" s="287"/>
    </row>
    <row r="81" spans="11:11" x14ac:dyDescent="0.15">
      <c r="K81" s="283"/>
    </row>
  </sheetData>
  <sheetProtection algorithmName="SHA-512" hashValue="BZQbQDY5p9stsVo+ONu89Yat0X7/vga9wpT4b69wGVem7lX7VlMZ455IfyH1m5NCnQTwZsolKvRTC9/bAMaGMw==" saltValue="Imfeki9/717SjAXQqIyh7A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81"/>
  <sheetViews>
    <sheetView tabSelected="1" view="pageBreakPreview" topLeftCell="A54" zoomScaleNormal="100" zoomScaleSheetLayoutView="100" workbookViewId="0">
      <selection activeCell="A71" sqref="A71:A73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7.625" style="283" customWidth="1"/>
    <col min="13" max="13" width="12.75" style="275" customWidth="1"/>
    <col min="14" max="16384" width="9" style="275"/>
  </cols>
  <sheetData>
    <row r="1" spans="1:195" ht="21" customHeight="1" x14ac:dyDescent="0.15">
      <c r="A1" s="679" t="s">
        <v>417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446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</row>
    <row r="2" spans="1:195" ht="17.25" x14ac:dyDescent="0.2">
      <c r="A2" s="680"/>
      <c r="B2" s="683" t="s">
        <v>451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</row>
    <row r="3" spans="1:195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330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</row>
    <row r="4" spans="1:195" ht="20.25" customHeight="1" x14ac:dyDescent="0.15">
      <c r="A4" s="688"/>
      <c r="B4" s="688"/>
      <c r="C4" s="689"/>
      <c r="D4" s="690" t="s">
        <v>86</v>
      </c>
      <c r="E4" s="690" t="s">
        <v>87</v>
      </c>
      <c r="F4" s="691" t="s">
        <v>331</v>
      </c>
      <c r="G4" s="691" t="s">
        <v>332</v>
      </c>
      <c r="H4" s="691" t="s">
        <v>333</v>
      </c>
      <c r="I4" s="691" t="s">
        <v>334</v>
      </c>
      <c r="J4" s="691" t="s">
        <v>335</v>
      </c>
      <c r="K4" s="746" t="s">
        <v>336</v>
      </c>
      <c r="L4" s="692" t="s">
        <v>337</v>
      </c>
      <c r="M4" s="693" t="s">
        <v>338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</row>
    <row r="5" spans="1:195" ht="20.25" customHeight="1" x14ac:dyDescent="0.15">
      <c r="A5" s="694"/>
      <c r="B5" s="695"/>
      <c r="C5" s="696"/>
      <c r="D5" s="697" t="s">
        <v>96</v>
      </c>
      <c r="E5" s="697" t="s">
        <v>339</v>
      </c>
      <c r="F5" s="698" t="s">
        <v>340</v>
      </c>
      <c r="G5" s="699" t="s">
        <v>341</v>
      </c>
      <c r="H5" s="698" t="s">
        <v>342</v>
      </c>
      <c r="I5" s="698" t="s">
        <v>343</v>
      </c>
      <c r="J5" s="698" t="s">
        <v>344</v>
      </c>
      <c r="K5" s="700" t="s">
        <v>345</v>
      </c>
      <c r="L5" s="701"/>
      <c r="M5" s="702" t="s">
        <v>346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</row>
    <row r="6" spans="1:195" ht="20.25" customHeight="1" x14ac:dyDescent="0.15">
      <c r="A6" s="921" t="s">
        <v>431</v>
      </c>
      <c r="B6" s="703"/>
      <c r="C6" s="689"/>
      <c r="D6" s="704"/>
      <c r="E6" s="704" t="s">
        <v>58</v>
      </c>
      <c r="F6" s="704"/>
      <c r="G6" s="704" t="s">
        <v>58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</row>
    <row r="7" spans="1:195" ht="20.25" customHeight="1" x14ac:dyDescent="0.15">
      <c r="A7" s="921"/>
      <c r="B7" s="708" t="s">
        <v>489</v>
      </c>
      <c r="C7" s="709"/>
      <c r="D7" s="626">
        <v>48676</v>
      </c>
      <c r="E7" s="626">
        <v>16497</v>
      </c>
      <c r="F7" s="626">
        <v>43972</v>
      </c>
      <c r="G7" s="626">
        <v>10482</v>
      </c>
      <c r="H7" s="710">
        <v>0.90300000000000002</v>
      </c>
      <c r="I7" s="710">
        <v>0.63500000000000001</v>
      </c>
      <c r="J7" s="772">
        <v>7397</v>
      </c>
      <c r="K7" s="711">
        <v>0.152</v>
      </c>
      <c r="L7" s="712">
        <v>7455</v>
      </c>
      <c r="M7" s="711">
        <v>0.17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</row>
    <row r="8" spans="1:195" ht="20.25" customHeight="1" x14ac:dyDescent="0.15">
      <c r="A8" s="921"/>
      <c r="B8" s="773" t="s">
        <v>347</v>
      </c>
      <c r="C8" s="774"/>
      <c r="D8" s="603">
        <v>49025</v>
      </c>
      <c r="E8" s="717">
        <v>16745</v>
      </c>
      <c r="F8" s="603">
        <v>45600</v>
      </c>
      <c r="G8" s="717">
        <v>11100</v>
      </c>
      <c r="H8" s="718">
        <v>0.93</v>
      </c>
      <c r="I8" s="718">
        <v>0.66300000000000003</v>
      </c>
      <c r="J8" s="717">
        <v>6982</v>
      </c>
      <c r="K8" s="605">
        <v>0.14199999999999999</v>
      </c>
      <c r="L8" s="604">
        <v>7023</v>
      </c>
      <c r="M8" s="605">
        <v>0.154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</row>
    <row r="9" spans="1:195" ht="20.25" customHeight="1" x14ac:dyDescent="0.15">
      <c r="A9" s="921"/>
      <c r="B9" s="713" t="s">
        <v>348</v>
      </c>
      <c r="C9" s="714"/>
      <c r="D9" s="622">
        <v>48620</v>
      </c>
      <c r="E9" s="623">
        <v>18797</v>
      </c>
      <c r="F9" s="622">
        <v>35543</v>
      </c>
      <c r="G9" s="623">
        <v>8589</v>
      </c>
      <c r="H9" s="715">
        <v>0.73099999999999998</v>
      </c>
      <c r="I9" s="715">
        <v>0.45700000000000002</v>
      </c>
      <c r="J9" s="623">
        <v>5732</v>
      </c>
      <c r="K9" s="625">
        <v>0.11799999999999999</v>
      </c>
      <c r="L9" s="624">
        <v>5838</v>
      </c>
      <c r="M9" s="625">
        <v>0.16400000000000001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</row>
    <row r="10" spans="1:195" ht="20.25" customHeight="1" x14ac:dyDescent="0.15">
      <c r="A10" s="921"/>
      <c r="B10" s="716" t="s">
        <v>422</v>
      </c>
      <c r="C10" s="714"/>
      <c r="D10" s="622">
        <v>49543</v>
      </c>
      <c r="E10" s="623">
        <v>19244</v>
      </c>
      <c r="F10" s="622">
        <v>40407</v>
      </c>
      <c r="G10" s="623">
        <v>9609</v>
      </c>
      <c r="H10" s="715">
        <v>0.81599999999999995</v>
      </c>
      <c r="I10" s="715">
        <v>0.499</v>
      </c>
      <c r="J10" s="623">
        <v>5657</v>
      </c>
      <c r="K10" s="625">
        <v>0.114</v>
      </c>
      <c r="L10" s="624">
        <v>5740</v>
      </c>
      <c r="M10" s="625">
        <v>0.14199999999999999</v>
      </c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</row>
    <row r="11" spans="1:195" ht="20.25" hidden="1" customHeight="1" x14ac:dyDescent="0.15">
      <c r="A11" s="921"/>
      <c r="B11" s="719" t="s">
        <v>490</v>
      </c>
      <c r="C11" s="720" t="s">
        <v>491</v>
      </c>
      <c r="D11" s="626">
        <v>4784</v>
      </c>
      <c r="E11" s="749">
        <v>15933</v>
      </c>
      <c r="F11" s="606">
        <v>3870</v>
      </c>
      <c r="G11" s="606">
        <v>9792</v>
      </c>
      <c r="H11" s="721">
        <v>0.80900000000000005</v>
      </c>
      <c r="I11" s="721">
        <v>0.61499999999999999</v>
      </c>
      <c r="J11" s="607">
        <v>523</v>
      </c>
      <c r="K11" s="627">
        <v>0.109</v>
      </c>
      <c r="L11" s="608">
        <v>532</v>
      </c>
      <c r="M11" s="627">
        <v>0.13700000000000001</v>
      </c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</row>
    <row r="12" spans="1:195" ht="20.25" hidden="1" customHeight="1" x14ac:dyDescent="0.15">
      <c r="A12" s="921"/>
      <c r="B12" s="722" t="s">
        <v>490</v>
      </c>
      <c r="C12" s="720" t="s">
        <v>492</v>
      </c>
      <c r="D12" s="626">
        <v>5463</v>
      </c>
      <c r="E12" s="749">
        <v>17736</v>
      </c>
      <c r="F12" s="606">
        <v>3522</v>
      </c>
      <c r="G12" s="606">
        <v>9986</v>
      </c>
      <c r="H12" s="721">
        <v>0.64500000000000002</v>
      </c>
      <c r="I12" s="721">
        <v>0.56299999999999994</v>
      </c>
      <c r="J12" s="607">
        <v>611</v>
      </c>
      <c r="K12" s="627">
        <v>0.112</v>
      </c>
      <c r="L12" s="608">
        <v>622</v>
      </c>
      <c r="M12" s="627">
        <v>0.17699999999999999</v>
      </c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</row>
    <row r="13" spans="1:195" ht="20.25" hidden="1" customHeight="1" x14ac:dyDescent="0.15">
      <c r="A13" s="921"/>
      <c r="B13" s="722" t="s">
        <v>490</v>
      </c>
      <c r="C13" s="720" t="s">
        <v>206</v>
      </c>
      <c r="D13" s="626">
        <v>4912</v>
      </c>
      <c r="E13" s="749">
        <v>18882</v>
      </c>
      <c r="F13" s="606">
        <v>3550</v>
      </c>
      <c r="G13" s="606">
        <v>10404</v>
      </c>
      <c r="H13" s="721">
        <v>0.72299999999999998</v>
      </c>
      <c r="I13" s="721">
        <v>0.55100000000000005</v>
      </c>
      <c r="J13" s="607">
        <v>675</v>
      </c>
      <c r="K13" s="627">
        <v>0.13700000000000001</v>
      </c>
      <c r="L13" s="608">
        <v>691</v>
      </c>
      <c r="M13" s="627">
        <v>0.19500000000000001</v>
      </c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</row>
    <row r="14" spans="1:195" ht="20.25" hidden="1" customHeight="1" x14ac:dyDescent="0.15">
      <c r="A14" s="921"/>
      <c r="B14" s="722" t="s">
        <v>490</v>
      </c>
      <c r="C14" s="720" t="s">
        <v>207</v>
      </c>
      <c r="D14" s="626">
        <v>5084</v>
      </c>
      <c r="E14" s="749">
        <v>18384</v>
      </c>
      <c r="F14" s="606">
        <v>3735</v>
      </c>
      <c r="G14" s="606">
        <v>10388</v>
      </c>
      <c r="H14" s="721">
        <v>0.73499999999999999</v>
      </c>
      <c r="I14" s="721">
        <v>0.56499999999999995</v>
      </c>
      <c r="J14" s="607">
        <v>724</v>
      </c>
      <c r="K14" s="627">
        <v>0.14199999999999999</v>
      </c>
      <c r="L14" s="608">
        <v>734</v>
      </c>
      <c r="M14" s="627">
        <v>0.19700000000000001</v>
      </c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</row>
    <row r="15" spans="1:195" ht="20.25" hidden="1" customHeight="1" x14ac:dyDescent="0.15">
      <c r="A15" s="921"/>
      <c r="B15" s="722" t="s">
        <v>490</v>
      </c>
      <c r="C15" s="720" t="s">
        <v>208</v>
      </c>
      <c r="D15" s="626">
        <v>4286</v>
      </c>
      <c r="E15" s="749">
        <v>17772</v>
      </c>
      <c r="F15" s="606">
        <v>3364</v>
      </c>
      <c r="G15" s="606">
        <v>10153</v>
      </c>
      <c r="H15" s="721">
        <v>0.78500000000000003</v>
      </c>
      <c r="I15" s="721">
        <v>0.57099999999999995</v>
      </c>
      <c r="J15" s="607">
        <v>725</v>
      </c>
      <c r="K15" s="627">
        <v>0.16900000000000001</v>
      </c>
      <c r="L15" s="608">
        <v>727</v>
      </c>
      <c r="M15" s="627">
        <v>0.216</v>
      </c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</row>
    <row r="16" spans="1:195" ht="20.25" hidden="1" customHeight="1" x14ac:dyDescent="0.15">
      <c r="A16" s="921"/>
      <c r="B16" s="722" t="s">
        <v>490</v>
      </c>
      <c r="C16" s="720" t="s">
        <v>209</v>
      </c>
      <c r="D16" s="626">
        <v>3690</v>
      </c>
      <c r="E16" s="749">
        <v>16674</v>
      </c>
      <c r="F16" s="606">
        <v>3544</v>
      </c>
      <c r="G16" s="606">
        <v>10075</v>
      </c>
      <c r="H16" s="721">
        <v>0.96</v>
      </c>
      <c r="I16" s="721">
        <v>0.60399999999999998</v>
      </c>
      <c r="J16" s="607">
        <v>643</v>
      </c>
      <c r="K16" s="627">
        <v>0.17399999999999999</v>
      </c>
      <c r="L16" s="608">
        <v>648</v>
      </c>
      <c r="M16" s="627">
        <v>0.183</v>
      </c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</row>
    <row r="17" spans="1:195" ht="20.25" hidden="1" customHeight="1" x14ac:dyDescent="0.15">
      <c r="A17" s="921"/>
      <c r="B17" s="722" t="s">
        <v>490</v>
      </c>
      <c r="C17" s="720" t="s">
        <v>210</v>
      </c>
      <c r="D17" s="626">
        <v>3656</v>
      </c>
      <c r="E17" s="749">
        <v>16175</v>
      </c>
      <c r="F17" s="606">
        <v>3621</v>
      </c>
      <c r="G17" s="606">
        <v>9971</v>
      </c>
      <c r="H17" s="721">
        <v>0.99</v>
      </c>
      <c r="I17" s="721">
        <v>0.61599999999999999</v>
      </c>
      <c r="J17" s="607">
        <v>614</v>
      </c>
      <c r="K17" s="627">
        <v>0.16800000000000001</v>
      </c>
      <c r="L17" s="608">
        <v>623</v>
      </c>
      <c r="M17" s="627">
        <v>0.17199999999999999</v>
      </c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</row>
    <row r="18" spans="1:195" ht="20.25" hidden="1" customHeight="1" x14ac:dyDescent="0.15">
      <c r="A18" s="921"/>
      <c r="B18" s="722" t="s">
        <v>490</v>
      </c>
      <c r="C18" s="720" t="s">
        <v>211</v>
      </c>
      <c r="D18" s="626">
        <v>3678</v>
      </c>
      <c r="E18" s="749">
        <v>15907</v>
      </c>
      <c r="F18" s="606">
        <v>3652</v>
      </c>
      <c r="G18" s="606">
        <v>10276</v>
      </c>
      <c r="H18" s="721">
        <v>0.99299999999999999</v>
      </c>
      <c r="I18" s="721">
        <v>0.64600000000000002</v>
      </c>
      <c r="J18" s="607">
        <v>593</v>
      </c>
      <c r="K18" s="627">
        <v>0.161</v>
      </c>
      <c r="L18" s="608">
        <v>594</v>
      </c>
      <c r="M18" s="627">
        <v>0.16300000000000001</v>
      </c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</row>
    <row r="19" spans="1:195" ht="20.25" hidden="1" customHeight="1" x14ac:dyDescent="0.15">
      <c r="A19" s="921"/>
      <c r="B19" s="722" t="s">
        <v>490</v>
      </c>
      <c r="C19" s="720" t="s">
        <v>212</v>
      </c>
      <c r="D19" s="626">
        <v>3224</v>
      </c>
      <c r="E19" s="749">
        <v>15379</v>
      </c>
      <c r="F19" s="606">
        <v>3534</v>
      </c>
      <c r="G19" s="606">
        <v>10317</v>
      </c>
      <c r="H19" s="721">
        <v>1.0960000000000001</v>
      </c>
      <c r="I19" s="721">
        <v>0.67100000000000004</v>
      </c>
      <c r="J19" s="607">
        <v>559</v>
      </c>
      <c r="K19" s="627">
        <v>0.17299999999999999</v>
      </c>
      <c r="L19" s="608">
        <v>553</v>
      </c>
      <c r="M19" s="627">
        <v>0.156</v>
      </c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</row>
    <row r="20" spans="1:195" ht="20.25" hidden="1" customHeight="1" x14ac:dyDescent="0.15">
      <c r="A20" s="921"/>
      <c r="B20" s="722" t="s">
        <v>490</v>
      </c>
      <c r="C20" s="720" t="s">
        <v>213</v>
      </c>
      <c r="D20" s="626">
        <v>3708</v>
      </c>
      <c r="E20" s="749">
        <v>15623</v>
      </c>
      <c r="F20" s="606">
        <v>3977</v>
      </c>
      <c r="G20" s="606">
        <v>10668</v>
      </c>
      <c r="H20" s="721">
        <v>1.073</v>
      </c>
      <c r="I20" s="721">
        <v>0.68300000000000005</v>
      </c>
      <c r="J20" s="607">
        <v>603</v>
      </c>
      <c r="K20" s="627">
        <v>0.16300000000000001</v>
      </c>
      <c r="L20" s="608">
        <v>611</v>
      </c>
      <c r="M20" s="627">
        <v>0.154</v>
      </c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</row>
    <row r="21" spans="1:195" ht="20.25" hidden="1" customHeight="1" x14ac:dyDescent="0.15">
      <c r="A21" s="921"/>
      <c r="B21" s="722" t="s">
        <v>490</v>
      </c>
      <c r="C21" s="720" t="s">
        <v>23</v>
      </c>
      <c r="D21" s="626">
        <v>3598</v>
      </c>
      <c r="E21" s="749">
        <v>15440</v>
      </c>
      <c r="F21" s="606">
        <v>3514</v>
      </c>
      <c r="G21" s="606">
        <v>10628</v>
      </c>
      <c r="H21" s="721">
        <v>0.97699999999999998</v>
      </c>
      <c r="I21" s="721">
        <v>0.68799999999999994</v>
      </c>
      <c r="J21" s="607">
        <v>570</v>
      </c>
      <c r="K21" s="627">
        <v>0.158</v>
      </c>
      <c r="L21" s="608">
        <v>583</v>
      </c>
      <c r="M21" s="627">
        <v>0.16600000000000001</v>
      </c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</row>
    <row r="22" spans="1:195" ht="20.25" hidden="1" customHeight="1" x14ac:dyDescent="0.15">
      <c r="A22" s="921"/>
      <c r="B22" s="722" t="s">
        <v>490</v>
      </c>
      <c r="C22" s="720" t="s">
        <v>203</v>
      </c>
      <c r="D22" s="626">
        <v>2938</v>
      </c>
      <c r="E22" s="749">
        <v>14811</v>
      </c>
      <c r="F22" s="606">
        <v>3218</v>
      </c>
      <c r="G22" s="606">
        <v>10228</v>
      </c>
      <c r="H22" s="721">
        <v>1.095</v>
      </c>
      <c r="I22" s="721">
        <v>0.69099999999999995</v>
      </c>
      <c r="J22" s="607">
        <v>533</v>
      </c>
      <c r="K22" s="627">
        <v>0.18099999999999999</v>
      </c>
      <c r="L22" s="608">
        <v>542</v>
      </c>
      <c r="M22" s="627">
        <v>0.16800000000000001</v>
      </c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6"/>
      <c r="FA22" s="276"/>
      <c r="FB22" s="276"/>
      <c r="FC22" s="276"/>
      <c r="FD22" s="27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276"/>
      <c r="FT22" s="276"/>
      <c r="FU22" s="276"/>
      <c r="FV22" s="276"/>
      <c r="FW22" s="276"/>
      <c r="FX22" s="276"/>
      <c r="FY22" s="276"/>
      <c r="FZ22" s="276"/>
      <c r="GA22" s="276"/>
      <c r="GB22" s="276"/>
      <c r="GC22" s="276"/>
      <c r="GD22" s="276"/>
      <c r="GE22" s="276"/>
      <c r="GF22" s="276"/>
      <c r="GG22" s="276"/>
      <c r="GH22" s="276"/>
      <c r="GI22" s="276"/>
      <c r="GJ22" s="276"/>
      <c r="GK22" s="276"/>
      <c r="GL22" s="276"/>
      <c r="GM22" s="276"/>
    </row>
    <row r="23" spans="1:195" ht="20.25" hidden="1" customHeight="1" x14ac:dyDescent="0.15">
      <c r="A23" s="921"/>
      <c r="B23" s="722" t="s">
        <v>493</v>
      </c>
      <c r="C23" s="720" t="s">
        <v>204</v>
      </c>
      <c r="D23" s="626">
        <v>4707</v>
      </c>
      <c r="E23" s="749">
        <v>15700</v>
      </c>
      <c r="F23" s="606">
        <v>4261</v>
      </c>
      <c r="G23" s="606">
        <v>10662</v>
      </c>
      <c r="H23" s="721">
        <v>0.90500000000000003</v>
      </c>
      <c r="I23" s="721">
        <v>0.67900000000000005</v>
      </c>
      <c r="J23" s="607">
        <v>521</v>
      </c>
      <c r="K23" s="627">
        <v>0.111</v>
      </c>
      <c r="L23" s="608">
        <v>517</v>
      </c>
      <c r="M23" s="627">
        <v>0.121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</row>
    <row r="24" spans="1:195" ht="20.25" hidden="1" customHeight="1" x14ac:dyDescent="0.15">
      <c r="A24" s="921"/>
      <c r="B24" s="722" t="s">
        <v>493</v>
      </c>
      <c r="C24" s="720" t="s">
        <v>205</v>
      </c>
      <c r="D24" s="626">
        <v>5389</v>
      </c>
      <c r="E24" s="749">
        <v>17531</v>
      </c>
      <c r="F24" s="606">
        <v>3944</v>
      </c>
      <c r="G24" s="606">
        <v>11097</v>
      </c>
      <c r="H24" s="721">
        <v>0.73199999999999998</v>
      </c>
      <c r="I24" s="721">
        <v>0.63300000000000001</v>
      </c>
      <c r="J24" s="607">
        <v>622</v>
      </c>
      <c r="K24" s="627">
        <v>0.115</v>
      </c>
      <c r="L24" s="608">
        <v>630</v>
      </c>
      <c r="M24" s="627">
        <v>0.16</v>
      </c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</row>
    <row r="25" spans="1:195" ht="20.25" hidden="1" customHeight="1" x14ac:dyDescent="0.15">
      <c r="A25" s="921"/>
      <c r="B25" s="722" t="s">
        <v>493</v>
      </c>
      <c r="C25" s="720" t="s">
        <v>206</v>
      </c>
      <c r="D25" s="626">
        <v>4718</v>
      </c>
      <c r="E25" s="749">
        <v>18572</v>
      </c>
      <c r="F25" s="606">
        <v>3608</v>
      </c>
      <c r="G25" s="606">
        <v>11320</v>
      </c>
      <c r="H25" s="721">
        <v>0.76500000000000001</v>
      </c>
      <c r="I25" s="721">
        <v>0.61</v>
      </c>
      <c r="J25" s="607">
        <v>690</v>
      </c>
      <c r="K25" s="627">
        <v>0.14599999999999999</v>
      </c>
      <c r="L25" s="608">
        <v>693</v>
      </c>
      <c r="M25" s="627">
        <v>0.192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</row>
    <row r="26" spans="1:195" ht="20.25" hidden="1" customHeight="1" x14ac:dyDescent="0.15">
      <c r="A26" s="921"/>
      <c r="B26" s="722" t="s">
        <v>493</v>
      </c>
      <c r="C26" s="720" t="s">
        <v>207</v>
      </c>
      <c r="D26" s="626">
        <v>5333</v>
      </c>
      <c r="E26" s="749">
        <v>18497</v>
      </c>
      <c r="F26" s="606">
        <v>3918</v>
      </c>
      <c r="G26" s="606">
        <v>11063</v>
      </c>
      <c r="H26" s="721">
        <v>0.73499999999999999</v>
      </c>
      <c r="I26" s="721">
        <v>0.59799999999999998</v>
      </c>
      <c r="J26" s="607">
        <v>641</v>
      </c>
      <c r="K26" s="627">
        <v>0.12</v>
      </c>
      <c r="L26" s="608">
        <v>662</v>
      </c>
      <c r="M26" s="627">
        <v>0.16900000000000001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</row>
    <row r="27" spans="1:195" ht="20.25" hidden="1" customHeight="1" x14ac:dyDescent="0.15">
      <c r="A27" s="921"/>
      <c r="B27" s="722" t="s">
        <v>494</v>
      </c>
      <c r="C27" s="720" t="s">
        <v>208</v>
      </c>
      <c r="D27" s="626">
        <v>4187</v>
      </c>
      <c r="E27" s="749">
        <v>18046</v>
      </c>
      <c r="F27" s="606">
        <v>3890</v>
      </c>
      <c r="G27" s="606">
        <v>11065</v>
      </c>
      <c r="H27" s="721">
        <v>0.92900000000000005</v>
      </c>
      <c r="I27" s="721">
        <v>0.61299999999999999</v>
      </c>
      <c r="J27" s="607">
        <v>677</v>
      </c>
      <c r="K27" s="627">
        <v>0.16200000000000001</v>
      </c>
      <c r="L27" s="608">
        <v>674</v>
      </c>
      <c r="M27" s="627">
        <v>0.17299999999999999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</row>
    <row r="28" spans="1:195" ht="20.25" hidden="1" customHeight="1" x14ac:dyDescent="0.15">
      <c r="A28" s="921"/>
      <c r="B28" s="722" t="s">
        <v>494</v>
      </c>
      <c r="C28" s="720" t="s">
        <v>209</v>
      </c>
      <c r="D28" s="626">
        <v>3581</v>
      </c>
      <c r="E28" s="749">
        <v>16987</v>
      </c>
      <c r="F28" s="606">
        <v>3794</v>
      </c>
      <c r="G28" s="606">
        <v>11042</v>
      </c>
      <c r="H28" s="721">
        <v>1.0589999999999999</v>
      </c>
      <c r="I28" s="721">
        <v>0.65</v>
      </c>
      <c r="J28" s="607">
        <v>671</v>
      </c>
      <c r="K28" s="627">
        <v>0.187</v>
      </c>
      <c r="L28" s="608">
        <v>672</v>
      </c>
      <c r="M28" s="627">
        <v>0.17699999999999999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</row>
    <row r="29" spans="1:195" ht="20.25" hidden="1" customHeight="1" x14ac:dyDescent="0.15">
      <c r="A29" s="921"/>
      <c r="B29" s="722" t="s">
        <v>494</v>
      </c>
      <c r="C29" s="720" t="s">
        <v>210</v>
      </c>
      <c r="D29" s="626">
        <v>4006</v>
      </c>
      <c r="E29" s="749">
        <v>16512</v>
      </c>
      <c r="F29" s="606">
        <v>3990</v>
      </c>
      <c r="G29" s="606">
        <v>11265</v>
      </c>
      <c r="H29" s="721">
        <v>0.996</v>
      </c>
      <c r="I29" s="721">
        <v>0.68200000000000005</v>
      </c>
      <c r="J29" s="607">
        <v>672</v>
      </c>
      <c r="K29" s="627">
        <v>0.16800000000000001</v>
      </c>
      <c r="L29" s="608">
        <v>673</v>
      </c>
      <c r="M29" s="627">
        <v>0.16900000000000001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</row>
    <row r="30" spans="1:195" ht="20.25" hidden="1" customHeight="1" x14ac:dyDescent="0.15">
      <c r="A30" s="921"/>
      <c r="B30" s="722" t="s">
        <v>494</v>
      </c>
      <c r="C30" s="720" t="s">
        <v>211</v>
      </c>
      <c r="D30" s="626">
        <v>3481</v>
      </c>
      <c r="E30" s="749">
        <v>16026</v>
      </c>
      <c r="F30" s="606">
        <v>4003</v>
      </c>
      <c r="G30" s="606">
        <v>11434</v>
      </c>
      <c r="H30" s="721">
        <v>1.1499999999999999</v>
      </c>
      <c r="I30" s="721">
        <v>0.71299999999999997</v>
      </c>
      <c r="J30" s="607">
        <v>606</v>
      </c>
      <c r="K30" s="627">
        <v>0.17399999999999999</v>
      </c>
      <c r="L30" s="608">
        <v>611</v>
      </c>
      <c r="M30" s="627">
        <v>0.153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</row>
    <row r="31" spans="1:195" ht="20.25" hidden="1" customHeight="1" x14ac:dyDescent="0.15">
      <c r="A31" s="921"/>
      <c r="B31" s="722" t="s">
        <v>494</v>
      </c>
      <c r="C31" s="720" t="s">
        <v>212</v>
      </c>
      <c r="D31" s="626">
        <v>3493</v>
      </c>
      <c r="E31" s="749">
        <v>15884</v>
      </c>
      <c r="F31" s="606">
        <v>3645</v>
      </c>
      <c r="G31" s="606">
        <v>11076</v>
      </c>
      <c r="H31" s="721">
        <v>1.044</v>
      </c>
      <c r="I31" s="721">
        <v>0.69699999999999995</v>
      </c>
      <c r="J31" s="607">
        <v>508</v>
      </c>
      <c r="K31" s="627">
        <v>0.14499999999999999</v>
      </c>
      <c r="L31" s="608">
        <v>517</v>
      </c>
      <c r="M31" s="627">
        <v>0.14199999999999999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</row>
    <row r="32" spans="1:195" ht="20.25" hidden="1" customHeight="1" x14ac:dyDescent="0.15">
      <c r="A32" s="921"/>
      <c r="B32" s="722" t="s">
        <v>494</v>
      </c>
      <c r="C32" s="720" t="s">
        <v>213</v>
      </c>
      <c r="D32" s="626">
        <v>3854</v>
      </c>
      <c r="E32" s="749">
        <v>15962</v>
      </c>
      <c r="F32" s="606">
        <v>4161</v>
      </c>
      <c r="G32" s="606">
        <v>11524</v>
      </c>
      <c r="H32" s="721">
        <v>1.08</v>
      </c>
      <c r="I32" s="721">
        <v>0.72199999999999998</v>
      </c>
      <c r="J32" s="607">
        <v>585</v>
      </c>
      <c r="K32" s="627">
        <v>0.152</v>
      </c>
      <c r="L32" s="608">
        <v>572</v>
      </c>
      <c r="M32" s="627">
        <v>0.13700000000000001</v>
      </c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</row>
    <row r="33" spans="1:195" ht="20.25" hidden="1" customHeight="1" x14ac:dyDescent="0.15">
      <c r="A33" s="921"/>
      <c r="B33" s="722" t="s">
        <v>494</v>
      </c>
      <c r="C33" s="720" t="s">
        <v>23</v>
      </c>
      <c r="D33" s="626">
        <v>3632</v>
      </c>
      <c r="E33" s="749">
        <v>15830</v>
      </c>
      <c r="F33" s="606">
        <v>3813</v>
      </c>
      <c r="G33" s="606">
        <v>11351</v>
      </c>
      <c r="H33" s="721">
        <v>1.05</v>
      </c>
      <c r="I33" s="721">
        <v>0.71699999999999997</v>
      </c>
      <c r="J33" s="607">
        <v>547</v>
      </c>
      <c r="K33" s="627">
        <v>0.151</v>
      </c>
      <c r="L33" s="608">
        <v>531</v>
      </c>
      <c r="M33" s="627">
        <v>0.13900000000000001</v>
      </c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6"/>
      <c r="EB33" s="276"/>
      <c r="EC33" s="276"/>
      <c r="ED33" s="276"/>
      <c r="EE33" s="276"/>
      <c r="EF33" s="276"/>
      <c r="EG33" s="276"/>
      <c r="EH33" s="276"/>
      <c r="EI33" s="276"/>
      <c r="EJ33" s="276"/>
      <c r="EK33" s="276"/>
      <c r="EL33" s="276"/>
      <c r="EM33" s="276"/>
      <c r="EN33" s="276"/>
      <c r="EO33" s="276"/>
      <c r="EP33" s="276"/>
      <c r="EQ33" s="276"/>
      <c r="ER33" s="276"/>
      <c r="ES33" s="276"/>
      <c r="ET33" s="276"/>
      <c r="EU33" s="276"/>
      <c r="EV33" s="276"/>
      <c r="EW33" s="276"/>
      <c r="EX33" s="276"/>
      <c r="EY33" s="276"/>
      <c r="EZ33" s="276"/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6"/>
      <c r="FT33" s="276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6"/>
    </row>
    <row r="34" spans="1:195" ht="20.25" hidden="1" customHeight="1" x14ac:dyDescent="0.15">
      <c r="A34" s="921"/>
      <c r="B34" s="722" t="s">
        <v>494</v>
      </c>
      <c r="C34" s="720" t="s">
        <v>495</v>
      </c>
      <c r="D34" s="626">
        <v>3122</v>
      </c>
      <c r="E34" s="749">
        <v>15386</v>
      </c>
      <c r="F34" s="606">
        <v>3448</v>
      </c>
      <c r="G34" s="606">
        <v>11046</v>
      </c>
      <c r="H34" s="721">
        <v>1.1040000000000001</v>
      </c>
      <c r="I34" s="721">
        <v>0.71799999999999997</v>
      </c>
      <c r="J34" s="607">
        <v>480</v>
      </c>
      <c r="K34" s="627">
        <v>0.154</v>
      </c>
      <c r="L34" s="608">
        <v>490</v>
      </c>
      <c r="M34" s="627">
        <v>0.14199999999999999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76"/>
      <c r="DW34" s="276"/>
      <c r="DX34" s="276"/>
      <c r="DY34" s="276"/>
      <c r="DZ34" s="276"/>
      <c r="EA34" s="276"/>
      <c r="EB34" s="276"/>
      <c r="EC34" s="276"/>
      <c r="ED34" s="276"/>
      <c r="EE34" s="276"/>
      <c r="EF34" s="276"/>
      <c r="EG34" s="276"/>
      <c r="EH34" s="276"/>
      <c r="EI34" s="276"/>
      <c r="EJ34" s="276"/>
      <c r="EK34" s="276"/>
      <c r="EL34" s="276"/>
      <c r="EM34" s="276"/>
      <c r="EN34" s="276"/>
      <c r="EO34" s="276"/>
      <c r="EP34" s="276"/>
      <c r="EQ34" s="276"/>
      <c r="ER34" s="276"/>
      <c r="ES34" s="276"/>
      <c r="ET34" s="276"/>
      <c r="EU34" s="276"/>
      <c r="EV34" s="276"/>
      <c r="EW34" s="276"/>
      <c r="EX34" s="276"/>
      <c r="EY34" s="276"/>
      <c r="EZ34" s="276"/>
      <c r="FA34" s="276"/>
      <c r="FB34" s="276"/>
      <c r="FC34" s="276"/>
      <c r="FD34" s="276"/>
      <c r="FE34" s="276"/>
      <c r="FF34" s="276"/>
      <c r="FG34" s="276"/>
      <c r="FH34" s="276"/>
      <c r="FI34" s="276"/>
      <c r="FJ34" s="276"/>
      <c r="FK34" s="276"/>
      <c r="FL34" s="276"/>
      <c r="FM34" s="276"/>
      <c r="FN34" s="276"/>
      <c r="FO34" s="276"/>
      <c r="FP34" s="276"/>
      <c r="FQ34" s="276"/>
      <c r="FR34" s="276"/>
      <c r="FS34" s="276"/>
      <c r="FT34" s="276"/>
      <c r="FU34" s="276"/>
      <c r="FV34" s="276"/>
      <c r="FW34" s="276"/>
      <c r="FX34" s="276"/>
      <c r="FY34" s="276"/>
      <c r="FZ34" s="276"/>
      <c r="GA34" s="276"/>
      <c r="GB34" s="276"/>
      <c r="GC34" s="276"/>
      <c r="GD34" s="276"/>
      <c r="GE34" s="276"/>
      <c r="GF34" s="276"/>
      <c r="GG34" s="276"/>
      <c r="GH34" s="276"/>
      <c r="GI34" s="276"/>
      <c r="GJ34" s="276"/>
      <c r="GK34" s="276"/>
      <c r="GL34" s="276"/>
      <c r="GM34" s="276"/>
    </row>
    <row r="35" spans="1:195" ht="20.25" hidden="1" customHeight="1" x14ac:dyDescent="0.15">
      <c r="A35" s="921"/>
      <c r="B35" s="722" t="s">
        <v>496</v>
      </c>
      <c r="C35" s="720" t="s">
        <v>491</v>
      </c>
      <c r="D35" s="626">
        <v>4363</v>
      </c>
      <c r="E35" s="749">
        <v>15789</v>
      </c>
      <c r="F35" s="606">
        <v>3741</v>
      </c>
      <c r="G35" s="606">
        <v>10785</v>
      </c>
      <c r="H35" s="721">
        <v>0.85699999999999998</v>
      </c>
      <c r="I35" s="721">
        <v>0.68300000000000005</v>
      </c>
      <c r="J35" s="607">
        <v>499</v>
      </c>
      <c r="K35" s="627">
        <v>0.114</v>
      </c>
      <c r="L35" s="608">
        <v>499</v>
      </c>
      <c r="M35" s="627">
        <v>0.13300000000000001</v>
      </c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6"/>
      <c r="EF35" s="276"/>
      <c r="EG35" s="276"/>
      <c r="EH35" s="276"/>
      <c r="EI35" s="276"/>
      <c r="EJ35" s="276"/>
      <c r="EK35" s="276"/>
      <c r="EL35" s="276"/>
      <c r="EM35" s="276"/>
      <c r="EN35" s="276"/>
      <c r="EO35" s="276"/>
      <c r="EP35" s="276"/>
      <c r="EQ35" s="276"/>
      <c r="ER35" s="276"/>
      <c r="ES35" s="276"/>
      <c r="ET35" s="276"/>
      <c r="EU35" s="276"/>
      <c r="EV35" s="276"/>
      <c r="EW35" s="276"/>
      <c r="EX35" s="276"/>
      <c r="EY35" s="276"/>
      <c r="EZ35" s="276"/>
      <c r="FA35" s="276"/>
      <c r="FB35" s="276"/>
      <c r="FC35" s="276"/>
      <c r="FD35" s="276"/>
      <c r="FE35" s="276"/>
      <c r="FF35" s="276"/>
      <c r="FG35" s="276"/>
      <c r="FH35" s="276"/>
      <c r="FI35" s="276"/>
      <c r="FJ35" s="276"/>
      <c r="FK35" s="276"/>
      <c r="FL35" s="276"/>
      <c r="FM35" s="276"/>
      <c r="FN35" s="276"/>
      <c r="FO35" s="276"/>
      <c r="FP35" s="276"/>
      <c r="FQ35" s="276"/>
      <c r="FR35" s="276"/>
      <c r="FS35" s="276"/>
      <c r="FT35" s="276"/>
      <c r="FU35" s="276"/>
      <c r="FV35" s="276"/>
      <c r="FW35" s="276"/>
      <c r="FX35" s="276"/>
      <c r="FY35" s="276"/>
      <c r="FZ35" s="276"/>
      <c r="GA35" s="276"/>
      <c r="GB35" s="276"/>
      <c r="GC35" s="276"/>
      <c r="GD35" s="276"/>
      <c r="GE35" s="276"/>
      <c r="GF35" s="276"/>
      <c r="GG35" s="276"/>
      <c r="GH35" s="276"/>
      <c r="GI35" s="276"/>
      <c r="GJ35" s="276"/>
      <c r="GK35" s="276"/>
      <c r="GL35" s="276"/>
      <c r="GM35" s="276"/>
    </row>
    <row r="36" spans="1:195" ht="20.25" hidden="1" customHeight="1" x14ac:dyDescent="0.15">
      <c r="A36" s="921"/>
      <c r="B36" s="722" t="s">
        <v>496</v>
      </c>
      <c r="C36" s="720" t="s">
        <v>492</v>
      </c>
      <c r="D36" s="626">
        <v>5231</v>
      </c>
      <c r="E36" s="749">
        <v>17433</v>
      </c>
      <c r="F36" s="606">
        <v>3759</v>
      </c>
      <c r="G36" s="606">
        <v>10761</v>
      </c>
      <c r="H36" s="721">
        <v>0.71899999999999997</v>
      </c>
      <c r="I36" s="721">
        <v>0.61699999999999999</v>
      </c>
      <c r="J36" s="607">
        <v>476</v>
      </c>
      <c r="K36" s="627">
        <v>9.0999999999999998E-2</v>
      </c>
      <c r="L36" s="608">
        <v>484</v>
      </c>
      <c r="M36" s="627">
        <v>0.129</v>
      </c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6"/>
      <c r="EE36" s="276"/>
      <c r="EF36" s="276"/>
      <c r="EG36" s="276"/>
      <c r="EH36" s="276"/>
      <c r="EI36" s="276"/>
      <c r="EJ36" s="276"/>
      <c r="EK36" s="276"/>
      <c r="EL36" s="276"/>
      <c r="EM36" s="276"/>
      <c r="EN36" s="276"/>
      <c r="EO36" s="276"/>
      <c r="EP36" s="276"/>
      <c r="EQ36" s="276"/>
      <c r="ER36" s="276"/>
      <c r="ES36" s="276"/>
      <c r="ET36" s="276"/>
      <c r="EU36" s="276"/>
      <c r="EV36" s="276"/>
      <c r="EW36" s="276"/>
      <c r="EX36" s="276"/>
      <c r="EY36" s="276"/>
      <c r="EZ36" s="276"/>
      <c r="FA36" s="276"/>
      <c r="FB36" s="276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76"/>
      <c r="FO36" s="276"/>
      <c r="FP36" s="276"/>
      <c r="FQ36" s="276"/>
      <c r="FR36" s="276"/>
      <c r="FS36" s="276"/>
      <c r="FT36" s="276"/>
      <c r="FU36" s="276"/>
      <c r="FV36" s="276"/>
      <c r="FW36" s="276"/>
      <c r="FX36" s="276"/>
      <c r="FY36" s="276"/>
      <c r="FZ36" s="276"/>
      <c r="GA36" s="276"/>
      <c r="GB36" s="276"/>
      <c r="GC36" s="276"/>
      <c r="GD36" s="276"/>
      <c r="GE36" s="276"/>
      <c r="GF36" s="276"/>
      <c r="GG36" s="276"/>
      <c r="GH36" s="276"/>
      <c r="GI36" s="276"/>
      <c r="GJ36" s="276"/>
      <c r="GK36" s="276"/>
      <c r="GL36" s="276"/>
      <c r="GM36" s="276"/>
    </row>
    <row r="37" spans="1:195" ht="20.25" hidden="1" customHeight="1" x14ac:dyDescent="0.15">
      <c r="A37" s="921"/>
      <c r="B37" s="722" t="s">
        <v>496</v>
      </c>
      <c r="C37" s="720" t="s">
        <v>206</v>
      </c>
      <c r="D37" s="626">
        <v>4742</v>
      </c>
      <c r="E37" s="749">
        <v>18590</v>
      </c>
      <c r="F37" s="606">
        <v>3438</v>
      </c>
      <c r="G37" s="606">
        <v>10789</v>
      </c>
      <c r="H37" s="721">
        <v>0.72499999999999998</v>
      </c>
      <c r="I37" s="721">
        <v>0.57999999999999996</v>
      </c>
      <c r="J37" s="607">
        <v>620</v>
      </c>
      <c r="K37" s="627">
        <v>0.13100000000000001</v>
      </c>
      <c r="L37" s="608">
        <v>638</v>
      </c>
      <c r="M37" s="627">
        <v>0.186</v>
      </c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6"/>
      <c r="EE37" s="276"/>
      <c r="EF37" s="276"/>
      <c r="EG37" s="276"/>
      <c r="EH37" s="276"/>
      <c r="EI37" s="276"/>
      <c r="EJ37" s="276"/>
      <c r="EK37" s="276"/>
      <c r="EL37" s="276"/>
      <c r="EM37" s="276"/>
      <c r="EN37" s="276"/>
      <c r="EO37" s="276"/>
      <c r="EP37" s="276"/>
      <c r="EQ37" s="276"/>
      <c r="ER37" s="276"/>
      <c r="ES37" s="276"/>
      <c r="ET37" s="276"/>
      <c r="EU37" s="276"/>
      <c r="EV37" s="276"/>
      <c r="EW37" s="276"/>
      <c r="EX37" s="276"/>
      <c r="EY37" s="276"/>
      <c r="EZ37" s="276"/>
      <c r="FA37" s="276"/>
      <c r="FB37" s="276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76"/>
      <c r="FO37" s="276"/>
      <c r="FP37" s="276"/>
      <c r="FQ37" s="276"/>
      <c r="FR37" s="276"/>
      <c r="FS37" s="276"/>
      <c r="FT37" s="276"/>
      <c r="FU37" s="276"/>
      <c r="FV37" s="276"/>
      <c r="FW37" s="276"/>
      <c r="FX37" s="276"/>
      <c r="FY37" s="276"/>
      <c r="FZ37" s="276"/>
      <c r="GA37" s="276"/>
      <c r="GB37" s="276"/>
      <c r="GC37" s="276"/>
      <c r="GD37" s="276"/>
      <c r="GE37" s="276"/>
      <c r="GF37" s="276"/>
      <c r="GG37" s="276"/>
      <c r="GH37" s="276"/>
      <c r="GI37" s="276"/>
      <c r="GJ37" s="276"/>
      <c r="GK37" s="276"/>
      <c r="GL37" s="276"/>
      <c r="GM37" s="276"/>
    </row>
    <row r="38" spans="1:195" ht="20.25" hidden="1" customHeight="1" x14ac:dyDescent="0.15">
      <c r="A38" s="921"/>
      <c r="B38" s="722" t="s">
        <v>496</v>
      </c>
      <c r="C38" s="720" t="s">
        <v>207</v>
      </c>
      <c r="D38" s="626">
        <v>5317</v>
      </c>
      <c r="E38" s="749">
        <v>18995</v>
      </c>
      <c r="F38" s="606">
        <v>2599</v>
      </c>
      <c r="G38" s="606">
        <v>9449</v>
      </c>
      <c r="H38" s="721">
        <v>0.48899999999999999</v>
      </c>
      <c r="I38" s="721">
        <v>0.497</v>
      </c>
      <c r="J38" s="607">
        <v>506</v>
      </c>
      <c r="K38" s="627">
        <v>9.5000000000000001E-2</v>
      </c>
      <c r="L38" s="608">
        <v>514</v>
      </c>
      <c r="M38" s="627">
        <v>0.19800000000000001</v>
      </c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  <c r="EI38" s="276"/>
      <c r="EJ38" s="276"/>
      <c r="EK38" s="276"/>
      <c r="EL38" s="276"/>
      <c r="EM38" s="276"/>
      <c r="EN38" s="276"/>
      <c r="EO38" s="276"/>
      <c r="EP38" s="276"/>
      <c r="EQ38" s="276"/>
      <c r="ER38" s="276"/>
      <c r="ES38" s="276"/>
      <c r="ET38" s="276"/>
      <c r="EU38" s="276"/>
      <c r="EV38" s="276"/>
      <c r="EW38" s="276"/>
      <c r="EX38" s="276"/>
      <c r="EY38" s="276"/>
      <c r="EZ38" s="276"/>
      <c r="FA38" s="276"/>
      <c r="FB38" s="276"/>
      <c r="FC38" s="276"/>
      <c r="FD38" s="276"/>
      <c r="FE38" s="276"/>
      <c r="FF38" s="276"/>
      <c r="FG38" s="276"/>
      <c r="FH38" s="276"/>
      <c r="FI38" s="276"/>
      <c r="FJ38" s="276"/>
      <c r="FK38" s="276"/>
      <c r="FL38" s="276"/>
      <c r="FM38" s="276"/>
      <c r="FN38" s="276"/>
      <c r="FO38" s="276"/>
      <c r="FP38" s="276"/>
      <c r="FQ38" s="276"/>
      <c r="FR38" s="276"/>
      <c r="FS38" s="276"/>
      <c r="FT38" s="276"/>
      <c r="FU38" s="276"/>
      <c r="FV38" s="276"/>
      <c r="FW38" s="276"/>
      <c r="FX38" s="276"/>
      <c r="FY38" s="276"/>
      <c r="FZ38" s="276"/>
      <c r="GA38" s="276"/>
      <c r="GB38" s="276"/>
      <c r="GC38" s="276"/>
      <c r="GD38" s="276"/>
      <c r="GE38" s="276"/>
      <c r="GF38" s="276"/>
      <c r="GG38" s="276"/>
      <c r="GH38" s="276"/>
      <c r="GI38" s="276"/>
      <c r="GJ38" s="276"/>
      <c r="GK38" s="276"/>
      <c r="GL38" s="276"/>
      <c r="GM38" s="276"/>
    </row>
    <row r="39" spans="1:195" ht="20.25" hidden="1" customHeight="1" x14ac:dyDescent="0.15">
      <c r="A39" s="921"/>
      <c r="B39" s="722" t="s">
        <v>496</v>
      </c>
      <c r="C39" s="720" t="s">
        <v>208</v>
      </c>
      <c r="D39" s="626">
        <v>3943</v>
      </c>
      <c r="E39" s="749">
        <v>18340</v>
      </c>
      <c r="F39" s="606">
        <v>2322</v>
      </c>
      <c r="G39" s="606">
        <v>7882</v>
      </c>
      <c r="H39" s="721">
        <v>0.58899999999999997</v>
      </c>
      <c r="I39" s="721">
        <v>0.43</v>
      </c>
      <c r="J39" s="607">
        <v>418</v>
      </c>
      <c r="K39" s="627">
        <v>0.106</v>
      </c>
      <c r="L39" s="608">
        <v>420</v>
      </c>
      <c r="M39" s="627">
        <v>0.18099999999999999</v>
      </c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  <c r="EI39" s="276"/>
      <c r="EJ39" s="276"/>
      <c r="EK39" s="276"/>
      <c r="EL39" s="276"/>
      <c r="EM39" s="276"/>
      <c r="EN39" s="276"/>
      <c r="EO39" s="276"/>
      <c r="EP39" s="276"/>
      <c r="EQ39" s="276"/>
      <c r="ER39" s="276"/>
      <c r="ES39" s="276"/>
      <c r="ET39" s="276"/>
      <c r="EU39" s="276"/>
      <c r="EV39" s="276"/>
      <c r="EW39" s="276"/>
      <c r="EX39" s="276"/>
      <c r="EY39" s="276"/>
      <c r="EZ39" s="276"/>
      <c r="FA39" s="276"/>
      <c r="FB39" s="276"/>
      <c r="FC39" s="276"/>
      <c r="FD39" s="276"/>
      <c r="FE39" s="276"/>
      <c r="FF39" s="276"/>
      <c r="FG39" s="276"/>
      <c r="FH39" s="276"/>
      <c r="FI39" s="276"/>
      <c r="FJ39" s="276"/>
      <c r="FK39" s="276"/>
      <c r="FL39" s="276"/>
      <c r="FM39" s="276"/>
      <c r="FN39" s="276"/>
      <c r="FO39" s="276"/>
      <c r="FP39" s="276"/>
      <c r="FQ39" s="276"/>
      <c r="FR39" s="276"/>
      <c r="FS39" s="276"/>
      <c r="FT39" s="276"/>
      <c r="FU39" s="276"/>
      <c r="FV39" s="276"/>
      <c r="FW39" s="276"/>
      <c r="FX39" s="276"/>
      <c r="FY39" s="276"/>
      <c r="FZ39" s="276"/>
      <c r="GA39" s="276"/>
      <c r="GB39" s="276"/>
      <c r="GC39" s="276"/>
      <c r="GD39" s="276"/>
      <c r="GE39" s="276"/>
      <c r="GF39" s="276"/>
      <c r="GG39" s="276"/>
      <c r="GH39" s="276"/>
      <c r="GI39" s="276"/>
      <c r="GJ39" s="276"/>
      <c r="GK39" s="276"/>
      <c r="GL39" s="276"/>
      <c r="GM39" s="276"/>
    </row>
    <row r="40" spans="1:195" ht="20.25" hidden="1" customHeight="1" x14ac:dyDescent="0.15">
      <c r="A40" s="921"/>
      <c r="B40" s="722" t="s">
        <v>496</v>
      </c>
      <c r="C40" s="720" t="s">
        <v>209</v>
      </c>
      <c r="D40" s="626">
        <v>4070</v>
      </c>
      <c r="E40" s="749">
        <v>18440</v>
      </c>
      <c r="F40" s="606">
        <v>3249</v>
      </c>
      <c r="G40" s="606">
        <v>7918</v>
      </c>
      <c r="H40" s="721">
        <v>0.79800000000000004</v>
      </c>
      <c r="I40" s="721">
        <v>0.42899999999999999</v>
      </c>
      <c r="J40" s="607">
        <v>511</v>
      </c>
      <c r="K40" s="627">
        <v>0.126</v>
      </c>
      <c r="L40" s="608">
        <v>524</v>
      </c>
      <c r="M40" s="627">
        <v>0.161</v>
      </c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6"/>
      <c r="DN40" s="276"/>
      <c r="DO40" s="276"/>
      <c r="DP40" s="276"/>
      <c r="DQ40" s="276"/>
      <c r="DR40" s="276"/>
      <c r="DS40" s="276"/>
      <c r="DT40" s="276"/>
      <c r="DU40" s="276"/>
      <c r="DV40" s="276"/>
      <c r="DW40" s="276"/>
      <c r="DX40" s="276"/>
      <c r="DY40" s="276"/>
      <c r="DZ40" s="276"/>
      <c r="EA40" s="276"/>
      <c r="EB40" s="276"/>
      <c r="EC40" s="276"/>
      <c r="ED40" s="276"/>
      <c r="EE40" s="276"/>
      <c r="EF40" s="276"/>
      <c r="EG40" s="276"/>
      <c r="EH40" s="276"/>
      <c r="EI40" s="276"/>
      <c r="EJ40" s="276"/>
      <c r="EK40" s="276"/>
      <c r="EL40" s="276"/>
      <c r="EM40" s="276"/>
      <c r="EN40" s="276"/>
      <c r="EO40" s="276"/>
      <c r="EP40" s="276"/>
      <c r="EQ40" s="276"/>
      <c r="ER40" s="276"/>
      <c r="ES40" s="276"/>
      <c r="ET40" s="276"/>
      <c r="EU40" s="276"/>
      <c r="EV40" s="276"/>
      <c r="EW40" s="276"/>
      <c r="EX40" s="276"/>
      <c r="EY40" s="276"/>
      <c r="EZ40" s="276"/>
      <c r="FA40" s="276"/>
      <c r="FB40" s="276"/>
      <c r="FC40" s="276"/>
      <c r="FD40" s="276"/>
      <c r="FE40" s="276"/>
      <c r="FF40" s="276"/>
      <c r="FG40" s="276"/>
      <c r="FH40" s="276"/>
      <c r="FI40" s="276"/>
      <c r="FJ40" s="276"/>
      <c r="FK40" s="276"/>
      <c r="FL40" s="276"/>
      <c r="FM40" s="276"/>
      <c r="FN40" s="276"/>
      <c r="FO40" s="276"/>
      <c r="FP40" s="276"/>
      <c r="FQ40" s="276"/>
      <c r="FR40" s="276"/>
      <c r="FS40" s="276"/>
      <c r="FT40" s="276"/>
      <c r="FU40" s="276"/>
      <c r="FV40" s="276"/>
      <c r="FW40" s="276"/>
      <c r="FX40" s="276"/>
      <c r="FY40" s="276"/>
      <c r="FZ40" s="276"/>
      <c r="GA40" s="276"/>
      <c r="GB40" s="276"/>
      <c r="GC40" s="276"/>
      <c r="GD40" s="276"/>
      <c r="GE40" s="276"/>
      <c r="GF40" s="276"/>
      <c r="GG40" s="276"/>
      <c r="GH40" s="276"/>
      <c r="GI40" s="276"/>
      <c r="GJ40" s="276"/>
      <c r="GK40" s="276"/>
      <c r="GL40" s="276"/>
      <c r="GM40" s="276"/>
    </row>
    <row r="41" spans="1:195" ht="20.25" hidden="1" customHeight="1" x14ac:dyDescent="0.15">
      <c r="A41" s="921"/>
      <c r="B41" s="722" t="s">
        <v>496</v>
      </c>
      <c r="C41" s="720" t="s">
        <v>210</v>
      </c>
      <c r="D41" s="626">
        <v>3830</v>
      </c>
      <c r="E41" s="749">
        <v>18599</v>
      </c>
      <c r="F41" s="606">
        <v>2959</v>
      </c>
      <c r="G41" s="606">
        <v>8198</v>
      </c>
      <c r="H41" s="721">
        <v>0.77300000000000002</v>
      </c>
      <c r="I41" s="721">
        <v>0.441</v>
      </c>
      <c r="J41" s="607">
        <v>459</v>
      </c>
      <c r="K41" s="627">
        <v>0.12</v>
      </c>
      <c r="L41" s="608">
        <v>459</v>
      </c>
      <c r="M41" s="627">
        <v>0.155</v>
      </c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6"/>
      <c r="ER41" s="276"/>
      <c r="ES41" s="276"/>
      <c r="ET41" s="276"/>
      <c r="EU41" s="276"/>
      <c r="EV41" s="276"/>
      <c r="EW41" s="276"/>
      <c r="EX41" s="276"/>
      <c r="EY41" s="276"/>
      <c r="EZ41" s="276"/>
      <c r="FA41" s="276"/>
      <c r="FB41" s="276"/>
      <c r="FC41" s="276"/>
      <c r="FD41" s="276"/>
      <c r="FE41" s="276"/>
      <c r="FF41" s="276"/>
      <c r="FG41" s="276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6"/>
      <c r="FW41" s="276"/>
      <c r="FX41" s="276"/>
      <c r="FY41" s="276"/>
      <c r="FZ41" s="276"/>
      <c r="GA41" s="276"/>
      <c r="GB41" s="276"/>
      <c r="GC41" s="276"/>
      <c r="GD41" s="276"/>
      <c r="GE41" s="276"/>
      <c r="GF41" s="276"/>
      <c r="GG41" s="276"/>
      <c r="GH41" s="276"/>
      <c r="GI41" s="276"/>
      <c r="GJ41" s="276"/>
      <c r="GK41" s="276"/>
      <c r="GL41" s="276"/>
      <c r="GM41" s="276"/>
    </row>
    <row r="42" spans="1:195" ht="20.25" hidden="1" customHeight="1" x14ac:dyDescent="0.15">
      <c r="A42" s="921"/>
      <c r="B42" s="722" t="s">
        <v>496</v>
      </c>
      <c r="C42" s="720" t="s">
        <v>211</v>
      </c>
      <c r="D42" s="626">
        <v>3091</v>
      </c>
      <c r="E42" s="749">
        <v>18437</v>
      </c>
      <c r="F42" s="606">
        <v>2532</v>
      </c>
      <c r="G42" s="606">
        <v>8219</v>
      </c>
      <c r="H42" s="721">
        <v>0.81899999999999995</v>
      </c>
      <c r="I42" s="721">
        <v>0.44600000000000001</v>
      </c>
      <c r="J42" s="607">
        <v>496</v>
      </c>
      <c r="K42" s="627">
        <v>0.16</v>
      </c>
      <c r="L42" s="608">
        <v>500</v>
      </c>
      <c r="M42" s="627">
        <v>0.19700000000000001</v>
      </c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6"/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276"/>
      <c r="EP42" s="276"/>
      <c r="EQ42" s="276"/>
      <c r="ER42" s="276"/>
      <c r="ES42" s="276"/>
      <c r="ET42" s="276"/>
      <c r="EU42" s="276"/>
      <c r="EV42" s="276"/>
      <c r="EW42" s="276"/>
      <c r="EX42" s="276"/>
      <c r="EY42" s="276"/>
      <c r="EZ42" s="276"/>
      <c r="FA42" s="276"/>
      <c r="FB42" s="276"/>
      <c r="FC42" s="276"/>
      <c r="FD42" s="276"/>
      <c r="FE42" s="276"/>
      <c r="FF42" s="276"/>
      <c r="FG42" s="276"/>
      <c r="FH42" s="276"/>
      <c r="FI42" s="276"/>
      <c r="FJ42" s="276"/>
      <c r="FK42" s="276"/>
      <c r="FL42" s="276"/>
      <c r="FM42" s="276"/>
      <c r="FN42" s="276"/>
      <c r="FO42" s="276"/>
      <c r="FP42" s="276"/>
      <c r="FQ42" s="276"/>
      <c r="FR42" s="276"/>
      <c r="FS42" s="276"/>
      <c r="FT42" s="276"/>
      <c r="FU42" s="276"/>
      <c r="FV42" s="276"/>
      <c r="FW42" s="276"/>
      <c r="FX42" s="276"/>
      <c r="FY42" s="276"/>
      <c r="FZ42" s="276"/>
      <c r="GA42" s="276"/>
      <c r="GB42" s="276"/>
      <c r="GC42" s="276"/>
      <c r="GD42" s="276"/>
      <c r="GE42" s="276"/>
      <c r="GF42" s="276"/>
      <c r="GG42" s="276"/>
      <c r="GH42" s="276"/>
      <c r="GI42" s="276"/>
      <c r="GJ42" s="276"/>
      <c r="GK42" s="276"/>
      <c r="GL42" s="276"/>
      <c r="GM42" s="276"/>
    </row>
    <row r="43" spans="1:195" ht="20.25" hidden="1" customHeight="1" x14ac:dyDescent="0.15">
      <c r="A43" s="921"/>
      <c r="B43" s="722" t="s">
        <v>496</v>
      </c>
      <c r="C43" s="720" t="s">
        <v>212</v>
      </c>
      <c r="D43" s="626">
        <v>3463</v>
      </c>
      <c r="E43" s="749">
        <v>18422</v>
      </c>
      <c r="F43" s="606">
        <v>2841</v>
      </c>
      <c r="G43" s="606">
        <v>7882</v>
      </c>
      <c r="H43" s="721">
        <v>0.82</v>
      </c>
      <c r="I43" s="721">
        <v>0.42799999999999999</v>
      </c>
      <c r="J43" s="607">
        <v>422</v>
      </c>
      <c r="K43" s="627">
        <v>0.122</v>
      </c>
      <c r="L43" s="608">
        <v>424</v>
      </c>
      <c r="M43" s="627">
        <v>0.14899999999999999</v>
      </c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76"/>
      <c r="DX43" s="276"/>
      <c r="DY43" s="276"/>
      <c r="DZ43" s="276"/>
      <c r="EA43" s="276"/>
      <c r="EB43" s="276"/>
      <c r="EC43" s="276"/>
      <c r="ED43" s="276"/>
      <c r="EE43" s="276"/>
      <c r="EF43" s="276"/>
      <c r="EG43" s="276"/>
      <c r="EH43" s="276"/>
      <c r="EI43" s="276"/>
      <c r="EJ43" s="276"/>
      <c r="EK43" s="276"/>
      <c r="EL43" s="276"/>
      <c r="EM43" s="276"/>
      <c r="EN43" s="276"/>
      <c r="EO43" s="276"/>
      <c r="EP43" s="276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  <c r="FF43" s="276"/>
      <c r="FG43" s="276"/>
      <c r="FH43" s="276"/>
      <c r="FI43" s="276"/>
      <c r="FJ43" s="276"/>
      <c r="FK43" s="276"/>
      <c r="FL43" s="276"/>
      <c r="FM43" s="276"/>
      <c r="FN43" s="276"/>
      <c r="FO43" s="276"/>
      <c r="FP43" s="276"/>
      <c r="FQ43" s="276"/>
      <c r="FR43" s="276"/>
      <c r="FS43" s="276"/>
      <c r="FT43" s="276"/>
      <c r="FU43" s="276"/>
      <c r="FV43" s="276"/>
      <c r="FW43" s="276"/>
      <c r="FX43" s="276"/>
      <c r="FY43" s="276"/>
      <c r="FZ43" s="276"/>
      <c r="GA43" s="276"/>
      <c r="GB43" s="276"/>
      <c r="GC43" s="276"/>
      <c r="GD43" s="276"/>
      <c r="GE43" s="276"/>
      <c r="GF43" s="276"/>
      <c r="GG43" s="276"/>
      <c r="GH43" s="276"/>
      <c r="GI43" s="276"/>
      <c r="GJ43" s="276"/>
      <c r="GK43" s="276"/>
      <c r="GL43" s="276"/>
      <c r="GM43" s="276"/>
    </row>
    <row r="44" spans="1:195" ht="20.25" hidden="1" customHeight="1" x14ac:dyDescent="0.15">
      <c r="A44" s="921"/>
      <c r="B44" s="722" t="s">
        <v>496</v>
      </c>
      <c r="C44" s="720" t="s">
        <v>213</v>
      </c>
      <c r="D44" s="626">
        <v>3891</v>
      </c>
      <c r="E44" s="749">
        <v>19056</v>
      </c>
      <c r="F44" s="606">
        <v>3311</v>
      </c>
      <c r="G44" s="606">
        <v>8411</v>
      </c>
      <c r="H44" s="721">
        <v>0.85099999999999998</v>
      </c>
      <c r="I44" s="721">
        <v>0.441</v>
      </c>
      <c r="J44" s="607">
        <v>532</v>
      </c>
      <c r="K44" s="627">
        <v>0.13700000000000001</v>
      </c>
      <c r="L44" s="608">
        <v>532</v>
      </c>
      <c r="M44" s="627">
        <v>0.161</v>
      </c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276"/>
      <c r="EP44" s="276"/>
      <c r="EQ44" s="276"/>
      <c r="ER44" s="276"/>
      <c r="ES44" s="276"/>
      <c r="ET44" s="276"/>
      <c r="EU44" s="276"/>
      <c r="EV44" s="276"/>
      <c r="EW44" s="276"/>
      <c r="EX44" s="276"/>
      <c r="EY44" s="276"/>
      <c r="EZ44" s="276"/>
      <c r="FA44" s="276"/>
      <c r="FB44" s="276"/>
      <c r="FC44" s="276"/>
      <c r="FD44" s="276"/>
      <c r="FE44" s="276"/>
      <c r="FF44" s="276"/>
      <c r="FG44" s="276"/>
      <c r="FH44" s="276"/>
      <c r="FI44" s="276"/>
      <c r="FJ44" s="276"/>
      <c r="FK44" s="276"/>
      <c r="FL44" s="276"/>
      <c r="FM44" s="276"/>
      <c r="FN44" s="276"/>
      <c r="FO44" s="276"/>
      <c r="FP44" s="276"/>
      <c r="FQ44" s="276"/>
      <c r="FR44" s="276"/>
      <c r="FS44" s="276"/>
      <c r="FT44" s="276"/>
      <c r="FU44" s="276"/>
      <c r="FV44" s="276"/>
      <c r="FW44" s="276"/>
      <c r="FX44" s="276"/>
      <c r="FY44" s="276"/>
      <c r="FZ44" s="276"/>
      <c r="GA44" s="276"/>
      <c r="GB44" s="276"/>
      <c r="GC44" s="276"/>
      <c r="GD44" s="276"/>
      <c r="GE44" s="276"/>
      <c r="GF44" s="276"/>
      <c r="GG44" s="276"/>
      <c r="GH44" s="276"/>
      <c r="GI44" s="276"/>
      <c r="GJ44" s="276"/>
      <c r="GK44" s="276"/>
      <c r="GL44" s="276"/>
      <c r="GM44" s="276"/>
    </row>
    <row r="45" spans="1:195" ht="20.25" hidden="1" customHeight="1" x14ac:dyDescent="0.15">
      <c r="A45" s="921"/>
      <c r="B45" s="722" t="s">
        <v>496</v>
      </c>
      <c r="C45" s="720" t="s">
        <v>23</v>
      </c>
      <c r="D45" s="626">
        <v>3275</v>
      </c>
      <c r="E45" s="749">
        <v>18598</v>
      </c>
      <c r="F45" s="606">
        <v>3043</v>
      </c>
      <c r="G45" s="606">
        <v>8775</v>
      </c>
      <c r="H45" s="721">
        <v>0.92900000000000005</v>
      </c>
      <c r="I45" s="721">
        <v>0.47199999999999998</v>
      </c>
      <c r="J45" s="607">
        <v>452</v>
      </c>
      <c r="K45" s="627">
        <v>0.13800000000000001</v>
      </c>
      <c r="L45" s="608">
        <v>463</v>
      </c>
      <c r="M45" s="627">
        <v>0.152</v>
      </c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6"/>
      <c r="EB45" s="276"/>
      <c r="EC45" s="276"/>
      <c r="ED45" s="276"/>
      <c r="EE45" s="276"/>
      <c r="EF45" s="276"/>
      <c r="EG45" s="276"/>
      <c r="EH45" s="276"/>
      <c r="EI45" s="276"/>
      <c r="EJ45" s="276"/>
      <c r="EK45" s="276"/>
      <c r="EL45" s="276"/>
      <c r="EM45" s="276"/>
      <c r="EN45" s="276"/>
      <c r="EO45" s="276"/>
      <c r="EP45" s="276"/>
      <c r="EQ45" s="276"/>
      <c r="ER45" s="276"/>
      <c r="ES45" s="276"/>
      <c r="ET45" s="276"/>
      <c r="EU45" s="276"/>
      <c r="EV45" s="276"/>
      <c r="EW45" s="276"/>
      <c r="EX45" s="276"/>
      <c r="EY45" s="276"/>
      <c r="EZ45" s="276"/>
      <c r="FA45" s="276"/>
      <c r="FB45" s="276"/>
      <c r="FC45" s="276"/>
      <c r="FD45" s="276"/>
      <c r="FE45" s="276"/>
      <c r="FF45" s="276"/>
      <c r="FG45" s="276"/>
      <c r="FH45" s="276"/>
      <c r="FI45" s="276"/>
      <c r="FJ45" s="276"/>
      <c r="FK45" s="276"/>
      <c r="FL45" s="276"/>
      <c r="FM45" s="276"/>
      <c r="FN45" s="276"/>
      <c r="FO45" s="276"/>
      <c r="FP45" s="276"/>
      <c r="FQ45" s="276"/>
      <c r="FR45" s="276"/>
      <c r="FS45" s="276"/>
      <c r="FT45" s="276"/>
      <c r="FU45" s="276"/>
      <c r="FV45" s="276"/>
      <c r="FW45" s="276"/>
      <c r="FX45" s="276"/>
      <c r="FY45" s="276"/>
      <c r="FZ45" s="276"/>
      <c r="GA45" s="276"/>
      <c r="GB45" s="276"/>
      <c r="GC45" s="276"/>
      <c r="GD45" s="276"/>
      <c r="GE45" s="276"/>
      <c r="GF45" s="276"/>
      <c r="GG45" s="276"/>
      <c r="GH45" s="276"/>
      <c r="GI45" s="276"/>
      <c r="GJ45" s="276"/>
      <c r="GK45" s="276"/>
      <c r="GL45" s="276"/>
      <c r="GM45" s="276"/>
    </row>
    <row r="46" spans="1:195" ht="20.25" hidden="1" customHeight="1" x14ac:dyDescent="0.15">
      <c r="A46" s="921"/>
      <c r="B46" s="722" t="s">
        <v>496</v>
      </c>
      <c r="C46" s="720" t="s">
        <v>203</v>
      </c>
      <c r="D46" s="626">
        <v>2822</v>
      </c>
      <c r="E46" s="749">
        <v>17743</v>
      </c>
      <c r="F46" s="606">
        <v>2974</v>
      </c>
      <c r="G46" s="606">
        <v>8928</v>
      </c>
      <c r="H46" s="721">
        <v>1.054</v>
      </c>
      <c r="I46" s="721">
        <v>0.503</v>
      </c>
      <c r="J46" s="607">
        <v>403</v>
      </c>
      <c r="K46" s="627">
        <v>0.14299999999999999</v>
      </c>
      <c r="L46" s="608">
        <v>412</v>
      </c>
      <c r="M46" s="627">
        <v>0.13900000000000001</v>
      </c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6"/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276"/>
      <c r="EP46" s="276"/>
      <c r="EQ46" s="276"/>
      <c r="ER46" s="276"/>
      <c r="ES46" s="276"/>
      <c r="ET46" s="276"/>
      <c r="EU46" s="276"/>
      <c r="EV46" s="276"/>
      <c r="EW46" s="276"/>
      <c r="EX46" s="276"/>
      <c r="EY46" s="276"/>
      <c r="EZ46" s="276"/>
      <c r="FA46" s="276"/>
      <c r="FB46" s="276"/>
      <c r="FC46" s="276"/>
      <c r="FD46" s="276"/>
      <c r="FE46" s="276"/>
      <c r="FF46" s="276"/>
      <c r="FG46" s="276"/>
      <c r="FH46" s="276"/>
      <c r="FI46" s="276"/>
      <c r="FJ46" s="276"/>
      <c r="FK46" s="276"/>
      <c r="FL46" s="276"/>
      <c r="FM46" s="276"/>
      <c r="FN46" s="276"/>
      <c r="FO46" s="276"/>
      <c r="FP46" s="276"/>
      <c r="FQ46" s="276"/>
      <c r="FR46" s="276"/>
      <c r="FS46" s="276"/>
      <c r="FT46" s="276"/>
      <c r="FU46" s="276"/>
      <c r="FV46" s="276"/>
      <c r="FW46" s="276"/>
      <c r="FX46" s="276"/>
      <c r="FY46" s="276"/>
      <c r="FZ46" s="276"/>
      <c r="GA46" s="276"/>
      <c r="GB46" s="276"/>
      <c r="GC46" s="276"/>
      <c r="GD46" s="276"/>
      <c r="GE46" s="276"/>
      <c r="GF46" s="276"/>
      <c r="GG46" s="276"/>
      <c r="GH46" s="276"/>
      <c r="GI46" s="276"/>
      <c r="GJ46" s="276"/>
      <c r="GK46" s="276"/>
      <c r="GL46" s="276"/>
      <c r="GM46" s="276"/>
    </row>
    <row r="47" spans="1:195" ht="20.25" hidden="1" customHeight="1" x14ac:dyDescent="0.15">
      <c r="A47" s="921"/>
      <c r="B47" s="722" t="s">
        <v>349</v>
      </c>
      <c r="C47" s="720" t="s">
        <v>204</v>
      </c>
      <c r="D47" s="626">
        <v>4204</v>
      </c>
      <c r="E47" s="749">
        <v>17887</v>
      </c>
      <c r="F47" s="606">
        <v>3364</v>
      </c>
      <c r="G47" s="606">
        <v>9030</v>
      </c>
      <c r="H47" s="721">
        <v>0.8</v>
      </c>
      <c r="I47" s="721">
        <v>0.505</v>
      </c>
      <c r="J47" s="607">
        <v>417</v>
      </c>
      <c r="K47" s="627">
        <v>9.9000000000000005E-2</v>
      </c>
      <c r="L47" s="608">
        <v>430</v>
      </c>
      <c r="M47" s="627">
        <v>0.128</v>
      </c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6"/>
      <c r="DU47" s="276"/>
      <c r="DV47" s="276"/>
      <c r="DW47" s="276"/>
      <c r="DX47" s="276"/>
      <c r="DY47" s="276"/>
      <c r="DZ47" s="276"/>
      <c r="EA47" s="276"/>
      <c r="EB47" s="276"/>
      <c r="EC47" s="276"/>
      <c r="ED47" s="276"/>
      <c r="EE47" s="276"/>
      <c r="EF47" s="276"/>
      <c r="EG47" s="276"/>
      <c r="EH47" s="276"/>
      <c r="EI47" s="276"/>
      <c r="EJ47" s="276"/>
      <c r="EK47" s="276"/>
      <c r="EL47" s="276"/>
      <c r="EM47" s="276"/>
      <c r="EN47" s="276"/>
      <c r="EO47" s="276"/>
      <c r="EP47" s="276"/>
      <c r="EQ47" s="276"/>
      <c r="ER47" s="276"/>
      <c r="ES47" s="276"/>
      <c r="ET47" s="276"/>
      <c r="EU47" s="276"/>
      <c r="EV47" s="276"/>
      <c r="EW47" s="276"/>
      <c r="EX47" s="276"/>
      <c r="EY47" s="276"/>
      <c r="EZ47" s="276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6"/>
      <c r="FT47" s="276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6"/>
    </row>
    <row r="48" spans="1:195" ht="20.25" hidden="1" customHeight="1" x14ac:dyDescent="0.15">
      <c r="A48" s="921"/>
      <c r="B48" s="722" t="s">
        <v>349</v>
      </c>
      <c r="C48" s="720" t="s">
        <v>205</v>
      </c>
      <c r="D48" s="626">
        <v>5590</v>
      </c>
      <c r="E48" s="749">
        <v>19933</v>
      </c>
      <c r="F48" s="606">
        <v>3016</v>
      </c>
      <c r="G48" s="606">
        <v>9060</v>
      </c>
      <c r="H48" s="721">
        <v>0.54</v>
      </c>
      <c r="I48" s="721">
        <v>0.45500000000000002</v>
      </c>
      <c r="J48" s="607">
        <v>503</v>
      </c>
      <c r="K48" s="627">
        <v>0.09</v>
      </c>
      <c r="L48" s="608">
        <v>520</v>
      </c>
      <c r="M48" s="627">
        <v>0.17199999999999999</v>
      </c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276"/>
      <c r="EP48" s="276"/>
      <c r="EQ48" s="276"/>
      <c r="ER48" s="276"/>
      <c r="ES48" s="276"/>
      <c r="ET48" s="276"/>
      <c r="EU48" s="276"/>
      <c r="EV48" s="276"/>
      <c r="EW48" s="276"/>
      <c r="EX48" s="276"/>
      <c r="EY48" s="276"/>
      <c r="EZ48" s="276"/>
      <c r="FA48" s="276"/>
      <c r="FB48" s="276"/>
      <c r="FC48" s="276"/>
      <c r="FD48" s="276"/>
      <c r="FE48" s="276"/>
      <c r="FF48" s="276"/>
      <c r="FG48" s="276"/>
      <c r="FH48" s="276"/>
      <c r="FI48" s="276"/>
      <c r="FJ48" s="276"/>
      <c r="FK48" s="276"/>
      <c r="FL48" s="276"/>
      <c r="FM48" s="276"/>
      <c r="FN48" s="276"/>
      <c r="FO48" s="276"/>
      <c r="FP48" s="276"/>
      <c r="FQ48" s="276"/>
      <c r="FR48" s="276"/>
      <c r="FS48" s="276"/>
      <c r="FT48" s="276"/>
      <c r="FU48" s="276"/>
      <c r="FV48" s="276"/>
      <c r="FW48" s="276"/>
      <c r="FX48" s="276"/>
      <c r="FY48" s="276"/>
      <c r="FZ48" s="276"/>
      <c r="GA48" s="276"/>
      <c r="GB48" s="276"/>
      <c r="GC48" s="276"/>
      <c r="GD48" s="276"/>
      <c r="GE48" s="276"/>
      <c r="GF48" s="276"/>
      <c r="GG48" s="276"/>
      <c r="GH48" s="276"/>
      <c r="GI48" s="276"/>
      <c r="GJ48" s="276"/>
      <c r="GK48" s="276"/>
      <c r="GL48" s="276"/>
      <c r="GM48" s="276"/>
    </row>
    <row r="49" spans="1:195" ht="20.25" hidden="1" customHeight="1" x14ac:dyDescent="0.15">
      <c r="A49" s="921"/>
      <c r="B49" s="722" t="s">
        <v>349</v>
      </c>
      <c r="C49" s="720" t="s">
        <v>206</v>
      </c>
      <c r="D49" s="626">
        <v>5124</v>
      </c>
      <c r="E49" s="749">
        <v>21118</v>
      </c>
      <c r="F49" s="606">
        <v>3333</v>
      </c>
      <c r="G49" s="606">
        <v>9310</v>
      </c>
      <c r="H49" s="721">
        <v>0.65</v>
      </c>
      <c r="I49" s="721">
        <v>0.441</v>
      </c>
      <c r="J49" s="607">
        <v>613</v>
      </c>
      <c r="K49" s="627">
        <v>0.12</v>
      </c>
      <c r="L49" s="608">
        <v>640</v>
      </c>
      <c r="M49" s="627">
        <v>0.192</v>
      </c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276"/>
      <c r="EY49" s="276"/>
      <c r="EZ49" s="276"/>
      <c r="FA49" s="276"/>
      <c r="FB49" s="276"/>
      <c r="FC49" s="276"/>
      <c r="FD49" s="276"/>
      <c r="FE49" s="276"/>
      <c r="FF49" s="276"/>
      <c r="FG49" s="276"/>
      <c r="FH49" s="276"/>
      <c r="FI49" s="276"/>
      <c r="FJ49" s="276"/>
      <c r="FK49" s="276"/>
      <c r="FL49" s="276"/>
      <c r="FM49" s="276"/>
      <c r="FN49" s="276"/>
      <c r="FO49" s="276"/>
      <c r="FP49" s="276"/>
      <c r="FQ49" s="276"/>
      <c r="FR49" s="276"/>
      <c r="FS49" s="276"/>
      <c r="FT49" s="276"/>
      <c r="FU49" s="276"/>
      <c r="FV49" s="276"/>
      <c r="FW49" s="276"/>
      <c r="FX49" s="276"/>
      <c r="FY49" s="276"/>
      <c r="FZ49" s="276"/>
      <c r="GA49" s="276"/>
      <c r="GB49" s="276"/>
      <c r="GC49" s="276"/>
      <c r="GD49" s="276"/>
      <c r="GE49" s="276"/>
      <c r="GF49" s="276"/>
      <c r="GG49" s="276"/>
      <c r="GH49" s="276"/>
      <c r="GI49" s="276"/>
      <c r="GJ49" s="276"/>
      <c r="GK49" s="276"/>
      <c r="GL49" s="276"/>
      <c r="GM49" s="276"/>
    </row>
    <row r="50" spans="1:195" ht="20.25" hidden="1" customHeight="1" x14ac:dyDescent="0.15">
      <c r="A50" s="921"/>
      <c r="B50" s="722" t="s">
        <v>349</v>
      </c>
      <c r="C50" s="723" t="s">
        <v>207</v>
      </c>
      <c r="D50" s="626">
        <v>5239</v>
      </c>
      <c r="E50" s="749">
        <v>20753</v>
      </c>
      <c r="F50" s="606">
        <v>3027</v>
      </c>
      <c r="G50" s="606">
        <v>8893</v>
      </c>
      <c r="H50" s="721">
        <v>0.57799999999999996</v>
      </c>
      <c r="I50" s="721">
        <v>0.42899999999999999</v>
      </c>
      <c r="J50" s="607">
        <v>580</v>
      </c>
      <c r="K50" s="627">
        <v>0.111</v>
      </c>
      <c r="L50" s="610">
        <v>593</v>
      </c>
      <c r="M50" s="627">
        <v>0.19600000000000001</v>
      </c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6"/>
    </row>
    <row r="51" spans="1:195" ht="20.25" customHeight="1" x14ac:dyDescent="0.15">
      <c r="A51" s="921"/>
      <c r="B51" s="719" t="s">
        <v>349</v>
      </c>
      <c r="C51" s="723" t="s">
        <v>208</v>
      </c>
      <c r="D51" s="626">
        <v>3427</v>
      </c>
      <c r="E51" s="749">
        <v>19239</v>
      </c>
      <c r="F51" s="606">
        <v>2851</v>
      </c>
      <c r="G51" s="606">
        <v>8744</v>
      </c>
      <c r="H51" s="721">
        <v>0.83199999999999996</v>
      </c>
      <c r="I51" s="721">
        <v>0.45400000000000001</v>
      </c>
      <c r="J51" s="607">
        <v>545</v>
      </c>
      <c r="K51" s="627">
        <v>0.159</v>
      </c>
      <c r="L51" s="610">
        <v>543</v>
      </c>
      <c r="M51" s="627">
        <v>0.19</v>
      </c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  <c r="FH51" s="276"/>
      <c r="FI51" s="276"/>
      <c r="FJ51" s="276"/>
      <c r="FK51" s="276"/>
      <c r="FL51" s="276"/>
      <c r="FM51" s="276"/>
      <c r="FN51" s="276"/>
      <c r="FO51" s="276"/>
      <c r="FP51" s="276"/>
      <c r="FQ51" s="276"/>
      <c r="FR51" s="276"/>
      <c r="FS51" s="276"/>
      <c r="FT51" s="276"/>
      <c r="FU51" s="276"/>
      <c r="FV51" s="276"/>
      <c r="FW51" s="276"/>
      <c r="FX51" s="276"/>
      <c r="FY51" s="276"/>
      <c r="FZ51" s="276"/>
      <c r="GA51" s="276"/>
      <c r="GB51" s="276"/>
      <c r="GC51" s="276"/>
      <c r="GD51" s="276"/>
      <c r="GE51" s="276"/>
      <c r="GF51" s="276"/>
      <c r="GG51" s="276"/>
      <c r="GH51" s="276"/>
      <c r="GI51" s="276"/>
      <c r="GJ51" s="276"/>
      <c r="GK51" s="276"/>
      <c r="GL51" s="276"/>
      <c r="GM51" s="276"/>
    </row>
    <row r="52" spans="1:195" ht="20.25" customHeight="1" x14ac:dyDescent="0.15">
      <c r="A52" s="921"/>
      <c r="B52" s="724" t="s">
        <v>349</v>
      </c>
      <c r="C52" s="723" t="s">
        <v>209</v>
      </c>
      <c r="D52" s="626">
        <v>3434</v>
      </c>
      <c r="E52" s="749">
        <v>18231</v>
      </c>
      <c r="F52" s="606">
        <v>3250</v>
      </c>
      <c r="G52" s="606">
        <v>8747</v>
      </c>
      <c r="H52" s="721">
        <v>0.94599999999999995</v>
      </c>
      <c r="I52" s="721">
        <v>0.48</v>
      </c>
      <c r="J52" s="607">
        <v>508</v>
      </c>
      <c r="K52" s="627">
        <v>0.14799999999999999</v>
      </c>
      <c r="L52" s="610">
        <v>514</v>
      </c>
      <c r="M52" s="627">
        <v>0.158</v>
      </c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276"/>
      <c r="EY52" s="276"/>
      <c r="EZ52" s="276"/>
      <c r="FA52" s="276"/>
      <c r="FB52" s="276"/>
      <c r="FC52" s="276"/>
      <c r="FD52" s="276"/>
      <c r="FE52" s="276"/>
      <c r="FF52" s="276"/>
      <c r="FG52" s="276"/>
      <c r="FH52" s="276"/>
      <c r="FI52" s="276"/>
      <c r="FJ52" s="276"/>
      <c r="FK52" s="276"/>
      <c r="FL52" s="276"/>
      <c r="FM52" s="276"/>
      <c r="FN52" s="276"/>
      <c r="FO52" s="276"/>
      <c r="FP52" s="276"/>
      <c r="FQ52" s="276"/>
      <c r="FR52" s="276"/>
      <c r="FS52" s="276"/>
      <c r="FT52" s="276"/>
      <c r="FU52" s="276"/>
      <c r="FV52" s="276"/>
      <c r="FW52" s="276"/>
      <c r="FX52" s="276"/>
      <c r="FY52" s="276"/>
      <c r="FZ52" s="276"/>
      <c r="GA52" s="276"/>
      <c r="GB52" s="276"/>
      <c r="GC52" s="276"/>
      <c r="GD52" s="276"/>
      <c r="GE52" s="276"/>
      <c r="GF52" s="276"/>
      <c r="GG52" s="276"/>
      <c r="GH52" s="276"/>
      <c r="GI52" s="276"/>
      <c r="GJ52" s="276"/>
      <c r="GK52" s="276"/>
      <c r="GL52" s="276"/>
      <c r="GM52" s="276"/>
    </row>
    <row r="53" spans="1:195" ht="20.25" customHeight="1" x14ac:dyDescent="0.15">
      <c r="A53" s="921"/>
      <c r="B53" s="725" t="s">
        <v>349</v>
      </c>
      <c r="C53" s="723" t="s">
        <v>210</v>
      </c>
      <c r="D53" s="626">
        <v>3837</v>
      </c>
      <c r="E53" s="749">
        <v>18073</v>
      </c>
      <c r="F53" s="606">
        <v>3296</v>
      </c>
      <c r="G53" s="606">
        <v>8976</v>
      </c>
      <c r="H53" s="721">
        <v>0.85899999999999999</v>
      </c>
      <c r="I53" s="721">
        <v>0.497</v>
      </c>
      <c r="J53" s="607">
        <v>431</v>
      </c>
      <c r="K53" s="627">
        <v>0.112</v>
      </c>
      <c r="L53" s="610">
        <v>433</v>
      </c>
      <c r="M53" s="627">
        <v>0.13100000000000001</v>
      </c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6"/>
      <c r="DG53" s="276"/>
      <c r="DH53" s="276"/>
      <c r="DI53" s="276"/>
      <c r="DJ53" s="276"/>
      <c r="DK53" s="276"/>
      <c r="DL53" s="276"/>
      <c r="DM53" s="276"/>
      <c r="DN53" s="276"/>
      <c r="DO53" s="276"/>
      <c r="DP53" s="276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6"/>
      <c r="EB53" s="276"/>
      <c r="EC53" s="276"/>
      <c r="ED53" s="276"/>
      <c r="EE53" s="276"/>
      <c r="EF53" s="276"/>
      <c r="EG53" s="276"/>
      <c r="EH53" s="276"/>
      <c r="EI53" s="276"/>
      <c r="EJ53" s="276"/>
      <c r="EK53" s="276"/>
      <c r="EL53" s="276"/>
      <c r="EM53" s="276"/>
      <c r="EN53" s="276"/>
      <c r="EO53" s="276"/>
      <c r="EP53" s="276"/>
      <c r="EQ53" s="276"/>
      <c r="ER53" s="276"/>
      <c r="ES53" s="276"/>
      <c r="ET53" s="276"/>
      <c r="EU53" s="276"/>
      <c r="EV53" s="276"/>
      <c r="EW53" s="276"/>
      <c r="EX53" s="276"/>
      <c r="EY53" s="276"/>
      <c r="EZ53" s="276"/>
      <c r="FA53" s="276"/>
      <c r="FB53" s="276"/>
      <c r="FC53" s="276"/>
      <c r="FD53" s="276"/>
      <c r="FE53" s="276"/>
      <c r="FF53" s="276"/>
      <c r="FG53" s="276"/>
      <c r="FH53" s="276"/>
      <c r="FI53" s="276"/>
      <c r="FJ53" s="276"/>
      <c r="FK53" s="276"/>
      <c r="FL53" s="276"/>
      <c r="FM53" s="276"/>
      <c r="FN53" s="276"/>
      <c r="FO53" s="276"/>
      <c r="FP53" s="276"/>
      <c r="FQ53" s="276"/>
      <c r="FR53" s="276"/>
      <c r="FS53" s="276"/>
      <c r="FT53" s="276"/>
      <c r="FU53" s="276"/>
      <c r="FV53" s="276"/>
      <c r="FW53" s="276"/>
      <c r="FX53" s="276"/>
      <c r="FY53" s="276"/>
      <c r="FZ53" s="276"/>
      <c r="GA53" s="276"/>
      <c r="GB53" s="276"/>
      <c r="GC53" s="276"/>
      <c r="GD53" s="276"/>
      <c r="GE53" s="276"/>
      <c r="GF53" s="276"/>
      <c r="GG53" s="276"/>
      <c r="GH53" s="276"/>
      <c r="GI53" s="276"/>
      <c r="GJ53" s="276"/>
      <c r="GK53" s="276"/>
      <c r="GL53" s="276"/>
      <c r="GM53" s="276"/>
    </row>
    <row r="54" spans="1:195" ht="20.25" customHeight="1" x14ac:dyDescent="0.15">
      <c r="A54" s="921"/>
      <c r="B54" s="725" t="s">
        <v>349</v>
      </c>
      <c r="C54" s="723" t="s">
        <v>211</v>
      </c>
      <c r="D54" s="626">
        <v>3819</v>
      </c>
      <c r="E54" s="749">
        <v>18635</v>
      </c>
      <c r="F54" s="606">
        <v>3078</v>
      </c>
      <c r="G54" s="606">
        <v>9193</v>
      </c>
      <c r="H54" s="721">
        <v>0.80600000000000005</v>
      </c>
      <c r="I54" s="721">
        <v>0.49299999999999999</v>
      </c>
      <c r="J54" s="607">
        <v>450</v>
      </c>
      <c r="K54" s="627">
        <v>0.11799999999999999</v>
      </c>
      <c r="L54" s="610">
        <v>448</v>
      </c>
      <c r="M54" s="627">
        <v>0.14599999999999999</v>
      </c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276"/>
      <c r="EW54" s="276"/>
      <c r="EX54" s="276"/>
      <c r="EY54" s="276"/>
      <c r="EZ54" s="276"/>
      <c r="FA54" s="276"/>
      <c r="FB54" s="276"/>
      <c r="FC54" s="276"/>
      <c r="FD54" s="276"/>
      <c r="FE54" s="276"/>
      <c r="FF54" s="276"/>
      <c r="FG54" s="276"/>
      <c r="FH54" s="276"/>
      <c r="FI54" s="276"/>
      <c r="FJ54" s="276"/>
      <c r="FK54" s="276"/>
      <c r="FL54" s="276"/>
      <c r="FM54" s="276"/>
      <c r="FN54" s="276"/>
      <c r="FO54" s="276"/>
      <c r="FP54" s="276"/>
      <c r="FQ54" s="276"/>
      <c r="FR54" s="276"/>
      <c r="FS54" s="276"/>
      <c r="FT54" s="276"/>
      <c r="FU54" s="276"/>
      <c r="FV54" s="276"/>
      <c r="FW54" s="276"/>
      <c r="FX54" s="276"/>
      <c r="FY54" s="276"/>
      <c r="FZ54" s="276"/>
      <c r="GA54" s="276"/>
      <c r="GB54" s="276"/>
      <c r="GC54" s="276"/>
      <c r="GD54" s="276"/>
      <c r="GE54" s="276"/>
      <c r="GF54" s="276"/>
      <c r="GG54" s="276"/>
      <c r="GH54" s="276"/>
      <c r="GI54" s="276"/>
      <c r="GJ54" s="276"/>
      <c r="GK54" s="276"/>
      <c r="GL54" s="276"/>
      <c r="GM54" s="276"/>
    </row>
    <row r="55" spans="1:195" ht="20.25" customHeight="1" x14ac:dyDescent="0.15">
      <c r="A55" s="921"/>
      <c r="B55" s="725" t="s">
        <v>349</v>
      </c>
      <c r="C55" s="723" t="s">
        <v>423</v>
      </c>
      <c r="D55" s="626">
        <v>3675</v>
      </c>
      <c r="E55" s="749">
        <v>19037</v>
      </c>
      <c r="F55" s="606">
        <v>3314</v>
      </c>
      <c r="G55" s="606">
        <v>9388</v>
      </c>
      <c r="H55" s="721">
        <v>0.90200000000000002</v>
      </c>
      <c r="I55" s="721">
        <v>0.49299999999999999</v>
      </c>
      <c r="J55" s="607">
        <v>470</v>
      </c>
      <c r="K55" s="627">
        <v>0.128</v>
      </c>
      <c r="L55" s="610">
        <v>483</v>
      </c>
      <c r="M55" s="627">
        <v>0.14599999999999999</v>
      </c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6"/>
      <c r="DB55" s="276"/>
      <c r="DC55" s="276"/>
      <c r="DD55" s="276"/>
      <c r="DE55" s="276"/>
      <c r="DF55" s="276"/>
      <c r="DG55" s="276"/>
      <c r="DH55" s="276"/>
      <c r="DI55" s="276"/>
      <c r="DJ55" s="276"/>
      <c r="DK55" s="276"/>
      <c r="DL55" s="276"/>
      <c r="DM55" s="276"/>
      <c r="DN55" s="276"/>
      <c r="DO55" s="276"/>
      <c r="DP55" s="276"/>
      <c r="DQ55" s="276"/>
      <c r="DR55" s="276"/>
      <c r="DS55" s="276"/>
      <c r="DT55" s="276"/>
      <c r="DU55" s="276"/>
      <c r="DV55" s="276"/>
      <c r="DW55" s="276"/>
      <c r="DX55" s="276"/>
      <c r="DY55" s="276"/>
      <c r="DZ55" s="276"/>
      <c r="EA55" s="276"/>
      <c r="EB55" s="276"/>
      <c r="EC55" s="276"/>
      <c r="ED55" s="276"/>
      <c r="EE55" s="276"/>
      <c r="EF55" s="276"/>
      <c r="EG55" s="276"/>
      <c r="EH55" s="276"/>
      <c r="EI55" s="276"/>
      <c r="EJ55" s="276"/>
      <c r="EK55" s="276"/>
      <c r="EL55" s="276"/>
      <c r="EM55" s="276"/>
      <c r="EN55" s="276"/>
      <c r="EO55" s="276"/>
      <c r="EP55" s="276"/>
      <c r="EQ55" s="276"/>
      <c r="ER55" s="276"/>
      <c r="ES55" s="276"/>
      <c r="ET55" s="276"/>
      <c r="EU55" s="276"/>
      <c r="EV55" s="276"/>
      <c r="EW55" s="276"/>
      <c r="EX55" s="276"/>
      <c r="EY55" s="276"/>
      <c r="EZ55" s="276"/>
      <c r="FA55" s="276"/>
      <c r="FB55" s="276"/>
      <c r="FC55" s="276"/>
      <c r="FD55" s="276"/>
      <c r="FE55" s="276"/>
      <c r="FF55" s="276"/>
      <c r="FG55" s="276"/>
      <c r="FH55" s="276"/>
      <c r="FI55" s="276"/>
      <c r="FJ55" s="276"/>
      <c r="FK55" s="276"/>
      <c r="FL55" s="276"/>
      <c r="FM55" s="276"/>
      <c r="FN55" s="276"/>
      <c r="FO55" s="276"/>
      <c r="FP55" s="276"/>
      <c r="FQ55" s="276"/>
      <c r="FR55" s="276"/>
      <c r="FS55" s="276"/>
      <c r="FT55" s="276"/>
      <c r="FU55" s="276"/>
      <c r="FV55" s="276"/>
      <c r="FW55" s="276"/>
      <c r="FX55" s="276"/>
      <c r="FY55" s="276"/>
      <c r="FZ55" s="276"/>
      <c r="GA55" s="276"/>
      <c r="GB55" s="276"/>
      <c r="GC55" s="276"/>
      <c r="GD55" s="276"/>
      <c r="GE55" s="276"/>
      <c r="GF55" s="276"/>
      <c r="GG55" s="276"/>
      <c r="GH55" s="276"/>
      <c r="GI55" s="276"/>
      <c r="GJ55" s="276"/>
      <c r="GK55" s="276"/>
      <c r="GL55" s="276"/>
      <c r="GM55" s="276"/>
    </row>
    <row r="56" spans="1:195" ht="20.25" customHeight="1" x14ac:dyDescent="0.15">
      <c r="A56" s="921"/>
      <c r="B56" s="725" t="s">
        <v>349</v>
      </c>
      <c r="C56" s="723" t="s">
        <v>213</v>
      </c>
      <c r="D56" s="626">
        <v>3903</v>
      </c>
      <c r="E56" s="749">
        <v>19367</v>
      </c>
      <c r="F56" s="606">
        <v>3736</v>
      </c>
      <c r="G56" s="606">
        <v>9756</v>
      </c>
      <c r="H56" s="721">
        <v>0.95699999999999996</v>
      </c>
      <c r="I56" s="721">
        <v>0.504</v>
      </c>
      <c r="J56" s="607">
        <v>476</v>
      </c>
      <c r="K56" s="627">
        <v>0.122</v>
      </c>
      <c r="L56" s="610">
        <v>485</v>
      </c>
      <c r="M56" s="627">
        <v>0.13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6"/>
      <c r="DB56" s="276"/>
      <c r="DC56" s="276"/>
      <c r="DD56" s="276"/>
      <c r="DE56" s="276"/>
      <c r="DF56" s="276"/>
      <c r="DG56" s="276"/>
      <c r="DH56" s="276"/>
      <c r="DI56" s="276"/>
      <c r="DJ56" s="276"/>
      <c r="DK56" s="276"/>
      <c r="DL56" s="276"/>
      <c r="DM56" s="276"/>
      <c r="DN56" s="276"/>
      <c r="DO56" s="276"/>
      <c r="DP56" s="276"/>
      <c r="DQ56" s="276"/>
      <c r="DR56" s="276"/>
      <c r="DS56" s="276"/>
      <c r="DT56" s="276"/>
      <c r="DU56" s="276"/>
      <c r="DV56" s="276"/>
      <c r="DW56" s="276"/>
      <c r="DX56" s="276"/>
      <c r="DY56" s="276"/>
      <c r="DZ56" s="276"/>
      <c r="EA56" s="276"/>
      <c r="EB56" s="276"/>
      <c r="EC56" s="276"/>
      <c r="ED56" s="276"/>
      <c r="EE56" s="276"/>
      <c r="EF56" s="276"/>
      <c r="EG56" s="276"/>
      <c r="EH56" s="276"/>
      <c r="EI56" s="276"/>
      <c r="EJ56" s="276"/>
      <c r="EK56" s="276"/>
      <c r="EL56" s="276"/>
      <c r="EM56" s="276"/>
      <c r="EN56" s="276"/>
      <c r="EO56" s="276"/>
      <c r="EP56" s="276"/>
      <c r="EQ56" s="276"/>
      <c r="ER56" s="276"/>
      <c r="ES56" s="276"/>
      <c r="ET56" s="276"/>
      <c r="EU56" s="276"/>
      <c r="EV56" s="276"/>
      <c r="EW56" s="276"/>
      <c r="EX56" s="276"/>
      <c r="EY56" s="276"/>
      <c r="EZ56" s="276"/>
      <c r="FA56" s="276"/>
      <c r="FB56" s="276"/>
      <c r="FC56" s="276"/>
      <c r="FD56" s="276"/>
      <c r="FE56" s="276"/>
      <c r="FF56" s="276"/>
      <c r="FG56" s="276"/>
      <c r="FH56" s="276"/>
      <c r="FI56" s="276"/>
      <c r="FJ56" s="276"/>
      <c r="FK56" s="276"/>
      <c r="FL56" s="276"/>
      <c r="FM56" s="276"/>
      <c r="FN56" s="276"/>
      <c r="FO56" s="276"/>
      <c r="FP56" s="276"/>
      <c r="FQ56" s="276"/>
      <c r="FR56" s="276"/>
      <c r="FS56" s="276"/>
      <c r="FT56" s="276"/>
      <c r="FU56" s="276"/>
      <c r="FV56" s="276"/>
      <c r="FW56" s="276"/>
      <c r="FX56" s="276"/>
      <c r="FY56" s="276"/>
      <c r="FZ56" s="276"/>
      <c r="GA56" s="276"/>
      <c r="GB56" s="276"/>
      <c r="GC56" s="276"/>
      <c r="GD56" s="276"/>
      <c r="GE56" s="276"/>
      <c r="GF56" s="276"/>
      <c r="GG56" s="276"/>
      <c r="GH56" s="276"/>
      <c r="GI56" s="276"/>
      <c r="GJ56" s="276"/>
      <c r="GK56" s="276"/>
      <c r="GL56" s="276"/>
      <c r="GM56" s="276"/>
    </row>
    <row r="57" spans="1:195" ht="20.25" customHeight="1" x14ac:dyDescent="0.15">
      <c r="A57" s="921"/>
      <c r="B57" s="725" t="s">
        <v>349</v>
      </c>
      <c r="C57" s="723" t="s">
        <v>23</v>
      </c>
      <c r="D57" s="626">
        <v>3399</v>
      </c>
      <c r="E57" s="749">
        <v>18880</v>
      </c>
      <c r="F57" s="606">
        <v>3440</v>
      </c>
      <c r="G57" s="606">
        <v>10059</v>
      </c>
      <c r="H57" s="721">
        <v>1.012</v>
      </c>
      <c r="I57" s="721">
        <v>0.53300000000000003</v>
      </c>
      <c r="J57" s="607">
        <v>470</v>
      </c>
      <c r="K57" s="627">
        <v>0.13800000000000001</v>
      </c>
      <c r="L57" s="610">
        <v>475</v>
      </c>
      <c r="M57" s="627">
        <v>0.13800000000000001</v>
      </c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76"/>
      <c r="DB57" s="276"/>
      <c r="DC57" s="276"/>
      <c r="DD57" s="276"/>
      <c r="DE57" s="276"/>
      <c r="DF57" s="276"/>
      <c r="DG57" s="276"/>
      <c r="DH57" s="276"/>
      <c r="DI57" s="276"/>
      <c r="DJ57" s="276"/>
      <c r="DK57" s="276"/>
      <c r="DL57" s="276"/>
      <c r="DM57" s="276"/>
      <c r="DN57" s="276"/>
      <c r="DO57" s="276"/>
      <c r="DP57" s="276"/>
      <c r="DQ57" s="276"/>
      <c r="DR57" s="276"/>
      <c r="DS57" s="276"/>
      <c r="DT57" s="276"/>
      <c r="DU57" s="276"/>
      <c r="DV57" s="276"/>
      <c r="DW57" s="276"/>
      <c r="DX57" s="276"/>
      <c r="DY57" s="276"/>
      <c r="DZ57" s="276"/>
      <c r="EA57" s="276"/>
      <c r="EB57" s="276"/>
      <c r="EC57" s="276"/>
      <c r="ED57" s="276"/>
      <c r="EE57" s="276"/>
      <c r="EF57" s="276"/>
      <c r="EG57" s="276"/>
      <c r="EH57" s="276"/>
      <c r="EI57" s="276"/>
      <c r="EJ57" s="276"/>
      <c r="EK57" s="276"/>
      <c r="EL57" s="276"/>
      <c r="EM57" s="276"/>
      <c r="EN57" s="276"/>
      <c r="EO57" s="276"/>
      <c r="EP57" s="276"/>
      <c r="EQ57" s="276"/>
      <c r="ER57" s="276"/>
      <c r="ES57" s="276"/>
      <c r="ET57" s="276"/>
      <c r="EU57" s="276"/>
      <c r="EV57" s="276"/>
      <c r="EW57" s="276"/>
      <c r="EX57" s="276"/>
      <c r="EY57" s="276"/>
      <c r="EZ57" s="276"/>
      <c r="FA57" s="276"/>
      <c r="FB57" s="276"/>
      <c r="FC57" s="276"/>
      <c r="FD57" s="276"/>
      <c r="FE57" s="276"/>
      <c r="FF57" s="276"/>
      <c r="FG57" s="276"/>
      <c r="FH57" s="276"/>
      <c r="FI57" s="276"/>
      <c r="FJ57" s="276"/>
      <c r="FK57" s="276"/>
      <c r="FL57" s="276"/>
      <c r="FM57" s="276"/>
      <c r="FN57" s="276"/>
      <c r="FO57" s="276"/>
      <c r="FP57" s="276"/>
      <c r="FQ57" s="276"/>
      <c r="FR57" s="276"/>
      <c r="FS57" s="276"/>
      <c r="FT57" s="276"/>
      <c r="FU57" s="276"/>
      <c r="FV57" s="276"/>
      <c r="FW57" s="276"/>
      <c r="FX57" s="276"/>
      <c r="FY57" s="276"/>
      <c r="FZ57" s="276"/>
      <c r="GA57" s="276"/>
      <c r="GB57" s="276"/>
      <c r="GC57" s="276"/>
      <c r="GD57" s="276"/>
      <c r="GE57" s="276"/>
      <c r="GF57" s="276"/>
      <c r="GG57" s="276"/>
      <c r="GH57" s="276"/>
      <c r="GI57" s="276"/>
      <c r="GJ57" s="276"/>
      <c r="GK57" s="276"/>
      <c r="GL57" s="276"/>
      <c r="GM57" s="276"/>
    </row>
    <row r="58" spans="1:195" ht="18" customHeight="1" x14ac:dyDescent="0.15">
      <c r="A58" s="921"/>
      <c r="B58" s="725" t="s">
        <v>349</v>
      </c>
      <c r="C58" s="723" t="s">
        <v>203</v>
      </c>
      <c r="D58" s="626">
        <v>2937</v>
      </c>
      <c r="E58" s="749">
        <v>17842</v>
      </c>
      <c r="F58" s="606">
        <v>3393</v>
      </c>
      <c r="G58" s="606">
        <v>10178</v>
      </c>
      <c r="H58" s="721">
        <v>1.155</v>
      </c>
      <c r="I58" s="721">
        <v>0.56999999999999995</v>
      </c>
      <c r="J58" s="607">
        <v>385</v>
      </c>
      <c r="K58" s="627">
        <v>0.13100000000000001</v>
      </c>
      <c r="L58" s="610">
        <v>385</v>
      </c>
      <c r="M58" s="627">
        <v>0.113</v>
      </c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6"/>
      <c r="DB58" s="276"/>
      <c r="DC58" s="276"/>
      <c r="DD58" s="276"/>
      <c r="DE58" s="276"/>
      <c r="DF58" s="276"/>
      <c r="DG58" s="276"/>
      <c r="DH58" s="276"/>
      <c r="DI58" s="276"/>
      <c r="DJ58" s="276"/>
      <c r="DK58" s="276"/>
      <c r="DL58" s="276"/>
      <c r="DM58" s="276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/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/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76"/>
      <c r="FK58" s="276"/>
      <c r="FL58" s="276"/>
      <c r="FM58" s="276"/>
      <c r="FN58" s="276"/>
      <c r="FO58" s="276"/>
      <c r="FP58" s="276"/>
      <c r="FQ58" s="276"/>
      <c r="FR58" s="276"/>
      <c r="FS58" s="276"/>
      <c r="FT58" s="276"/>
      <c r="FU58" s="276"/>
      <c r="FV58" s="276"/>
      <c r="FW58" s="276"/>
      <c r="FX58" s="276"/>
      <c r="FY58" s="276"/>
      <c r="FZ58" s="276"/>
      <c r="GA58" s="276"/>
      <c r="GB58" s="276"/>
      <c r="GC58" s="276"/>
      <c r="GD58" s="276"/>
      <c r="GE58" s="276"/>
      <c r="GF58" s="276"/>
      <c r="GG58" s="276"/>
      <c r="GH58" s="276"/>
      <c r="GI58" s="276"/>
      <c r="GJ58" s="276"/>
      <c r="GK58" s="276"/>
      <c r="GL58" s="276"/>
      <c r="GM58" s="276"/>
    </row>
    <row r="59" spans="1:195" ht="20.25" customHeight="1" x14ac:dyDescent="0.15">
      <c r="A59" s="921"/>
      <c r="B59" s="722" t="s">
        <v>424</v>
      </c>
      <c r="C59" s="723" t="s">
        <v>204</v>
      </c>
      <c r="D59" s="626">
        <v>4496</v>
      </c>
      <c r="E59" s="749">
        <v>18266</v>
      </c>
      <c r="F59" s="606">
        <v>3626</v>
      </c>
      <c r="G59" s="606">
        <v>10093</v>
      </c>
      <c r="H59" s="721">
        <v>0.80600000000000005</v>
      </c>
      <c r="I59" s="721">
        <v>0.55300000000000005</v>
      </c>
      <c r="J59" s="607">
        <v>375</v>
      </c>
      <c r="K59" s="627">
        <v>8.3000000000000004E-2</v>
      </c>
      <c r="L59" s="726">
        <v>381</v>
      </c>
      <c r="M59" s="627">
        <v>0.105</v>
      </c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6"/>
      <c r="GF59" s="276"/>
      <c r="GG59" s="276"/>
      <c r="GH59" s="276"/>
      <c r="GI59" s="276"/>
      <c r="GJ59" s="276"/>
      <c r="GK59" s="276"/>
      <c r="GL59" s="276"/>
      <c r="GM59" s="276"/>
    </row>
    <row r="60" spans="1:195" ht="20.25" customHeight="1" x14ac:dyDescent="0.15">
      <c r="A60" s="921"/>
      <c r="B60" s="725" t="s">
        <v>424</v>
      </c>
      <c r="C60" s="723" t="s">
        <v>205</v>
      </c>
      <c r="D60" s="775">
        <v>5930</v>
      </c>
      <c r="E60" s="749">
        <v>20595</v>
      </c>
      <c r="F60" s="727">
        <v>3787</v>
      </c>
      <c r="G60" s="606">
        <v>10575</v>
      </c>
      <c r="H60" s="721">
        <v>0.63900000000000001</v>
      </c>
      <c r="I60" s="721">
        <v>0.51300000000000001</v>
      </c>
      <c r="J60" s="728">
        <v>452</v>
      </c>
      <c r="K60" s="627">
        <v>7.5999999999999998E-2</v>
      </c>
      <c r="L60" s="729">
        <v>460</v>
      </c>
      <c r="M60" s="627">
        <v>0.121</v>
      </c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6"/>
      <c r="DB60" s="276"/>
      <c r="DC60" s="276"/>
      <c r="DD60" s="276"/>
      <c r="DE60" s="276"/>
      <c r="DF60" s="276"/>
      <c r="DG60" s="276"/>
      <c r="DH60" s="276"/>
      <c r="DI60" s="276"/>
      <c r="DJ60" s="276"/>
      <c r="DK60" s="276"/>
      <c r="DL60" s="276"/>
      <c r="DM60" s="276"/>
      <c r="DN60" s="276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6"/>
      <c r="EE60" s="276"/>
      <c r="EF60" s="276"/>
      <c r="EG60" s="276"/>
      <c r="EH60" s="276"/>
      <c r="EI60" s="276"/>
      <c r="EJ60" s="276"/>
      <c r="EK60" s="276"/>
      <c r="EL60" s="276"/>
      <c r="EM60" s="276"/>
      <c r="EN60" s="276"/>
      <c r="EO60" s="276"/>
      <c r="EP60" s="276"/>
      <c r="EQ60" s="276"/>
      <c r="ER60" s="276"/>
      <c r="ES60" s="276"/>
      <c r="ET60" s="276"/>
      <c r="EU60" s="276"/>
      <c r="EV60" s="276"/>
      <c r="EW60" s="276"/>
      <c r="EX60" s="276"/>
      <c r="EY60" s="276"/>
      <c r="EZ60" s="276"/>
      <c r="FA60" s="276"/>
      <c r="FB60" s="276"/>
      <c r="FC60" s="276"/>
      <c r="FD60" s="276"/>
      <c r="FE60" s="276"/>
      <c r="FF60" s="276"/>
      <c r="FG60" s="276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</row>
    <row r="61" spans="1:195" ht="20.25" customHeight="1" x14ac:dyDescent="0.15">
      <c r="A61" s="921"/>
      <c r="B61" s="725" t="s">
        <v>424</v>
      </c>
      <c r="C61" s="730" t="s">
        <v>206</v>
      </c>
      <c r="D61" s="775">
        <v>5447</v>
      </c>
      <c r="E61" s="749">
        <v>22011</v>
      </c>
      <c r="F61" s="727">
        <v>3609</v>
      </c>
      <c r="G61" s="606">
        <v>10702</v>
      </c>
      <c r="H61" s="721">
        <v>0.66300000000000003</v>
      </c>
      <c r="I61" s="721">
        <v>0.48599999999999999</v>
      </c>
      <c r="J61" s="728">
        <v>515</v>
      </c>
      <c r="K61" s="627">
        <v>9.5000000000000001E-2</v>
      </c>
      <c r="L61" s="731">
        <v>540</v>
      </c>
      <c r="M61" s="627">
        <v>0.15</v>
      </c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6"/>
      <c r="DD61" s="276"/>
      <c r="DE61" s="276"/>
      <c r="DF61" s="276"/>
      <c r="DG61" s="276"/>
      <c r="DH61" s="276"/>
      <c r="DI61" s="276"/>
      <c r="DJ61" s="276"/>
      <c r="DK61" s="276"/>
      <c r="DL61" s="276"/>
      <c r="DM61" s="276"/>
      <c r="DN61" s="276"/>
      <c r="DO61" s="276"/>
      <c r="DP61" s="276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6"/>
      <c r="EB61" s="276"/>
      <c r="EC61" s="276"/>
      <c r="ED61" s="276"/>
      <c r="EE61" s="276"/>
      <c r="EF61" s="276"/>
      <c r="EG61" s="276"/>
      <c r="EH61" s="276"/>
      <c r="EI61" s="276"/>
      <c r="EJ61" s="276"/>
      <c r="EK61" s="276"/>
      <c r="EL61" s="276"/>
      <c r="EM61" s="276"/>
      <c r="EN61" s="276"/>
      <c r="EO61" s="276"/>
      <c r="EP61" s="276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</row>
    <row r="62" spans="1:195" ht="20.25" customHeight="1" x14ac:dyDescent="0.15">
      <c r="A62" s="921"/>
      <c r="B62" s="725" t="s">
        <v>424</v>
      </c>
      <c r="C62" s="730" t="s">
        <v>497</v>
      </c>
      <c r="D62" s="775">
        <v>4990</v>
      </c>
      <c r="E62" s="749">
        <v>21312</v>
      </c>
      <c r="F62" s="727">
        <v>3586</v>
      </c>
      <c r="G62" s="606">
        <v>10634</v>
      </c>
      <c r="H62" s="721">
        <v>0.71899999999999997</v>
      </c>
      <c r="I62" s="721">
        <v>0.499</v>
      </c>
      <c r="J62" s="728">
        <v>468</v>
      </c>
      <c r="K62" s="627">
        <v>9.4E-2</v>
      </c>
      <c r="L62" s="731">
        <v>477</v>
      </c>
      <c r="M62" s="627">
        <v>0.13300000000000001</v>
      </c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76"/>
      <c r="BV62" s="276"/>
      <c r="BW62" s="276"/>
      <c r="BX62" s="276"/>
      <c r="BY62" s="276"/>
      <c r="BZ62" s="276"/>
      <c r="CA62" s="276"/>
      <c r="CB62" s="276"/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76"/>
      <c r="CX62" s="276"/>
      <c r="CY62" s="276"/>
      <c r="CZ62" s="276"/>
      <c r="DA62" s="276"/>
      <c r="DB62" s="276"/>
      <c r="DC62" s="276"/>
      <c r="DD62" s="276"/>
      <c r="DE62" s="276"/>
      <c r="DF62" s="276"/>
      <c r="DG62" s="276"/>
      <c r="DH62" s="276"/>
      <c r="DI62" s="276"/>
      <c r="DJ62" s="276"/>
      <c r="DK62" s="276"/>
      <c r="DL62" s="276"/>
      <c r="DM62" s="276"/>
      <c r="DN62" s="276"/>
      <c r="DO62" s="276"/>
      <c r="DP62" s="276"/>
      <c r="DQ62" s="276"/>
      <c r="DR62" s="276"/>
      <c r="DS62" s="276"/>
      <c r="DT62" s="276"/>
      <c r="DU62" s="276"/>
      <c r="DV62" s="276"/>
      <c r="DW62" s="276"/>
      <c r="DX62" s="276"/>
      <c r="DY62" s="276"/>
      <c r="DZ62" s="276"/>
      <c r="EA62" s="276"/>
      <c r="EB62" s="276"/>
      <c r="EC62" s="276"/>
      <c r="ED62" s="276"/>
      <c r="EE62" s="276"/>
      <c r="EF62" s="276"/>
      <c r="EG62" s="276"/>
      <c r="EH62" s="276"/>
      <c r="EI62" s="276"/>
      <c r="EJ62" s="276"/>
      <c r="EK62" s="276"/>
      <c r="EL62" s="276"/>
      <c r="EM62" s="276"/>
      <c r="EN62" s="276"/>
      <c r="EO62" s="276"/>
      <c r="EP62" s="276"/>
      <c r="EQ62" s="276"/>
      <c r="ER62" s="276"/>
      <c r="ES62" s="276"/>
      <c r="ET62" s="276"/>
      <c r="EU62" s="276"/>
      <c r="EV62" s="276"/>
      <c r="EW62" s="276"/>
      <c r="EX62" s="276"/>
      <c r="EY62" s="276"/>
      <c r="EZ62" s="276"/>
      <c r="FA62" s="276"/>
      <c r="FB62" s="276"/>
      <c r="FC62" s="276"/>
      <c r="FD62" s="276"/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276"/>
      <c r="GC62" s="276"/>
      <c r="GD62" s="276"/>
      <c r="GE62" s="276"/>
      <c r="GF62" s="276"/>
      <c r="GG62" s="276"/>
      <c r="GH62" s="276"/>
      <c r="GI62" s="276"/>
      <c r="GJ62" s="276"/>
      <c r="GK62" s="276"/>
      <c r="GL62" s="276"/>
      <c r="GM62" s="276"/>
    </row>
    <row r="63" spans="1:195" s="282" customFormat="1" ht="20.25" customHeight="1" x14ac:dyDescent="0.15">
      <c r="A63" s="921"/>
      <c r="B63" s="732" t="s">
        <v>350</v>
      </c>
      <c r="C63" s="733" t="s">
        <v>478</v>
      </c>
      <c r="D63" s="776">
        <v>3730</v>
      </c>
      <c r="E63" s="777">
        <v>20003</v>
      </c>
      <c r="F63" s="735">
        <v>3539</v>
      </c>
      <c r="G63" s="734">
        <v>10429</v>
      </c>
      <c r="H63" s="736">
        <v>0.94899999999999995</v>
      </c>
      <c r="I63" s="736">
        <v>0.52100000000000002</v>
      </c>
      <c r="J63" s="737">
        <v>487</v>
      </c>
      <c r="K63" s="778">
        <v>0.13100000000000001</v>
      </c>
      <c r="L63" s="739">
        <v>491</v>
      </c>
      <c r="M63" s="778">
        <v>0.13900000000000001</v>
      </c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1"/>
      <c r="FG63" s="281"/>
      <c r="FH63" s="281"/>
      <c r="FI63" s="281"/>
      <c r="FJ63" s="281"/>
      <c r="FK63" s="281"/>
      <c r="FL63" s="281"/>
      <c r="FM63" s="281"/>
      <c r="FN63" s="281"/>
      <c r="FO63" s="281"/>
      <c r="FP63" s="281"/>
      <c r="FQ63" s="281"/>
      <c r="FR63" s="281"/>
      <c r="FS63" s="281"/>
      <c r="FT63" s="281"/>
      <c r="FU63" s="281"/>
      <c r="FV63" s="281"/>
      <c r="FW63" s="281"/>
      <c r="FX63" s="281"/>
      <c r="FY63" s="281"/>
      <c r="FZ63" s="281"/>
      <c r="GA63" s="281"/>
      <c r="GB63" s="281"/>
      <c r="GC63" s="281"/>
      <c r="GD63" s="281"/>
      <c r="GE63" s="281"/>
      <c r="GF63" s="281"/>
      <c r="GG63" s="281"/>
      <c r="GH63" s="281"/>
      <c r="GI63" s="281"/>
      <c r="GJ63" s="281"/>
      <c r="GK63" s="281"/>
      <c r="GL63" s="281"/>
      <c r="GM63" s="281"/>
    </row>
    <row r="64" spans="1:195" ht="20.25" customHeight="1" x14ac:dyDescent="0.15">
      <c r="A64" s="921"/>
      <c r="B64" s="922" t="s">
        <v>351</v>
      </c>
      <c r="C64" s="923"/>
      <c r="D64" s="611">
        <v>8.7999999999999995E-2</v>
      </c>
      <c r="E64" s="611">
        <v>0.04</v>
      </c>
      <c r="F64" s="611">
        <v>0.24099999999999999</v>
      </c>
      <c r="G64" s="611">
        <v>0.193</v>
      </c>
      <c r="H64" s="612">
        <v>0.11699999999999999</v>
      </c>
      <c r="I64" s="612">
        <v>6.7000000000000004E-2</v>
      </c>
      <c r="J64" s="613">
        <v>-0.106</v>
      </c>
      <c r="K64" s="614">
        <v>-2.8</v>
      </c>
      <c r="L64" s="613">
        <v>-9.6000000000000002E-2</v>
      </c>
      <c r="M64" s="614">
        <v>-5.0999999999999988</v>
      </c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6"/>
      <c r="DB64" s="276"/>
      <c r="DC64" s="276"/>
      <c r="DD64" s="276"/>
      <c r="DE64" s="276"/>
      <c r="DF64" s="276"/>
      <c r="DG64" s="276"/>
      <c r="DH64" s="276"/>
      <c r="DI64" s="276"/>
      <c r="DJ64" s="276"/>
      <c r="DK64" s="276"/>
      <c r="DL64" s="276"/>
      <c r="DM64" s="276"/>
      <c r="DN64" s="276"/>
      <c r="DO64" s="276"/>
      <c r="DP64" s="276"/>
      <c r="DQ64" s="276"/>
      <c r="DR64" s="276"/>
      <c r="DS64" s="276"/>
      <c r="DT64" s="276"/>
      <c r="DU64" s="276"/>
      <c r="DV64" s="276"/>
      <c r="DW64" s="276"/>
      <c r="DX64" s="276"/>
      <c r="DY64" s="276"/>
      <c r="DZ64" s="276"/>
      <c r="EA64" s="276"/>
      <c r="EB64" s="276"/>
      <c r="EC64" s="276"/>
      <c r="ED64" s="276"/>
      <c r="EE64" s="276"/>
      <c r="EF64" s="276"/>
      <c r="EG64" s="276"/>
      <c r="EH64" s="276"/>
      <c r="EI64" s="276"/>
      <c r="EJ64" s="276"/>
      <c r="EK64" s="276"/>
      <c r="EL64" s="276"/>
      <c r="EM64" s="276"/>
      <c r="EN64" s="276"/>
      <c r="EO64" s="276"/>
      <c r="EP64" s="276"/>
      <c r="EQ64" s="276"/>
      <c r="ER64" s="276"/>
      <c r="ES64" s="276"/>
      <c r="ET64" s="276"/>
      <c r="EU64" s="276"/>
      <c r="EV64" s="276"/>
      <c r="EW64" s="276"/>
      <c r="EX64" s="276"/>
      <c r="EY64" s="276"/>
      <c r="EZ64" s="276"/>
      <c r="FA64" s="276"/>
      <c r="FB64" s="276"/>
      <c r="FC64" s="276"/>
      <c r="FD64" s="276"/>
      <c r="FE64" s="276"/>
      <c r="FF64" s="276"/>
      <c r="FG64" s="276"/>
      <c r="FH64" s="276"/>
      <c r="FI64" s="276"/>
      <c r="FJ64" s="276"/>
      <c r="FK64" s="276"/>
      <c r="FL64" s="276"/>
      <c r="FM64" s="276"/>
      <c r="FN64" s="276"/>
      <c r="FO64" s="276"/>
      <c r="FP64" s="276"/>
      <c r="FQ64" s="276"/>
      <c r="FR64" s="276"/>
      <c r="FS64" s="276"/>
      <c r="FT64" s="276"/>
      <c r="FU64" s="276"/>
      <c r="FV64" s="276"/>
      <c r="FW64" s="276"/>
      <c r="FX64" s="276"/>
      <c r="FY64" s="276"/>
      <c r="FZ64" s="276"/>
      <c r="GA64" s="276"/>
      <c r="GB64" s="276"/>
      <c r="GC64" s="276"/>
      <c r="GD64" s="276"/>
      <c r="GE64" s="276"/>
      <c r="GF64" s="276"/>
      <c r="GG64" s="276"/>
      <c r="GH64" s="276"/>
      <c r="GI64" s="276"/>
      <c r="GJ64" s="276"/>
      <c r="GK64" s="276"/>
      <c r="GL64" s="276"/>
      <c r="GM64" s="276"/>
    </row>
    <row r="65" spans="1:195" ht="20.25" customHeight="1" x14ac:dyDescent="0.15">
      <c r="A65" s="924" t="s">
        <v>443</v>
      </c>
      <c r="B65" s="740" t="s">
        <v>498</v>
      </c>
      <c r="C65" s="741" t="s">
        <v>499</v>
      </c>
      <c r="D65" s="615"/>
      <c r="E65" s="615"/>
      <c r="F65" s="615"/>
      <c r="G65" s="615"/>
      <c r="H65" s="615"/>
      <c r="I65" s="615"/>
      <c r="J65" s="615"/>
      <c r="K65" s="616"/>
      <c r="L65" s="615"/>
      <c r="M65" s="61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6"/>
      <c r="GF65" s="276"/>
      <c r="GG65" s="276"/>
      <c r="GH65" s="276"/>
      <c r="GI65" s="276"/>
      <c r="GJ65" s="276"/>
      <c r="GK65" s="276"/>
      <c r="GL65" s="276"/>
      <c r="GM65" s="276"/>
    </row>
    <row r="66" spans="1:195" ht="20.25" customHeight="1" x14ac:dyDescent="0.15">
      <c r="A66" s="921"/>
      <c r="B66" s="926" t="s">
        <v>433</v>
      </c>
      <c r="C66" s="927"/>
      <c r="D66" s="628">
        <v>1777</v>
      </c>
      <c r="E66" s="628">
        <v>10356</v>
      </c>
      <c r="F66" s="628">
        <v>1761</v>
      </c>
      <c r="G66" s="628">
        <v>5444</v>
      </c>
      <c r="H66" s="618">
        <v>0.99099999999999999</v>
      </c>
      <c r="I66" s="618">
        <v>0.52600000000000002</v>
      </c>
      <c r="J66" s="617">
        <v>238</v>
      </c>
      <c r="K66" s="611">
        <v>0.13400000000000001</v>
      </c>
      <c r="L66" s="617">
        <v>246</v>
      </c>
      <c r="M66" s="611">
        <v>0.14000000000000001</v>
      </c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  <c r="CS66" s="276"/>
      <c r="CT66" s="276"/>
      <c r="CU66" s="276"/>
      <c r="CV66" s="276"/>
      <c r="CW66" s="276"/>
      <c r="CX66" s="276"/>
      <c r="CY66" s="276"/>
      <c r="CZ66" s="276"/>
      <c r="DA66" s="276"/>
      <c r="DB66" s="276"/>
      <c r="DC66" s="276"/>
      <c r="DD66" s="276"/>
      <c r="DE66" s="276"/>
      <c r="DF66" s="276"/>
      <c r="DG66" s="276"/>
      <c r="DH66" s="276"/>
      <c r="DI66" s="276"/>
      <c r="DJ66" s="276"/>
      <c r="DK66" s="276"/>
      <c r="DL66" s="276"/>
      <c r="DM66" s="276"/>
      <c r="DN66" s="276"/>
      <c r="DO66" s="276"/>
      <c r="DP66" s="276"/>
      <c r="DQ66" s="276"/>
      <c r="DR66" s="276"/>
      <c r="DS66" s="276"/>
      <c r="DT66" s="276"/>
      <c r="DU66" s="276"/>
      <c r="DV66" s="276"/>
      <c r="DW66" s="276"/>
      <c r="DX66" s="276"/>
      <c r="DY66" s="276"/>
      <c r="DZ66" s="276"/>
      <c r="EA66" s="276"/>
      <c r="EB66" s="276"/>
      <c r="EC66" s="276"/>
      <c r="ED66" s="276"/>
      <c r="EE66" s="276"/>
      <c r="EF66" s="276"/>
      <c r="EG66" s="276"/>
      <c r="EH66" s="276"/>
      <c r="EI66" s="276"/>
      <c r="EJ66" s="276"/>
      <c r="EK66" s="276"/>
      <c r="EL66" s="276"/>
      <c r="EM66" s="276"/>
      <c r="EN66" s="276"/>
      <c r="EO66" s="276"/>
      <c r="EP66" s="276"/>
      <c r="EQ66" s="276"/>
      <c r="ER66" s="276"/>
      <c r="ES66" s="276"/>
      <c r="ET66" s="276"/>
      <c r="EU66" s="276"/>
      <c r="EV66" s="276"/>
      <c r="EW66" s="276"/>
      <c r="EX66" s="276"/>
      <c r="EY66" s="276"/>
      <c r="EZ66" s="276"/>
      <c r="FA66" s="276"/>
      <c r="FB66" s="276"/>
      <c r="FC66" s="276"/>
      <c r="FD66" s="276"/>
      <c r="FE66" s="276"/>
      <c r="FF66" s="276"/>
      <c r="FG66" s="276"/>
      <c r="FH66" s="276"/>
      <c r="FI66" s="276"/>
      <c r="FJ66" s="276"/>
      <c r="FK66" s="276"/>
      <c r="FL66" s="276"/>
      <c r="FM66" s="276"/>
      <c r="FN66" s="276"/>
      <c r="FO66" s="276"/>
      <c r="FP66" s="276"/>
      <c r="FQ66" s="276"/>
      <c r="FR66" s="276"/>
      <c r="FS66" s="276"/>
      <c r="FT66" s="276"/>
      <c r="FU66" s="276"/>
      <c r="FV66" s="276"/>
      <c r="FW66" s="276"/>
      <c r="FX66" s="276"/>
      <c r="FY66" s="276"/>
      <c r="FZ66" s="276"/>
      <c r="GA66" s="276"/>
      <c r="GB66" s="276"/>
      <c r="GC66" s="276"/>
      <c r="GD66" s="276"/>
      <c r="GE66" s="276"/>
      <c r="GF66" s="276"/>
      <c r="GG66" s="276"/>
      <c r="GH66" s="276"/>
      <c r="GI66" s="276"/>
      <c r="GJ66" s="276"/>
      <c r="GK66" s="276"/>
      <c r="GL66" s="276"/>
      <c r="GM66" s="276"/>
    </row>
    <row r="67" spans="1:195" ht="20.25" customHeight="1" x14ac:dyDescent="0.15">
      <c r="A67" s="921"/>
      <c r="B67" s="926" t="s">
        <v>434</v>
      </c>
      <c r="C67" s="927"/>
      <c r="D67" s="628">
        <v>1397</v>
      </c>
      <c r="E67" s="628">
        <v>7184</v>
      </c>
      <c r="F67" s="628">
        <v>1190</v>
      </c>
      <c r="G67" s="628">
        <v>3091</v>
      </c>
      <c r="H67" s="618">
        <v>0.85199999999999998</v>
      </c>
      <c r="I67" s="618">
        <v>0.43</v>
      </c>
      <c r="J67" s="617">
        <v>158</v>
      </c>
      <c r="K67" s="611">
        <v>0.113</v>
      </c>
      <c r="L67" s="617">
        <v>149</v>
      </c>
      <c r="M67" s="611">
        <v>0.125</v>
      </c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  <c r="CS67" s="276"/>
      <c r="CT67" s="276"/>
      <c r="CU67" s="276"/>
      <c r="CV67" s="276"/>
      <c r="CW67" s="276"/>
      <c r="CX67" s="276"/>
      <c r="CY67" s="276"/>
      <c r="CZ67" s="276"/>
      <c r="DA67" s="276"/>
      <c r="DB67" s="276"/>
      <c r="DC67" s="276"/>
      <c r="DD67" s="276"/>
      <c r="DE67" s="276"/>
      <c r="DF67" s="276"/>
      <c r="DG67" s="276"/>
      <c r="DH67" s="276"/>
      <c r="DI67" s="276"/>
      <c r="DJ67" s="276"/>
      <c r="DK67" s="276"/>
      <c r="DL67" s="276"/>
      <c r="DM67" s="276"/>
      <c r="DN67" s="276"/>
      <c r="DO67" s="276"/>
      <c r="DP67" s="276"/>
      <c r="DQ67" s="276"/>
      <c r="DR67" s="276"/>
      <c r="DS67" s="276"/>
      <c r="DT67" s="276"/>
      <c r="DU67" s="276"/>
      <c r="DV67" s="276"/>
      <c r="DW67" s="276"/>
      <c r="DX67" s="276"/>
      <c r="DY67" s="276"/>
      <c r="DZ67" s="276"/>
      <c r="EA67" s="276"/>
      <c r="EB67" s="276"/>
      <c r="EC67" s="276"/>
      <c r="ED67" s="276"/>
      <c r="EE67" s="276"/>
      <c r="EF67" s="276"/>
      <c r="EG67" s="276"/>
      <c r="EH67" s="276"/>
      <c r="EI67" s="276"/>
      <c r="EJ67" s="276"/>
      <c r="EK67" s="276"/>
      <c r="EL67" s="276"/>
      <c r="EM67" s="276"/>
      <c r="EN67" s="276"/>
      <c r="EO67" s="276"/>
      <c r="EP67" s="276"/>
      <c r="EQ67" s="276"/>
      <c r="ER67" s="276"/>
      <c r="ES67" s="276"/>
      <c r="ET67" s="276"/>
      <c r="EU67" s="276"/>
      <c r="EV67" s="276"/>
      <c r="EW67" s="276"/>
      <c r="EX67" s="276"/>
      <c r="EY67" s="276"/>
      <c r="EZ67" s="276"/>
      <c r="FA67" s="276"/>
      <c r="FB67" s="276"/>
      <c r="FC67" s="276"/>
      <c r="FD67" s="276"/>
      <c r="FE67" s="276"/>
      <c r="FF67" s="276"/>
      <c r="FG67" s="276"/>
      <c r="FH67" s="276"/>
      <c r="FI67" s="276"/>
      <c r="FJ67" s="276"/>
      <c r="FK67" s="276"/>
      <c r="FL67" s="276"/>
      <c r="FM67" s="276"/>
      <c r="FN67" s="276"/>
      <c r="FO67" s="276"/>
      <c r="FP67" s="276"/>
      <c r="FQ67" s="276"/>
      <c r="FR67" s="276"/>
      <c r="FS67" s="276"/>
      <c r="FT67" s="276"/>
      <c r="FU67" s="276"/>
      <c r="FV67" s="276"/>
      <c r="FW67" s="276"/>
      <c r="FX67" s="276"/>
      <c r="FY67" s="276"/>
      <c r="FZ67" s="276"/>
      <c r="GA67" s="276"/>
      <c r="GB67" s="276"/>
      <c r="GC67" s="276"/>
      <c r="GD67" s="276"/>
      <c r="GE67" s="276"/>
      <c r="GF67" s="276"/>
      <c r="GG67" s="276"/>
      <c r="GH67" s="276"/>
      <c r="GI67" s="276"/>
      <c r="GJ67" s="276"/>
      <c r="GK67" s="276"/>
      <c r="GL67" s="276"/>
      <c r="GM67" s="276"/>
    </row>
    <row r="68" spans="1:195" ht="20.25" customHeight="1" x14ac:dyDescent="0.15">
      <c r="A68" s="921"/>
      <c r="B68" s="926" t="s">
        <v>435</v>
      </c>
      <c r="C68" s="927"/>
      <c r="D68" s="628">
        <v>267</v>
      </c>
      <c r="E68" s="628">
        <v>1188</v>
      </c>
      <c r="F68" s="628">
        <v>189</v>
      </c>
      <c r="G68" s="628">
        <v>649</v>
      </c>
      <c r="H68" s="618">
        <v>0.70799999999999996</v>
      </c>
      <c r="I68" s="618">
        <v>0.54600000000000004</v>
      </c>
      <c r="J68" s="617">
        <v>40</v>
      </c>
      <c r="K68" s="611">
        <v>0.15</v>
      </c>
      <c r="L68" s="617">
        <v>39</v>
      </c>
      <c r="M68" s="611">
        <v>0.20599999999999999</v>
      </c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  <c r="DB68" s="276"/>
      <c r="DC68" s="276"/>
      <c r="DD68" s="276"/>
      <c r="DE68" s="276"/>
      <c r="DF68" s="276"/>
      <c r="DG68" s="276"/>
      <c r="DH68" s="276"/>
      <c r="DI68" s="276"/>
      <c r="DJ68" s="276"/>
      <c r="DK68" s="276"/>
      <c r="DL68" s="276"/>
      <c r="DM68" s="276"/>
      <c r="DN68" s="276"/>
      <c r="DO68" s="276"/>
      <c r="DP68" s="276"/>
      <c r="DQ68" s="276"/>
      <c r="DR68" s="276"/>
      <c r="DS68" s="276"/>
      <c r="DT68" s="276"/>
      <c r="DU68" s="276"/>
      <c r="DV68" s="276"/>
      <c r="DW68" s="276"/>
      <c r="DX68" s="276"/>
      <c r="DY68" s="276"/>
      <c r="DZ68" s="276"/>
      <c r="EA68" s="276"/>
      <c r="EB68" s="276"/>
      <c r="EC68" s="276"/>
      <c r="ED68" s="276"/>
      <c r="EE68" s="276"/>
      <c r="EF68" s="276"/>
      <c r="EG68" s="276"/>
      <c r="EH68" s="276"/>
      <c r="EI68" s="276"/>
      <c r="EJ68" s="276"/>
      <c r="EK68" s="276"/>
      <c r="EL68" s="276"/>
      <c r="EM68" s="276"/>
      <c r="EN68" s="276"/>
      <c r="EO68" s="276"/>
      <c r="EP68" s="276"/>
      <c r="EQ68" s="276"/>
      <c r="ER68" s="276"/>
      <c r="ES68" s="276"/>
      <c r="ET68" s="276"/>
      <c r="EU68" s="276"/>
      <c r="EV68" s="276"/>
      <c r="EW68" s="276"/>
      <c r="EX68" s="276"/>
      <c r="EY68" s="276"/>
      <c r="EZ68" s="276"/>
      <c r="FA68" s="276"/>
      <c r="FB68" s="276"/>
      <c r="FC68" s="276"/>
      <c r="FD68" s="276"/>
      <c r="FE68" s="276"/>
      <c r="FF68" s="276"/>
      <c r="FG68" s="276"/>
      <c r="FH68" s="276"/>
      <c r="FI68" s="276"/>
      <c r="FJ68" s="276"/>
      <c r="FK68" s="276"/>
      <c r="FL68" s="276"/>
      <c r="FM68" s="276"/>
      <c r="FN68" s="276"/>
      <c r="FO68" s="276"/>
      <c r="FP68" s="276"/>
      <c r="FQ68" s="276"/>
      <c r="FR68" s="276"/>
      <c r="FS68" s="276"/>
      <c r="FT68" s="276"/>
      <c r="FU68" s="276"/>
      <c r="FV68" s="276"/>
      <c r="FW68" s="276"/>
      <c r="FX68" s="276"/>
      <c r="FY68" s="276"/>
      <c r="FZ68" s="276"/>
      <c r="GA68" s="276"/>
      <c r="GB68" s="276"/>
      <c r="GC68" s="276"/>
      <c r="GD68" s="276"/>
      <c r="GE68" s="276"/>
      <c r="GF68" s="276"/>
      <c r="GG68" s="276"/>
      <c r="GH68" s="276"/>
      <c r="GI68" s="276"/>
      <c r="GJ68" s="276"/>
      <c r="GK68" s="276"/>
      <c r="GL68" s="276"/>
      <c r="GM68" s="276"/>
    </row>
    <row r="69" spans="1:195" ht="20.25" customHeight="1" x14ac:dyDescent="0.15">
      <c r="A69" s="921"/>
      <c r="B69" s="926" t="s">
        <v>436</v>
      </c>
      <c r="C69" s="927"/>
      <c r="D69" s="628">
        <v>152</v>
      </c>
      <c r="E69" s="628">
        <v>655</v>
      </c>
      <c r="F69" s="628">
        <v>252</v>
      </c>
      <c r="G69" s="628">
        <v>787</v>
      </c>
      <c r="H69" s="618">
        <v>1.6579999999999999</v>
      </c>
      <c r="I69" s="618">
        <v>1.202</v>
      </c>
      <c r="J69" s="617">
        <v>34</v>
      </c>
      <c r="K69" s="611">
        <v>0.224</v>
      </c>
      <c r="L69" s="617">
        <v>36</v>
      </c>
      <c r="M69" s="611">
        <v>0.14299999999999999</v>
      </c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  <c r="EG69" s="276"/>
      <c r="EH69" s="276"/>
      <c r="EI69" s="276"/>
      <c r="EJ69" s="276"/>
      <c r="EK69" s="276"/>
      <c r="EL69" s="276"/>
      <c r="EM69" s="276"/>
      <c r="EN69" s="276"/>
      <c r="EO69" s="276"/>
      <c r="EP69" s="276"/>
      <c r="EQ69" s="276"/>
      <c r="ER69" s="276"/>
      <c r="ES69" s="276"/>
      <c r="ET69" s="276"/>
      <c r="EU69" s="276"/>
      <c r="EV69" s="276"/>
      <c r="EW69" s="276"/>
      <c r="EX69" s="276"/>
      <c r="EY69" s="276"/>
      <c r="EZ69" s="276"/>
      <c r="FA69" s="276"/>
      <c r="FB69" s="276"/>
      <c r="FC69" s="276"/>
      <c r="FD69" s="276"/>
      <c r="FE69" s="276"/>
      <c r="FF69" s="276"/>
      <c r="FG69" s="276"/>
      <c r="FH69" s="276"/>
      <c r="FI69" s="276"/>
      <c r="FJ69" s="276"/>
      <c r="FK69" s="276"/>
      <c r="FL69" s="276"/>
      <c r="FM69" s="276"/>
      <c r="FN69" s="276"/>
      <c r="FO69" s="276"/>
      <c r="FP69" s="276"/>
      <c r="FQ69" s="276"/>
      <c r="FR69" s="276"/>
      <c r="FS69" s="276"/>
      <c r="FT69" s="276"/>
      <c r="FU69" s="276"/>
      <c r="FV69" s="276"/>
      <c r="FW69" s="276"/>
      <c r="FX69" s="276"/>
      <c r="FY69" s="276"/>
      <c r="FZ69" s="276"/>
      <c r="GA69" s="276"/>
      <c r="GB69" s="276"/>
      <c r="GC69" s="276"/>
      <c r="GD69" s="276"/>
      <c r="GE69" s="276"/>
      <c r="GF69" s="276"/>
      <c r="GG69" s="276"/>
      <c r="GH69" s="276"/>
      <c r="GI69" s="276"/>
      <c r="GJ69" s="276"/>
      <c r="GK69" s="276"/>
      <c r="GL69" s="276"/>
      <c r="GM69" s="276"/>
    </row>
    <row r="70" spans="1:195" ht="20.25" customHeight="1" x14ac:dyDescent="0.15">
      <c r="A70" s="925"/>
      <c r="B70" s="928" t="s">
        <v>437</v>
      </c>
      <c r="C70" s="929"/>
      <c r="D70" s="629">
        <v>137</v>
      </c>
      <c r="E70" s="629">
        <v>620</v>
      </c>
      <c r="F70" s="629">
        <v>147</v>
      </c>
      <c r="G70" s="629">
        <v>457</v>
      </c>
      <c r="H70" s="620">
        <v>1.073</v>
      </c>
      <c r="I70" s="620">
        <v>0.73699999999999999</v>
      </c>
      <c r="J70" s="619">
        <v>17</v>
      </c>
      <c r="K70" s="621">
        <v>0.124</v>
      </c>
      <c r="L70" s="619">
        <v>20</v>
      </c>
      <c r="M70" s="621">
        <v>0.13600000000000001</v>
      </c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276"/>
      <c r="GF70" s="276"/>
      <c r="GG70" s="276"/>
      <c r="GH70" s="276"/>
      <c r="GI70" s="276"/>
      <c r="GJ70" s="276"/>
      <c r="GK70" s="276"/>
      <c r="GL70" s="276"/>
      <c r="GM70" s="276"/>
    </row>
    <row r="71" spans="1:195" x14ac:dyDescent="0.15">
      <c r="A71" s="936" t="s">
        <v>504</v>
      </c>
      <c r="B71" s="680"/>
      <c r="C71" s="680"/>
      <c r="D71" s="680"/>
      <c r="E71" s="680"/>
      <c r="F71" s="680"/>
      <c r="G71" s="743"/>
      <c r="H71" s="680"/>
      <c r="I71" s="680"/>
      <c r="J71" s="680"/>
      <c r="K71" s="744"/>
      <c r="L71" s="745"/>
      <c r="M71" s="680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6"/>
      <c r="CK71" s="276"/>
      <c r="CL71" s="276"/>
      <c r="CM71" s="276"/>
      <c r="CN71" s="276"/>
      <c r="CO71" s="276"/>
      <c r="CP71" s="276"/>
      <c r="CQ71" s="276"/>
      <c r="CR71" s="276"/>
      <c r="CS71" s="276"/>
      <c r="CT71" s="276"/>
      <c r="CU71" s="276"/>
      <c r="CV71" s="276"/>
      <c r="CW71" s="276"/>
      <c r="CX71" s="276"/>
      <c r="CY71" s="276"/>
      <c r="CZ71" s="276"/>
      <c r="DA71" s="276"/>
      <c r="DB71" s="276"/>
      <c r="DC71" s="276"/>
      <c r="DD71" s="276"/>
      <c r="DE71" s="276"/>
      <c r="DF71" s="276"/>
      <c r="DG71" s="276"/>
      <c r="DH71" s="276"/>
      <c r="DI71" s="276"/>
      <c r="DJ71" s="276"/>
      <c r="DK71" s="276"/>
      <c r="DL71" s="276"/>
      <c r="DM71" s="276"/>
      <c r="DN71" s="276"/>
      <c r="DO71" s="276"/>
      <c r="DP71" s="276"/>
      <c r="DQ71" s="276"/>
      <c r="DR71" s="276"/>
      <c r="DS71" s="276"/>
      <c r="DT71" s="276"/>
      <c r="DU71" s="276"/>
      <c r="DV71" s="276"/>
      <c r="DW71" s="276"/>
      <c r="DX71" s="276"/>
      <c r="DY71" s="276"/>
      <c r="DZ71" s="276"/>
      <c r="EA71" s="276"/>
      <c r="EB71" s="276"/>
      <c r="EC71" s="276"/>
      <c r="ED71" s="276"/>
      <c r="EE71" s="276"/>
      <c r="EF71" s="276"/>
      <c r="EG71" s="276"/>
      <c r="EH71" s="276"/>
      <c r="EI71" s="276"/>
      <c r="EJ71" s="276"/>
      <c r="EK71" s="276"/>
      <c r="EL71" s="276"/>
      <c r="EM71" s="276"/>
      <c r="EN71" s="276"/>
      <c r="EO71" s="276"/>
      <c r="EP71" s="276"/>
      <c r="EQ71" s="276"/>
      <c r="ER71" s="276"/>
      <c r="ES71" s="276"/>
      <c r="ET71" s="276"/>
      <c r="EU71" s="276"/>
      <c r="EV71" s="276"/>
      <c r="EW71" s="276"/>
      <c r="EX71" s="276"/>
      <c r="EY71" s="276"/>
      <c r="EZ71" s="276"/>
      <c r="FA71" s="276"/>
      <c r="FB71" s="276"/>
      <c r="FC71" s="276"/>
      <c r="FD71" s="276"/>
      <c r="FE71" s="276"/>
      <c r="FF71" s="276"/>
      <c r="FG71" s="276"/>
      <c r="FH71" s="276"/>
      <c r="FI71" s="276"/>
      <c r="FJ71" s="276"/>
      <c r="FK71" s="276"/>
      <c r="FL71" s="276"/>
      <c r="FM71" s="276"/>
      <c r="FN71" s="276"/>
      <c r="FO71" s="276"/>
      <c r="FP71" s="276"/>
      <c r="FQ71" s="276"/>
      <c r="FR71" s="276"/>
      <c r="FS71" s="276"/>
      <c r="FT71" s="276"/>
      <c r="FU71" s="276"/>
      <c r="FV71" s="276"/>
      <c r="FW71" s="276"/>
      <c r="FX71" s="276"/>
      <c r="FY71" s="276"/>
      <c r="FZ71" s="276"/>
      <c r="GA71" s="276"/>
      <c r="GB71" s="276"/>
      <c r="GC71" s="276"/>
      <c r="GD71" s="276"/>
      <c r="GE71" s="276"/>
      <c r="GF71" s="276"/>
      <c r="GG71" s="276"/>
      <c r="GH71" s="276"/>
      <c r="GI71" s="276"/>
      <c r="GJ71" s="276"/>
      <c r="GK71" s="276"/>
      <c r="GL71" s="276"/>
      <c r="GM71" s="276"/>
    </row>
    <row r="72" spans="1:195" x14ac:dyDescent="0.15">
      <c r="A72" s="936" t="s">
        <v>505</v>
      </c>
      <c r="B72" s="680"/>
      <c r="C72" s="680"/>
      <c r="D72" s="680"/>
      <c r="E72" s="743"/>
      <c r="F72" s="680"/>
      <c r="G72" s="680"/>
      <c r="H72" s="680"/>
      <c r="I72" s="680"/>
      <c r="J72" s="680"/>
      <c r="K72" s="680"/>
      <c r="L72" s="745"/>
      <c r="M72" s="680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  <c r="DN72" s="276"/>
      <c r="DO72" s="276"/>
      <c r="DP72" s="276"/>
      <c r="DQ72" s="276"/>
      <c r="DR72" s="276"/>
      <c r="DS72" s="276"/>
      <c r="DT72" s="276"/>
      <c r="DU72" s="276"/>
      <c r="DV72" s="276"/>
      <c r="DW72" s="276"/>
      <c r="DX72" s="276"/>
      <c r="DY72" s="276"/>
      <c r="DZ72" s="276"/>
      <c r="EA72" s="276"/>
      <c r="EB72" s="276"/>
      <c r="EC72" s="276"/>
      <c r="ED72" s="276"/>
      <c r="EE72" s="276"/>
      <c r="EF72" s="276"/>
      <c r="EG72" s="276"/>
      <c r="EH72" s="276"/>
      <c r="EI72" s="276"/>
      <c r="EJ72" s="276"/>
      <c r="EK72" s="276"/>
      <c r="EL72" s="276"/>
      <c r="EM72" s="276"/>
      <c r="EN72" s="276"/>
      <c r="EO72" s="276"/>
      <c r="EP72" s="276"/>
      <c r="EQ72" s="276"/>
      <c r="ER72" s="276"/>
      <c r="ES72" s="276"/>
      <c r="ET72" s="276"/>
      <c r="EU72" s="276"/>
      <c r="EV72" s="276"/>
      <c r="EW72" s="276"/>
      <c r="EX72" s="276"/>
      <c r="EY72" s="276"/>
      <c r="EZ72" s="276"/>
      <c r="FA72" s="276"/>
      <c r="FB72" s="276"/>
      <c r="FC72" s="276"/>
      <c r="FD72" s="276"/>
      <c r="FE72" s="276"/>
      <c r="FF72" s="276"/>
      <c r="FG72" s="276"/>
      <c r="FH72" s="276"/>
      <c r="FI72" s="276"/>
      <c r="FJ72" s="276"/>
      <c r="FK72" s="276"/>
      <c r="FL72" s="276"/>
      <c r="FM72" s="276"/>
      <c r="FN72" s="276"/>
      <c r="FO72" s="276"/>
      <c r="FP72" s="276"/>
      <c r="FQ72" s="276"/>
      <c r="FR72" s="276"/>
      <c r="FS72" s="276"/>
      <c r="FT72" s="276"/>
      <c r="FU72" s="276"/>
      <c r="FV72" s="276"/>
      <c r="FW72" s="276"/>
      <c r="FX72" s="276"/>
      <c r="FY72" s="276"/>
      <c r="FZ72" s="276"/>
      <c r="GA72" s="276"/>
      <c r="GB72" s="276"/>
      <c r="GC72" s="276"/>
      <c r="GD72" s="276"/>
      <c r="GE72" s="276"/>
      <c r="GF72" s="276"/>
      <c r="GG72" s="276"/>
      <c r="GH72" s="276"/>
      <c r="GI72" s="276"/>
      <c r="GJ72" s="276"/>
      <c r="GK72" s="276"/>
      <c r="GL72" s="276"/>
      <c r="GM72" s="276"/>
    </row>
    <row r="73" spans="1:195" ht="16.5" customHeight="1" x14ac:dyDescent="0.15">
      <c r="A73" s="936" t="s">
        <v>506</v>
      </c>
      <c r="E73" s="284"/>
      <c r="K73" s="285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  <c r="CS73" s="276"/>
      <c r="CT73" s="276"/>
      <c r="CU73" s="276"/>
      <c r="CV73" s="276"/>
      <c r="CW73" s="276"/>
      <c r="CX73" s="276"/>
      <c r="CY73" s="276"/>
      <c r="CZ73" s="276"/>
      <c r="DA73" s="276"/>
      <c r="DB73" s="276"/>
      <c r="DC73" s="276"/>
      <c r="DD73" s="276"/>
      <c r="DE73" s="276"/>
      <c r="DF73" s="276"/>
      <c r="DG73" s="276"/>
      <c r="DH73" s="276"/>
      <c r="DI73" s="276"/>
      <c r="DJ73" s="276"/>
      <c r="DK73" s="276"/>
      <c r="DL73" s="276"/>
      <c r="DM73" s="276"/>
      <c r="DN73" s="276"/>
      <c r="DO73" s="276"/>
      <c r="DP73" s="276"/>
      <c r="DQ73" s="276"/>
      <c r="DR73" s="276"/>
      <c r="DS73" s="276"/>
      <c r="DT73" s="276"/>
      <c r="DU73" s="276"/>
      <c r="DV73" s="276"/>
      <c r="DW73" s="276"/>
      <c r="DX73" s="276"/>
      <c r="DY73" s="276"/>
      <c r="DZ73" s="276"/>
      <c r="EA73" s="276"/>
      <c r="EB73" s="276"/>
      <c r="EC73" s="276"/>
      <c r="ED73" s="276"/>
      <c r="EE73" s="276"/>
      <c r="EF73" s="276"/>
      <c r="EG73" s="276"/>
      <c r="EH73" s="276"/>
      <c r="EI73" s="276"/>
      <c r="EJ73" s="276"/>
      <c r="EK73" s="276"/>
      <c r="EL73" s="276"/>
      <c r="EM73" s="276"/>
      <c r="EN73" s="276"/>
      <c r="EO73" s="276"/>
      <c r="EP73" s="276"/>
      <c r="EQ73" s="276"/>
      <c r="ER73" s="276"/>
      <c r="ES73" s="276"/>
      <c r="ET73" s="276"/>
      <c r="EU73" s="276"/>
      <c r="EV73" s="276"/>
      <c r="EW73" s="276"/>
      <c r="EX73" s="276"/>
      <c r="EY73" s="276"/>
      <c r="EZ73" s="276"/>
      <c r="FA73" s="276"/>
      <c r="FB73" s="276"/>
      <c r="FC73" s="276"/>
      <c r="FD73" s="276"/>
      <c r="FE73" s="276"/>
      <c r="FF73" s="276"/>
      <c r="FG73" s="276"/>
      <c r="FH73" s="276"/>
      <c r="FI73" s="276"/>
      <c r="FJ73" s="276"/>
      <c r="FK73" s="276"/>
      <c r="FL73" s="276"/>
      <c r="FM73" s="276"/>
      <c r="FN73" s="276"/>
      <c r="FO73" s="276"/>
      <c r="FP73" s="276"/>
      <c r="FQ73" s="276"/>
      <c r="FR73" s="276"/>
      <c r="FS73" s="276"/>
      <c r="FT73" s="276"/>
      <c r="FU73" s="276"/>
      <c r="FV73" s="276"/>
      <c r="FW73" s="276"/>
      <c r="FX73" s="276"/>
      <c r="FY73" s="276"/>
      <c r="FZ73" s="276"/>
      <c r="GA73" s="276"/>
      <c r="GB73" s="276"/>
      <c r="GC73" s="276"/>
      <c r="GD73" s="276"/>
      <c r="GE73" s="276"/>
      <c r="GF73" s="276"/>
      <c r="GG73" s="276"/>
      <c r="GH73" s="276"/>
      <c r="GI73" s="276"/>
      <c r="GJ73" s="276"/>
      <c r="GK73" s="276"/>
      <c r="GL73" s="276"/>
      <c r="GM73" s="276"/>
    </row>
    <row r="74" spans="1:195" x14ac:dyDescent="0.15">
      <c r="E74" s="286"/>
      <c r="G74" s="286"/>
    </row>
    <row r="75" spans="1:195" x14ac:dyDescent="0.15">
      <c r="E75" s="284"/>
      <c r="G75" s="284"/>
    </row>
    <row r="76" spans="1:195" x14ac:dyDescent="0.15">
      <c r="E76" s="287"/>
      <c r="G76" s="287"/>
    </row>
    <row r="81" spans="11:11" x14ac:dyDescent="0.15">
      <c r="K81" s="283"/>
    </row>
  </sheetData>
  <sheetProtection algorithmName="SHA-512" hashValue="xZIkaFByJvkwJ8HWkj0BZObJ5suBAT6IUvNVSl/8clGTh+2VHkkXTP3F7qKOFbGanHjXfikw4fJbgsF+G2PvpA==" saltValue="f4SXa+s+pjbxGslXs1XFnw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zoomScaleNormal="100" zoomScaleSheetLayoutView="100" workbookViewId="0">
      <selection activeCell="L19" sqref="L19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6.75" style="283" customWidth="1"/>
    <col min="13" max="13" width="12.75" style="275" customWidth="1"/>
    <col min="14" max="14" width="9" style="275" customWidth="1"/>
    <col min="15" max="16384" width="9" style="275"/>
  </cols>
  <sheetData>
    <row r="1" spans="1:197" ht="21" customHeight="1" x14ac:dyDescent="0.15">
      <c r="A1" s="679" t="s">
        <v>417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455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</row>
    <row r="2" spans="1:197" ht="17.25" x14ac:dyDescent="0.2">
      <c r="A2" s="680"/>
      <c r="B2" s="683" t="s">
        <v>445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</row>
    <row r="3" spans="1:197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330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</row>
    <row r="4" spans="1:197" ht="20.25" customHeight="1" x14ac:dyDescent="0.15">
      <c r="A4" s="688"/>
      <c r="B4" s="688"/>
      <c r="C4" s="689"/>
      <c r="D4" s="690" t="s">
        <v>86</v>
      </c>
      <c r="E4" s="690" t="s">
        <v>87</v>
      </c>
      <c r="F4" s="691" t="s">
        <v>331</v>
      </c>
      <c r="G4" s="691" t="s">
        <v>332</v>
      </c>
      <c r="H4" s="691" t="s">
        <v>333</v>
      </c>
      <c r="I4" s="691" t="s">
        <v>334</v>
      </c>
      <c r="J4" s="691" t="s">
        <v>335</v>
      </c>
      <c r="K4" s="746" t="s">
        <v>336</v>
      </c>
      <c r="L4" s="692" t="s">
        <v>337</v>
      </c>
      <c r="M4" s="693" t="s">
        <v>338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</row>
    <row r="5" spans="1:197" ht="20.25" customHeight="1" x14ac:dyDescent="0.15">
      <c r="A5" s="694"/>
      <c r="B5" s="695"/>
      <c r="C5" s="696"/>
      <c r="D5" s="697" t="s">
        <v>96</v>
      </c>
      <c r="E5" s="697" t="s">
        <v>339</v>
      </c>
      <c r="F5" s="698" t="s">
        <v>340</v>
      </c>
      <c r="G5" s="699" t="s">
        <v>341</v>
      </c>
      <c r="H5" s="698" t="s">
        <v>342</v>
      </c>
      <c r="I5" s="698" t="s">
        <v>343</v>
      </c>
      <c r="J5" s="698" t="s">
        <v>344</v>
      </c>
      <c r="K5" s="700" t="s">
        <v>345</v>
      </c>
      <c r="L5" s="701"/>
      <c r="M5" s="702" t="s">
        <v>346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</row>
    <row r="6" spans="1:197" ht="20.25" customHeight="1" x14ac:dyDescent="0.15">
      <c r="A6" s="921" t="s">
        <v>431</v>
      </c>
      <c r="B6" s="703"/>
      <c r="C6" s="689"/>
      <c r="D6" s="704"/>
      <c r="E6" s="704" t="s">
        <v>58</v>
      </c>
      <c r="F6" s="704"/>
      <c r="G6" s="704" t="s">
        <v>58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</row>
    <row r="7" spans="1:197" ht="20.25" customHeight="1" x14ac:dyDescent="0.15">
      <c r="A7" s="921"/>
      <c r="B7" s="713" t="s">
        <v>347</v>
      </c>
      <c r="C7" s="714"/>
      <c r="D7" s="277">
        <v>21065</v>
      </c>
      <c r="E7" s="277">
        <v>8878.8333333333339</v>
      </c>
      <c r="F7" s="277">
        <v>53283</v>
      </c>
      <c r="G7" s="277">
        <v>12603</v>
      </c>
      <c r="H7" s="747">
        <v>2.5294564443389507</v>
      </c>
      <c r="I7" s="747">
        <v>1.4194432451710997</v>
      </c>
      <c r="J7" s="277">
        <v>9278</v>
      </c>
      <c r="K7" s="636">
        <v>44.044623783527179</v>
      </c>
      <c r="L7" s="278">
        <v>9357</v>
      </c>
      <c r="M7" s="636">
        <v>17.560948144811668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</row>
    <row r="8" spans="1:197" ht="20.25" customHeight="1" x14ac:dyDescent="0.15">
      <c r="A8" s="921"/>
      <c r="B8" s="713" t="s">
        <v>348</v>
      </c>
      <c r="C8" s="714"/>
      <c r="D8" s="277">
        <v>22663</v>
      </c>
      <c r="E8" s="277">
        <v>10193.583333333334</v>
      </c>
      <c r="F8" s="277">
        <v>36062</v>
      </c>
      <c r="G8" s="277">
        <v>8291.5833333333339</v>
      </c>
      <c r="H8" s="747">
        <v>1.5912279927635353</v>
      </c>
      <c r="I8" s="747">
        <v>0.81341203207900392</v>
      </c>
      <c r="J8" s="277">
        <v>10178</v>
      </c>
      <c r="K8" s="636">
        <v>44.910206062745445</v>
      </c>
      <c r="L8" s="278">
        <v>10358</v>
      </c>
      <c r="M8" s="636">
        <v>28.722755254838887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</row>
    <row r="9" spans="1:197" ht="20.25" customHeight="1" x14ac:dyDescent="0.15">
      <c r="A9" s="921"/>
      <c r="B9" s="716" t="s">
        <v>422</v>
      </c>
      <c r="C9" s="714"/>
      <c r="D9" s="277">
        <v>26100</v>
      </c>
      <c r="E9" s="277">
        <v>11883</v>
      </c>
      <c r="F9" s="277">
        <v>40878</v>
      </c>
      <c r="G9" s="277">
        <v>9021</v>
      </c>
      <c r="H9" s="747">
        <v>1.57</v>
      </c>
      <c r="I9" s="747">
        <v>0.76</v>
      </c>
      <c r="J9" s="277">
        <v>9349</v>
      </c>
      <c r="K9" s="636">
        <v>35.799999999999997</v>
      </c>
      <c r="L9" s="278">
        <v>9549</v>
      </c>
      <c r="M9" s="636">
        <v>23.4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</row>
    <row r="10" spans="1:197" ht="20.25" customHeight="1" x14ac:dyDescent="0.15">
      <c r="A10" s="921"/>
      <c r="B10" s="719" t="s">
        <v>349</v>
      </c>
      <c r="C10" s="748" t="s">
        <v>208</v>
      </c>
      <c r="D10" s="749">
        <v>1836</v>
      </c>
      <c r="E10" s="749">
        <v>11328</v>
      </c>
      <c r="F10" s="749">
        <v>2541</v>
      </c>
      <c r="G10" s="749">
        <v>7668</v>
      </c>
      <c r="H10" s="750">
        <v>1.38</v>
      </c>
      <c r="I10" s="750">
        <v>0.67690677966101698</v>
      </c>
      <c r="J10" s="749">
        <v>664</v>
      </c>
      <c r="K10" s="751">
        <v>36.200000000000003</v>
      </c>
      <c r="L10" s="752">
        <v>678</v>
      </c>
      <c r="M10" s="751">
        <v>26.7</v>
      </c>
      <c r="N10" s="279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</row>
    <row r="11" spans="1:197" ht="20.25" customHeight="1" x14ac:dyDescent="0.15">
      <c r="A11" s="921"/>
      <c r="B11" s="722"/>
      <c r="C11" s="723" t="s">
        <v>209</v>
      </c>
      <c r="D11" s="749">
        <v>1642</v>
      </c>
      <c r="E11" s="749">
        <v>10923</v>
      </c>
      <c r="F11" s="749">
        <v>2616</v>
      </c>
      <c r="G11" s="749">
        <v>7283</v>
      </c>
      <c r="H11" s="750">
        <v>1.5931790499390988</v>
      </c>
      <c r="I11" s="750">
        <v>0.66675821660715917</v>
      </c>
      <c r="J11" s="749">
        <v>649</v>
      </c>
      <c r="K11" s="751">
        <v>39.524969549330088</v>
      </c>
      <c r="L11" s="752">
        <v>661</v>
      </c>
      <c r="M11" s="751">
        <v>25.267584097859324</v>
      </c>
      <c r="N11" s="279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</row>
    <row r="12" spans="1:197" ht="20.25" customHeight="1" x14ac:dyDescent="0.15">
      <c r="A12" s="921"/>
      <c r="B12" s="753"/>
      <c r="C12" s="723" t="s">
        <v>210</v>
      </c>
      <c r="D12" s="749">
        <v>2225</v>
      </c>
      <c r="E12" s="749">
        <v>11131</v>
      </c>
      <c r="F12" s="749">
        <v>2818</v>
      </c>
      <c r="G12" s="749">
        <v>7236</v>
      </c>
      <c r="H12" s="750">
        <v>1.2665168539325842</v>
      </c>
      <c r="I12" s="750">
        <v>0.65007636330967566</v>
      </c>
      <c r="J12" s="749">
        <v>547</v>
      </c>
      <c r="K12" s="751">
        <v>24.584269662921347</v>
      </c>
      <c r="L12" s="752">
        <v>557</v>
      </c>
      <c r="M12" s="751">
        <v>19.765791341376861</v>
      </c>
      <c r="N12" s="279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</row>
    <row r="13" spans="1:197" ht="20.25" customHeight="1" x14ac:dyDescent="0.15">
      <c r="A13" s="921"/>
      <c r="B13" s="754"/>
      <c r="C13" s="723" t="s">
        <v>211</v>
      </c>
      <c r="D13" s="749">
        <v>2045</v>
      </c>
      <c r="E13" s="749">
        <v>11474</v>
      </c>
      <c r="F13" s="749">
        <v>2757</v>
      </c>
      <c r="G13" s="749">
        <v>7467</v>
      </c>
      <c r="H13" s="750">
        <v>1.3481662591687043</v>
      </c>
      <c r="I13" s="750">
        <v>0.65077566672476905</v>
      </c>
      <c r="J13" s="749">
        <v>548</v>
      </c>
      <c r="K13" s="751">
        <v>26.79706601466993</v>
      </c>
      <c r="L13" s="752">
        <v>560</v>
      </c>
      <c r="M13" s="751">
        <v>20.311933260790717</v>
      </c>
      <c r="N13" s="279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</row>
    <row r="14" spans="1:197" ht="20.25" customHeight="1" x14ac:dyDescent="0.15">
      <c r="A14" s="921"/>
      <c r="B14" s="754"/>
      <c r="C14" s="723" t="s">
        <v>212</v>
      </c>
      <c r="D14" s="749">
        <v>2027</v>
      </c>
      <c r="E14" s="749">
        <v>12031</v>
      </c>
      <c r="F14" s="749">
        <v>2748</v>
      </c>
      <c r="G14" s="749">
        <v>7659</v>
      </c>
      <c r="H14" s="750">
        <v>1.3556980759743462</v>
      </c>
      <c r="I14" s="750">
        <v>0.63660543595711083</v>
      </c>
      <c r="J14" s="749">
        <v>625</v>
      </c>
      <c r="K14" s="751">
        <v>30.833744449925998</v>
      </c>
      <c r="L14" s="755">
        <v>630</v>
      </c>
      <c r="M14" s="751">
        <v>22.925764192139738</v>
      </c>
      <c r="N14" s="279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</row>
    <row r="15" spans="1:197" ht="20.25" customHeight="1" x14ac:dyDescent="0.15">
      <c r="A15" s="921"/>
      <c r="B15" s="754"/>
      <c r="C15" s="723" t="s">
        <v>213</v>
      </c>
      <c r="D15" s="749">
        <v>2167</v>
      </c>
      <c r="E15" s="749">
        <v>12327</v>
      </c>
      <c r="F15" s="749">
        <v>3356</v>
      </c>
      <c r="G15" s="749">
        <v>8147</v>
      </c>
      <c r="H15" s="750">
        <v>1.5486848177203507</v>
      </c>
      <c r="I15" s="750">
        <v>0.66090695221870688</v>
      </c>
      <c r="J15" s="749">
        <v>573</v>
      </c>
      <c r="K15" s="751">
        <v>26.442085832948774</v>
      </c>
      <c r="L15" s="755">
        <v>584</v>
      </c>
      <c r="M15" s="751">
        <v>17.401668653158524</v>
      </c>
      <c r="N15" s="279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</row>
    <row r="16" spans="1:197" ht="20.25" customHeight="1" x14ac:dyDescent="0.15">
      <c r="A16" s="921"/>
      <c r="B16" s="754"/>
      <c r="C16" s="723" t="s">
        <v>23</v>
      </c>
      <c r="D16" s="749">
        <v>1957</v>
      </c>
      <c r="E16" s="749">
        <v>12178</v>
      </c>
      <c r="F16" s="749">
        <v>3209</v>
      </c>
      <c r="G16" s="749">
        <v>8599</v>
      </c>
      <c r="H16" s="750">
        <v>1.6397547266223811</v>
      </c>
      <c r="I16" s="750">
        <v>0.70610937756610281</v>
      </c>
      <c r="J16" s="749">
        <v>581</v>
      </c>
      <c r="K16" s="751">
        <v>29.688298415942771</v>
      </c>
      <c r="L16" s="755">
        <v>584</v>
      </c>
      <c r="M16" s="751">
        <v>18.198815830476782</v>
      </c>
      <c r="N16" s="279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</row>
    <row r="17" spans="1:197" ht="20.25" customHeight="1" x14ac:dyDescent="0.15">
      <c r="A17" s="921"/>
      <c r="B17" s="756"/>
      <c r="C17" s="723" t="s">
        <v>203</v>
      </c>
      <c r="D17" s="749">
        <v>1545</v>
      </c>
      <c r="E17" s="749">
        <v>11565</v>
      </c>
      <c r="F17" s="749">
        <v>3232</v>
      </c>
      <c r="G17" s="749">
        <v>9054</v>
      </c>
      <c r="H17" s="750">
        <v>2.0919093851132686</v>
      </c>
      <c r="I17" s="750">
        <v>0.78287937743190661</v>
      </c>
      <c r="J17" s="749">
        <v>460</v>
      </c>
      <c r="K17" s="751">
        <v>29.799999999999997</v>
      </c>
      <c r="L17" s="755">
        <v>474</v>
      </c>
      <c r="M17" s="751">
        <v>14.7</v>
      </c>
      <c r="N17" s="279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</row>
    <row r="18" spans="1:197" ht="18" customHeight="1" x14ac:dyDescent="0.15">
      <c r="A18" s="921"/>
      <c r="B18" s="754" t="s">
        <v>424</v>
      </c>
      <c r="C18" s="723" t="s">
        <v>204</v>
      </c>
      <c r="D18" s="749">
        <v>2359</v>
      </c>
      <c r="E18" s="749">
        <v>11683</v>
      </c>
      <c r="F18" s="749">
        <v>4681</v>
      </c>
      <c r="G18" s="749">
        <v>10520</v>
      </c>
      <c r="H18" s="750">
        <v>1.9843153878762188</v>
      </c>
      <c r="I18" s="750">
        <v>0.90045365060344085</v>
      </c>
      <c r="J18" s="749">
        <v>389</v>
      </c>
      <c r="K18" s="751">
        <v>16.5</v>
      </c>
      <c r="L18" s="755">
        <v>398</v>
      </c>
      <c r="M18" s="751">
        <v>8.5</v>
      </c>
      <c r="N18" s="279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</row>
    <row r="19" spans="1:197" ht="20.25" customHeight="1" x14ac:dyDescent="0.15">
      <c r="A19" s="921"/>
      <c r="B19" s="757"/>
      <c r="C19" s="723" t="s">
        <v>205</v>
      </c>
      <c r="D19" s="749">
        <v>3073</v>
      </c>
      <c r="E19" s="749">
        <v>12826</v>
      </c>
      <c r="F19" s="749">
        <v>5594</v>
      </c>
      <c r="G19" s="749">
        <v>12881</v>
      </c>
      <c r="H19" s="750">
        <v>1.8203709729905631</v>
      </c>
      <c r="I19" s="750">
        <v>1.0042881646655231</v>
      </c>
      <c r="J19" s="749">
        <v>1682</v>
      </c>
      <c r="K19" s="751">
        <v>54.7</v>
      </c>
      <c r="L19" s="758">
        <v>1705</v>
      </c>
      <c r="M19" s="751">
        <v>30.5</v>
      </c>
      <c r="N19" s="279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</row>
    <row r="20" spans="1:197" ht="20.25" customHeight="1" x14ac:dyDescent="0.15">
      <c r="A20" s="921"/>
      <c r="B20" s="756"/>
      <c r="C20" s="723" t="s">
        <v>206</v>
      </c>
      <c r="D20" s="759">
        <v>2645</v>
      </c>
      <c r="E20" s="749">
        <v>13422</v>
      </c>
      <c r="F20" s="759">
        <v>4603</v>
      </c>
      <c r="G20" s="749">
        <v>13252</v>
      </c>
      <c r="H20" s="750">
        <v>1.7402646502835539</v>
      </c>
      <c r="I20" s="750">
        <v>0.98733422738787069</v>
      </c>
      <c r="J20" s="759">
        <v>1755</v>
      </c>
      <c r="K20" s="751">
        <v>66.400000000000006</v>
      </c>
      <c r="L20" s="760">
        <v>1826</v>
      </c>
      <c r="M20" s="751">
        <v>39.700000000000003</v>
      </c>
      <c r="N20" s="279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</row>
    <row r="21" spans="1:197" ht="20.25" customHeight="1" x14ac:dyDescent="0.15">
      <c r="A21" s="921"/>
      <c r="B21" s="761"/>
      <c r="C21" s="730" t="s">
        <v>65</v>
      </c>
      <c r="D21" s="759">
        <v>2724</v>
      </c>
      <c r="E21" s="749">
        <v>13566</v>
      </c>
      <c r="F21" s="759">
        <v>3571</v>
      </c>
      <c r="G21" s="749">
        <v>11574</v>
      </c>
      <c r="H21" s="750">
        <v>1.3109397944199705</v>
      </c>
      <c r="I21" s="750">
        <v>0.85316231755860239</v>
      </c>
      <c r="J21" s="759">
        <v>988</v>
      </c>
      <c r="K21" s="751">
        <v>36.299999999999997</v>
      </c>
      <c r="L21" s="762">
        <v>1006</v>
      </c>
      <c r="M21" s="751">
        <v>28.199999999999996</v>
      </c>
      <c r="N21" s="279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</row>
    <row r="22" spans="1:197" s="282" customFormat="1" ht="20.25" customHeight="1" x14ac:dyDescent="0.15">
      <c r="A22" s="921"/>
      <c r="B22" s="763" t="s">
        <v>350</v>
      </c>
      <c r="C22" s="764" t="s">
        <v>478</v>
      </c>
      <c r="D22" s="765">
        <v>2170</v>
      </c>
      <c r="E22" s="765">
        <v>13054</v>
      </c>
      <c r="F22" s="766">
        <v>3050</v>
      </c>
      <c r="G22" s="765">
        <v>9243</v>
      </c>
      <c r="H22" s="767">
        <v>1.4055299539170507</v>
      </c>
      <c r="I22" s="767">
        <v>0.70805883254174962</v>
      </c>
      <c r="J22" s="766">
        <v>923</v>
      </c>
      <c r="K22" s="768">
        <v>42.534562211981566</v>
      </c>
      <c r="L22" s="769">
        <v>904</v>
      </c>
      <c r="M22" s="768">
        <v>29.639344262295079</v>
      </c>
      <c r="N22" s="280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</row>
    <row r="23" spans="1:197" ht="20.25" customHeight="1" x14ac:dyDescent="0.15">
      <c r="A23" s="921"/>
      <c r="B23" s="930" t="s">
        <v>351</v>
      </c>
      <c r="C23" s="931"/>
      <c r="D23" s="630">
        <v>18.191721132897598</v>
      </c>
      <c r="E23" s="630">
        <v>15.236581920903959</v>
      </c>
      <c r="F23" s="630">
        <v>20.031483667847311</v>
      </c>
      <c r="G23" s="630">
        <v>20.53990610328637</v>
      </c>
      <c r="H23" s="631">
        <v>2.5529953917050818E-2</v>
      </c>
      <c r="I23" s="631">
        <v>3.1152052880732639E-2</v>
      </c>
      <c r="J23" s="630">
        <v>39.006024096385545</v>
      </c>
      <c r="K23" s="632">
        <v>6.334562211981563</v>
      </c>
      <c r="L23" s="630">
        <v>33.333333333333314</v>
      </c>
      <c r="M23" s="632">
        <v>2.9393442622950801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</row>
    <row r="24" spans="1:197" ht="20.25" customHeight="1" x14ac:dyDescent="0.15">
      <c r="A24" s="924" t="s">
        <v>443</v>
      </c>
      <c r="B24" s="770" t="str">
        <f>B22</f>
        <v>令和４年</v>
      </c>
      <c r="C24" s="771" t="str">
        <f>C22</f>
        <v>５月</v>
      </c>
      <c r="D24" s="594"/>
      <c r="E24" s="594"/>
      <c r="F24" s="594"/>
      <c r="G24" s="594"/>
      <c r="H24" s="595"/>
      <c r="I24" s="595"/>
      <c r="J24" s="594"/>
      <c r="K24" s="594"/>
      <c r="L24" s="594"/>
      <c r="M24" s="59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</row>
    <row r="25" spans="1:197" ht="20.25" customHeight="1" x14ac:dyDescent="0.15">
      <c r="A25" s="921"/>
      <c r="B25" s="932" t="s">
        <v>433</v>
      </c>
      <c r="C25" s="933"/>
      <c r="D25" s="597">
        <v>1052</v>
      </c>
      <c r="E25" s="597">
        <v>7035</v>
      </c>
      <c r="F25" s="597">
        <v>1306</v>
      </c>
      <c r="G25" s="597">
        <v>3959</v>
      </c>
      <c r="H25" s="593">
        <v>1.2414448669201521</v>
      </c>
      <c r="I25" s="593">
        <v>0.56275764036958065</v>
      </c>
      <c r="J25" s="597">
        <v>306</v>
      </c>
      <c r="K25" s="630">
        <v>29.087452471482887</v>
      </c>
      <c r="L25" s="597">
        <v>291</v>
      </c>
      <c r="M25" s="630">
        <v>22.281776416539049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</row>
    <row r="26" spans="1:197" ht="20.25" customHeight="1" x14ac:dyDescent="0.15">
      <c r="A26" s="921"/>
      <c r="B26" s="932" t="s">
        <v>434</v>
      </c>
      <c r="C26" s="933"/>
      <c r="D26" s="597">
        <v>762</v>
      </c>
      <c r="E26" s="597">
        <v>4232</v>
      </c>
      <c r="F26" s="597">
        <v>1152</v>
      </c>
      <c r="G26" s="597">
        <v>3347</v>
      </c>
      <c r="H26" s="593">
        <v>1.5118110236220472</v>
      </c>
      <c r="I26" s="593">
        <v>0.79087901701323249</v>
      </c>
      <c r="J26" s="597">
        <v>222</v>
      </c>
      <c r="K26" s="630">
        <v>29.133858267716533</v>
      </c>
      <c r="L26" s="597">
        <v>220</v>
      </c>
      <c r="M26" s="630">
        <v>19.097222222222221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</row>
    <row r="27" spans="1:197" ht="20.25" customHeight="1" x14ac:dyDescent="0.15">
      <c r="A27" s="921"/>
      <c r="B27" s="932" t="s">
        <v>435</v>
      </c>
      <c r="C27" s="933"/>
      <c r="D27" s="597">
        <v>177</v>
      </c>
      <c r="E27" s="597">
        <v>870</v>
      </c>
      <c r="F27" s="597">
        <v>217</v>
      </c>
      <c r="G27" s="597">
        <v>721</v>
      </c>
      <c r="H27" s="593">
        <v>1.2259887005649717</v>
      </c>
      <c r="I27" s="593">
        <v>0.828735632183908</v>
      </c>
      <c r="J27" s="597">
        <v>67</v>
      </c>
      <c r="K27" s="630">
        <v>37.853107344632768</v>
      </c>
      <c r="L27" s="597">
        <v>64</v>
      </c>
      <c r="M27" s="630">
        <v>29.493087557603687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</row>
    <row r="28" spans="1:197" ht="20.25" customHeight="1" x14ac:dyDescent="0.15">
      <c r="A28" s="921"/>
      <c r="B28" s="932" t="s">
        <v>436</v>
      </c>
      <c r="C28" s="933"/>
      <c r="D28" s="597">
        <v>83</v>
      </c>
      <c r="E28" s="597">
        <v>466</v>
      </c>
      <c r="F28" s="597">
        <v>203</v>
      </c>
      <c r="G28" s="597">
        <v>667</v>
      </c>
      <c r="H28" s="593">
        <v>2.4457831325301207</v>
      </c>
      <c r="I28" s="593">
        <v>1.4313304721030042</v>
      </c>
      <c r="J28" s="597">
        <v>274</v>
      </c>
      <c r="K28" s="630">
        <v>330.12048192771084</v>
      </c>
      <c r="L28" s="597">
        <v>279</v>
      </c>
      <c r="M28" s="630">
        <v>137.4384236453202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</row>
    <row r="29" spans="1:197" ht="20.25" customHeight="1" x14ac:dyDescent="0.15">
      <c r="A29" s="925"/>
      <c r="B29" s="934" t="s">
        <v>437</v>
      </c>
      <c r="C29" s="935"/>
      <c r="D29" s="598">
        <v>96</v>
      </c>
      <c r="E29" s="598">
        <v>451</v>
      </c>
      <c r="F29" s="598">
        <v>172</v>
      </c>
      <c r="G29" s="598">
        <v>549</v>
      </c>
      <c r="H29" s="599">
        <v>1.7916666666666667</v>
      </c>
      <c r="I29" s="599">
        <v>1.2172949002217295</v>
      </c>
      <c r="J29" s="598">
        <v>54</v>
      </c>
      <c r="K29" s="637">
        <v>56.25</v>
      </c>
      <c r="L29" s="598">
        <v>50</v>
      </c>
      <c r="M29" s="637">
        <v>29.069767441860467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</row>
    <row r="30" spans="1:197" x14ac:dyDescent="0.15">
      <c r="A30" s="742" t="s">
        <v>425</v>
      </c>
      <c r="B30" s="680"/>
      <c r="C30" s="680"/>
      <c r="D30" s="680"/>
      <c r="E30" s="680"/>
      <c r="F30" s="680"/>
      <c r="G30" s="743"/>
      <c r="H30" s="680"/>
      <c r="I30" s="680"/>
      <c r="J30" s="680"/>
      <c r="K30" s="744"/>
      <c r="L30" s="745"/>
      <c r="M30" s="680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</row>
    <row r="31" spans="1:197" x14ac:dyDescent="0.15">
      <c r="A31" s="742" t="s">
        <v>426</v>
      </c>
      <c r="B31" s="680"/>
      <c r="C31" s="680"/>
      <c r="D31" s="680"/>
      <c r="E31" s="743"/>
      <c r="F31" s="680"/>
      <c r="G31" s="680"/>
      <c r="H31" s="680"/>
      <c r="I31" s="680"/>
      <c r="J31" s="680"/>
      <c r="K31" s="680"/>
      <c r="L31" s="745"/>
      <c r="M31" s="680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</row>
    <row r="32" spans="1:197" ht="16.5" customHeight="1" x14ac:dyDescent="0.15">
      <c r="E32" s="284"/>
      <c r="K32" s="285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</row>
    <row r="33" spans="5:11" x14ac:dyDescent="0.15">
      <c r="E33" s="286"/>
      <c r="G33" s="286"/>
    </row>
    <row r="34" spans="5:11" x14ac:dyDescent="0.15">
      <c r="E34" s="284"/>
      <c r="G34" s="284"/>
    </row>
    <row r="35" spans="5:11" x14ac:dyDescent="0.15">
      <c r="E35" s="287"/>
      <c r="G35" s="287"/>
    </row>
    <row r="40" spans="5:11" x14ac:dyDescent="0.15">
      <c r="K40" s="283"/>
    </row>
  </sheetData>
  <sheetProtection algorithmName="SHA-512" hashValue="g4zY6TyU0LQDJf4Y0P7SbZZVLpHbbchY8PSzbRzKBHfTMeoGIhPzRqChCZyDffmpXcVVxRDWMKx3B+r70C5DDw==" saltValue="RziR4V13gNw6/nX+zkomBg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40"/>
  <sheetViews>
    <sheetView zoomScaleNormal="100" zoomScaleSheetLayoutView="100" workbookViewId="0">
      <selection activeCell="M25" sqref="M25"/>
    </sheetView>
  </sheetViews>
  <sheetFormatPr defaultRowHeight="13.5" x14ac:dyDescent="0.15"/>
  <cols>
    <col min="1" max="1" width="4.25" style="275" customWidth="1"/>
    <col min="2" max="2" width="9.5" style="275" customWidth="1"/>
    <col min="3" max="3" width="5.875" style="275" customWidth="1"/>
    <col min="4" max="11" width="12.125" style="275" customWidth="1"/>
    <col min="12" max="12" width="6.75" style="283" customWidth="1"/>
    <col min="13" max="13" width="12.75" style="275" customWidth="1"/>
    <col min="14" max="14" width="9" style="275" customWidth="1"/>
    <col min="15" max="16384" width="9" style="275"/>
  </cols>
  <sheetData>
    <row r="1" spans="1:197" ht="21" customHeight="1" x14ac:dyDescent="0.15">
      <c r="A1" s="679" t="s">
        <v>417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  <c r="M1" s="682" t="s">
        <v>456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</row>
    <row r="2" spans="1:197" ht="17.25" x14ac:dyDescent="0.2">
      <c r="A2" s="680"/>
      <c r="B2" s="683" t="s">
        <v>444</v>
      </c>
      <c r="C2" s="684"/>
      <c r="D2" s="684"/>
      <c r="E2" s="684"/>
      <c r="F2" s="684"/>
      <c r="G2" s="684"/>
      <c r="H2" s="684"/>
      <c r="I2" s="684"/>
      <c r="J2" s="684"/>
      <c r="K2" s="684"/>
      <c r="L2" s="681"/>
      <c r="M2" s="685" t="s">
        <v>477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6"/>
      <c r="DQ2" s="276"/>
      <c r="DR2" s="276"/>
      <c r="DS2" s="276"/>
      <c r="DT2" s="276"/>
      <c r="DU2" s="276"/>
      <c r="DV2" s="276"/>
      <c r="DW2" s="276"/>
      <c r="DX2" s="276"/>
      <c r="DY2" s="276"/>
      <c r="DZ2" s="276"/>
      <c r="EA2" s="276"/>
      <c r="EB2" s="276"/>
      <c r="EC2" s="276"/>
      <c r="ED2" s="276"/>
      <c r="EE2" s="276"/>
      <c r="EF2" s="276"/>
      <c r="EG2" s="276"/>
      <c r="EH2" s="276"/>
      <c r="EI2" s="276"/>
      <c r="EJ2" s="276"/>
      <c r="EK2" s="276"/>
      <c r="EL2" s="276"/>
      <c r="EM2" s="276"/>
      <c r="EN2" s="276"/>
      <c r="EO2" s="276"/>
      <c r="EP2" s="276"/>
      <c r="EQ2" s="276"/>
      <c r="ER2" s="276"/>
      <c r="ES2" s="276"/>
      <c r="ET2" s="276"/>
      <c r="EU2" s="276"/>
      <c r="EV2" s="276"/>
      <c r="EW2" s="276"/>
      <c r="EX2" s="276"/>
      <c r="EY2" s="276"/>
      <c r="EZ2" s="276"/>
      <c r="FA2" s="276"/>
      <c r="FB2" s="276"/>
      <c r="FC2" s="276"/>
      <c r="FD2" s="276"/>
      <c r="FE2" s="276"/>
      <c r="FF2" s="276"/>
      <c r="FG2" s="276"/>
      <c r="FH2" s="276"/>
      <c r="FI2" s="276"/>
      <c r="FJ2" s="276"/>
      <c r="FK2" s="276"/>
      <c r="FL2" s="276"/>
      <c r="FM2" s="276"/>
      <c r="FN2" s="276"/>
      <c r="FO2" s="276"/>
      <c r="FP2" s="276"/>
      <c r="FQ2" s="276"/>
      <c r="FR2" s="276"/>
      <c r="FS2" s="276"/>
      <c r="FT2" s="276"/>
      <c r="FU2" s="276"/>
      <c r="FV2" s="276"/>
      <c r="FW2" s="276"/>
      <c r="FX2" s="276"/>
      <c r="FY2" s="276"/>
      <c r="FZ2" s="276"/>
      <c r="GA2" s="276"/>
      <c r="GB2" s="276"/>
      <c r="GC2" s="276"/>
      <c r="GD2" s="276"/>
      <c r="GE2" s="276"/>
      <c r="GF2" s="276"/>
      <c r="GG2" s="276"/>
      <c r="GH2" s="276"/>
      <c r="GI2" s="276"/>
      <c r="GJ2" s="276"/>
      <c r="GK2" s="276"/>
      <c r="GL2" s="276"/>
      <c r="GM2" s="276"/>
      <c r="GN2" s="276"/>
      <c r="GO2" s="276"/>
    </row>
    <row r="3" spans="1:197" ht="19.5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6"/>
      <c r="M3" s="687" t="s">
        <v>330</v>
      </c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6"/>
      <c r="FZ3" s="276"/>
      <c r="GA3" s="276"/>
      <c r="GB3" s="276"/>
      <c r="GC3" s="276"/>
      <c r="GD3" s="276"/>
      <c r="GE3" s="276"/>
      <c r="GF3" s="276"/>
      <c r="GG3" s="276"/>
      <c r="GH3" s="276"/>
      <c r="GI3" s="276"/>
      <c r="GJ3" s="276"/>
      <c r="GK3" s="276"/>
      <c r="GL3" s="276"/>
      <c r="GM3" s="276"/>
      <c r="GN3" s="276"/>
      <c r="GO3" s="276"/>
    </row>
    <row r="4" spans="1:197" ht="20.25" customHeight="1" x14ac:dyDescent="0.15">
      <c r="A4" s="688"/>
      <c r="B4" s="688"/>
      <c r="C4" s="689"/>
      <c r="D4" s="690" t="s">
        <v>86</v>
      </c>
      <c r="E4" s="690" t="s">
        <v>87</v>
      </c>
      <c r="F4" s="691" t="s">
        <v>331</v>
      </c>
      <c r="G4" s="691" t="s">
        <v>332</v>
      </c>
      <c r="H4" s="691" t="s">
        <v>333</v>
      </c>
      <c r="I4" s="691" t="s">
        <v>334</v>
      </c>
      <c r="J4" s="691" t="s">
        <v>335</v>
      </c>
      <c r="K4" s="746" t="s">
        <v>336</v>
      </c>
      <c r="L4" s="692" t="s">
        <v>337</v>
      </c>
      <c r="M4" s="693" t="s">
        <v>338</v>
      </c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6"/>
      <c r="ET4" s="276"/>
      <c r="EU4" s="276"/>
      <c r="EV4" s="276"/>
      <c r="EW4" s="276"/>
      <c r="EX4" s="276"/>
      <c r="EY4" s="276"/>
      <c r="EZ4" s="276"/>
      <c r="FA4" s="276"/>
      <c r="FB4" s="276"/>
      <c r="FC4" s="276"/>
      <c r="FD4" s="276"/>
      <c r="FE4" s="276"/>
      <c r="FF4" s="276"/>
      <c r="FG4" s="276"/>
      <c r="FH4" s="276"/>
      <c r="FI4" s="276"/>
      <c r="FJ4" s="276"/>
      <c r="FK4" s="276"/>
      <c r="FL4" s="276"/>
      <c r="FM4" s="276"/>
      <c r="FN4" s="276"/>
      <c r="FO4" s="276"/>
      <c r="FP4" s="276"/>
      <c r="FQ4" s="276"/>
      <c r="FR4" s="276"/>
      <c r="FS4" s="276"/>
      <c r="FT4" s="276"/>
      <c r="FU4" s="276"/>
      <c r="FV4" s="276"/>
      <c r="FW4" s="276"/>
      <c r="FX4" s="276"/>
      <c r="FY4" s="276"/>
      <c r="FZ4" s="276"/>
      <c r="GA4" s="276"/>
      <c r="GB4" s="276"/>
      <c r="GC4" s="276"/>
      <c r="GD4" s="276"/>
      <c r="GE4" s="276"/>
      <c r="GF4" s="276"/>
      <c r="GG4" s="276"/>
      <c r="GH4" s="276"/>
      <c r="GI4" s="276"/>
      <c r="GJ4" s="276"/>
      <c r="GK4" s="276"/>
      <c r="GL4" s="276"/>
      <c r="GM4" s="276"/>
      <c r="GN4" s="276"/>
      <c r="GO4" s="276"/>
    </row>
    <row r="5" spans="1:197" ht="20.25" customHeight="1" x14ac:dyDescent="0.15">
      <c r="A5" s="694"/>
      <c r="B5" s="695"/>
      <c r="C5" s="696"/>
      <c r="D5" s="697" t="s">
        <v>96</v>
      </c>
      <c r="E5" s="697" t="s">
        <v>339</v>
      </c>
      <c r="F5" s="698" t="s">
        <v>340</v>
      </c>
      <c r="G5" s="699" t="s">
        <v>341</v>
      </c>
      <c r="H5" s="698" t="s">
        <v>342</v>
      </c>
      <c r="I5" s="698" t="s">
        <v>343</v>
      </c>
      <c r="J5" s="698" t="s">
        <v>344</v>
      </c>
      <c r="K5" s="700" t="s">
        <v>345</v>
      </c>
      <c r="L5" s="701"/>
      <c r="M5" s="702" t="s">
        <v>346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</row>
    <row r="6" spans="1:197" ht="20.25" customHeight="1" x14ac:dyDescent="0.15">
      <c r="A6" s="921" t="s">
        <v>442</v>
      </c>
      <c r="B6" s="703"/>
      <c r="C6" s="689"/>
      <c r="D6" s="704"/>
      <c r="E6" s="704" t="s">
        <v>58</v>
      </c>
      <c r="F6" s="704"/>
      <c r="G6" s="704" t="s">
        <v>58</v>
      </c>
      <c r="H6" s="705"/>
      <c r="I6" s="705"/>
      <c r="J6" s="706"/>
      <c r="K6" s="704"/>
      <c r="L6" s="707"/>
      <c r="M6" s="704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</row>
    <row r="7" spans="1:197" ht="20.25" customHeight="1" x14ac:dyDescent="0.15">
      <c r="A7" s="921"/>
      <c r="B7" s="713" t="s">
        <v>347</v>
      </c>
      <c r="C7" s="714"/>
      <c r="D7" s="277">
        <v>21065</v>
      </c>
      <c r="E7" s="277">
        <v>8878.8333333333339</v>
      </c>
      <c r="F7" s="277">
        <v>53283</v>
      </c>
      <c r="G7" s="277">
        <v>12603</v>
      </c>
      <c r="H7" s="747">
        <v>2.5294564443389507</v>
      </c>
      <c r="I7" s="747">
        <v>1.4194432451710997</v>
      </c>
      <c r="J7" s="277">
        <v>9278</v>
      </c>
      <c r="K7" s="636">
        <v>44.044623783527179</v>
      </c>
      <c r="L7" s="278">
        <v>9357</v>
      </c>
      <c r="M7" s="636">
        <v>17.560948144811668</v>
      </c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</row>
    <row r="8" spans="1:197" ht="20.25" customHeight="1" x14ac:dyDescent="0.15">
      <c r="A8" s="921"/>
      <c r="B8" s="713" t="s">
        <v>348</v>
      </c>
      <c r="C8" s="714"/>
      <c r="D8" s="277">
        <v>22663</v>
      </c>
      <c r="E8" s="277">
        <v>10193.583333333334</v>
      </c>
      <c r="F8" s="277">
        <v>36062</v>
      </c>
      <c r="G8" s="277">
        <v>8291.5833333333339</v>
      </c>
      <c r="H8" s="747">
        <v>1.5912279927635353</v>
      </c>
      <c r="I8" s="747">
        <v>0.81341203207900392</v>
      </c>
      <c r="J8" s="277">
        <v>10178</v>
      </c>
      <c r="K8" s="636">
        <v>44.910206062745445</v>
      </c>
      <c r="L8" s="278">
        <v>10358</v>
      </c>
      <c r="M8" s="636">
        <v>28.722755254838887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6"/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76"/>
      <c r="FK8" s="276"/>
      <c r="FL8" s="276"/>
      <c r="FM8" s="276"/>
      <c r="FN8" s="276"/>
      <c r="FO8" s="276"/>
      <c r="FP8" s="276"/>
      <c r="FQ8" s="276"/>
      <c r="FR8" s="276"/>
      <c r="FS8" s="276"/>
      <c r="FT8" s="276"/>
      <c r="FU8" s="276"/>
      <c r="FV8" s="276"/>
      <c r="FW8" s="276"/>
      <c r="FX8" s="276"/>
      <c r="FY8" s="276"/>
      <c r="FZ8" s="276"/>
      <c r="GA8" s="276"/>
      <c r="GB8" s="276"/>
      <c r="GC8" s="276"/>
      <c r="GD8" s="276"/>
      <c r="GE8" s="276"/>
      <c r="GF8" s="276"/>
      <c r="GG8" s="276"/>
      <c r="GH8" s="276"/>
      <c r="GI8" s="276"/>
      <c r="GJ8" s="276"/>
      <c r="GK8" s="276"/>
      <c r="GL8" s="276"/>
      <c r="GM8" s="276"/>
      <c r="GN8" s="276"/>
      <c r="GO8" s="276"/>
    </row>
    <row r="9" spans="1:197" ht="20.25" customHeight="1" x14ac:dyDescent="0.15">
      <c r="A9" s="921"/>
      <c r="B9" s="716" t="s">
        <v>422</v>
      </c>
      <c r="C9" s="714"/>
      <c r="D9" s="277">
        <v>26100</v>
      </c>
      <c r="E9" s="277">
        <v>11883</v>
      </c>
      <c r="F9" s="277">
        <v>40878</v>
      </c>
      <c r="G9" s="277">
        <v>9021</v>
      </c>
      <c r="H9" s="747">
        <v>1.57</v>
      </c>
      <c r="I9" s="747">
        <v>0.76</v>
      </c>
      <c r="J9" s="277">
        <v>9349</v>
      </c>
      <c r="K9" s="636">
        <v>35.799999999999997</v>
      </c>
      <c r="L9" s="278">
        <v>9549</v>
      </c>
      <c r="M9" s="636">
        <v>23.4</v>
      </c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  <c r="GK9" s="276"/>
      <c r="GL9" s="276"/>
      <c r="GM9" s="276"/>
      <c r="GN9" s="276"/>
      <c r="GO9" s="276"/>
    </row>
    <row r="10" spans="1:197" ht="20.25" customHeight="1" x14ac:dyDescent="0.15">
      <c r="A10" s="921"/>
      <c r="B10" s="719" t="s">
        <v>349</v>
      </c>
      <c r="C10" s="748" t="s">
        <v>208</v>
      </c>
      <c r="D10" s="749">
        <v>1836</v>
      </c>
      <c r="E10" s="749">
        <v>11328</v>
      </c>
      <c r="F10" s="749">
        <v>2541</v>
      </c>
      <c r="G10" s="749">
        <v>7668</v>
      </c>
      <c r="H10" s="750">
        <v>1.3839869281045751</v>
      </c>
      <c r="I10" s="750">
        <v>0.68</v>
      </c>
      <c r="J10" s="749">
        <v>664</v>
      </c>
      <c r="K10" s="751">
        <v>36.200000000000003</v>
      </c>
      <c r="L10" s="752">
        <v>678</v>
      </c>
      <c r="M10" s="751">
        <v>26.68240850059032</v>
      </c>
      <c r="N10" s="279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6"/>
      <c r="DG10" s="276"/>
      <c r="DH10" s="276"/>
      <c r="DI10" s="276"/>
      <c r="DJ10" s="276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276"/>
      <c r="EY10" s="276"/>
      <c r="EZ10" s="276"/>
      <c r="FA10" s="276"/>
      <c r="FB10" s="276"/>
      <c r="FC10" s="276"/>
      <c r="FD10" s="276"/>
      <c r="FE10" s="276"/>
      <c r="FF10" s="276"/>
      <c r="FG10" s="276"/>
      <c r="FH10" s="276"/>
      <c r="FI10" s="276"/>
      <c r="FJ10" s="276"/>
      <c r="FK10" s="276"/>
      <c r="FL10" s="276"/>
      <c r="FM10" s="276"/>
      <c r="FN10" s="276"/>
      <c r="FO10" s="276"/>
      <c r="FP10" s="276"/>
      <c r="FQ10" s="276"/>
      <c r="FR10" s="276"/>
      <c r="FS10" s="276"/>
      <c r="FT10" s="276"/>
      <c r="FU10" s="276"/>
      <c r="FV10" s="276"/>
      <c r="FW10" s="276"/>
      <c r="FX10" s="276"/>
      <c r="FY10" s="276"/>
      <c r="FZ10" s="276"/>
      <c r="GA10" s="276"/>
      <c r="GB10" s="276"/>
      <c r="GC10" s="276"/>
      <c r="GD10" s="276"/>
      <c r="GE10" s="276"/>
      <c r="GF10" s="276"/>
      <c r="GG10" s="276"/>
      <c r="GH10" s="276"/>
      <c r="GI10" s="276"/>
      <c r="GJ10" s="276"/>
      <c r="GK10" s="276"/>
      <c r="GL10" s="276"/>
      <c r="GM10" s="276"/>
      <c r="GN10" s="276"/>
      <c r="GO10" s="276"/>
    </row>
    <row r="11" spans="1:197" ht="20.25" customHeight="1" x14ac:dyDescent="0.15">
      <c r="A11" s="921"/>
      <c r="B11" s="722"/>
      <c r="C11" s="723" t="s">
        <v>209</v>
      </c>
      <c r="D11" s="749">
        <v>1642</v>
      </c>
      <c r="E11" s="749">
        <v>10923</v>
      </c>
      <c r="F11" s="749">
        <v>2616</v>
      </c>
      <c r="G11" s="749">
        <v>7283</v>
      </c>
      <c r="H11" s="750">
        <v>1.5931790499390988</v>
      </c>
      <c r="I11" s="750">
        <v>0.66675821660715917</v>
      </c>
      <c r="J11" s="749">
        <v>649</v>
      </c>
      <c r="K11" s="751">
        <v>39.524969549330088</v>
      </c>
      <c r="L11" s="752">
        <v>661</v>
      </c>
      <c r="M11" s="751">
        <v>25.267584097859324</v>
      </c>
      <c r="N11" s="279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276"/>
      <c r="FB11" s="276"/>
      <c r="FC11" s="276"/>
      <c r="FD11" s="276"/>
      <c r="FE11" s="276"/>
      <c r="FF11" s="276"/>
      <c r="FG11" s="276"/>
      <c r="FH11" s="276"/>
      <c r="FI11" s="276"/>
      <c r="FJ11" s="276"/>
      <c r="FK11" s="276"/>
      <c r="FL11" s="276"/>
      <c r="FM11" s="276"/>
      <c r="FN11" s="276"/>
      <c r="FO11" s="276"/>
      <c r="FP11" s="276"/>
      <c r="FQ11" s="276"/>
      <c r="FR11" s="276"/>
      <c r="FS11" s="276"/>
      <c r="FT11" s="276"/>
      <c r="FU11" s="276"/>
      <c r="FV11" s="276"/>
      <c r="FW11" s="276"/>
      <c r="FX11" s="276"/>
      <c r="FY11" s="276"/>
      <c r="FZ11" s="276"/>
      <c r="GA11" s="276"/>
      <c r="GB11" s="276"/>
      <c r="GC11" s="276"/>
      <c r="GD11" s="276"/>
      <c r="GE11" s="276"/>
      <c r="GF11" s="276"/>
      <c r="GG11" s="276"/>
      <c r="GH11" s="276"/>
      <c r="GI11" s="276"/>
      <c r="GJ11" s="276"/>
      <c r="GK11" s="276"/>
      <c r="GL11" s="276"/>
      <c r="GM11" s="276"/>
      <c r="GN11" s="276"/>
      <c r="GO11" s="276"/>
    </row>
    <row r="12" spans="1:197" ht="20.25" customHeight="1" x14ac:dyDescent="0.15">
      <c r="A12" s="921"/>
      <c r="B12" s="753"/>
      <c r="C12" s="723" t="s">
        <v>210</v>
      </c>
      <c r="D12" s="749">
        <v>2225</v>
      </c>
      <c r="E12" s="749">
        <v>11131</v>
      </c>
      <c r="F12" s="749">
        <v>2818</v>
      </c>
      <c r="G12" s="749">
        <v>7236</v>
      </c>
      <c r="H12" s="750">
        <v>1.2665168539325842</v>
      </c>
      <c r="I12" s="750">
        <v>0.65007636330967566</v>
      </c>
      <c r="J12" s="749">
        <v>547</v>
      </c>
      <c r="K12" s="751">
        <v>24.584269662921347</v>
      </c>
      <c r="L12" s="752">
        <v>557</v>
      </c>
      <c r="M12" s="751">
        <v>19.765791341376861</v>
      </c>
      <c r="N12" s="279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/>
      <c r="EB12" s="276"/>
      <c r="EC12" s="276"/>
      <c r="ED12" s="276"/>
      <c r="EE12" s="276"/>
      <c r="EF12" s="276"/>
      <c r="EG12" s="276"/>
      <c r="EH12" s="276"/>
      <c r="EI12" s="276"/>
      <c r="EJ12" s="276"/>
      <c r="EK12" s="276"/>
      <c r="EL12" s="276"/>
      <c r="EM12" s="276"/>
      <c r="EN12" s="276"/>
      <c r="EO12" s="276"/>
      <c r="EP12" s="276"/>
      <c r="EQ12" s="276"/>
      <c r="ER12" s="276"/>
      <c r="ES12" s="276"/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6"/>
      <c r="FS12" s="276"/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</row>
    <row r="13" spans="1:197" ht="20.25" customHeight="1" x14ac:dyDescent="0.15">
      <c r="A13" s="921"/>
      <c r="B13" s="754"/>
      <c r="C13" s="723" t="s">
        <v>211</v>
      </c>
      <c r="D13" s="749">
        <v>2045</v>
      </c>
      <c r="E13" s="749">
        <v>11474</v>
      </c>
      <c r="F13" s="749">
        <v>2757</v>
      </c>
      <c r="G13" s="749">
        <v>7467</v>
      </c>
      <c r="H13" s="750">
        <v>1.3481662591687043</v>
      </c>
      <c r="I13" s="750">
        <v>0.65077566672476905</v>
      </c>
      <c r="J13" s="749">
        <v>548</v>
      </c>
      <c r="K13" s="751">
        <v>26.79706601466993</v>
      </c>
      <c r="L13" s="752">
        <v>560</v>
      </c>
      <c r="M13" s="751">
        <v>20.311933260790717</v>
      </c>
      <c r="N13" s="279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  <c r="FL13" s="276"/>
      <c r="FM13" s="276"/>
      <c r="FN13" s="276"/>
      <c r="FO13" s="276"/>
      <c r="FP13" s="276"/>
      <c r="FQ13" s="276"/>
      <c r="FR13" s="276"/>
      <c r="FS13" s="276"/>
      <c r="FT13" s="276"/>
      <c r="FU13" s="276"/>
      <c r="FV13" s="276"/>
      <c r="FW13" s="276"/>
      <c r="FX13" s="276"/>
      <c r="FY13" s="276"/>
      <c r="FZ13" s="276"/>
      <c r="GA13" s="276"/>
      <c r="GB13" s="276"/>
      <c r="GC13" s="276"/>
      <c r="GD13" s="276"/>
      <c r="GE13" s="276"/>
      <c r="GF13" s="276"/>
      <c r="GG13" s="276"/>
      <c r="GH13" s="276"/>
      <c r="GI13" s="276"/>
      <c r="GJ13" s="276"/>
      <c r="GK13" s="276"/>
      <c r="GL13" s="276"/>
      <c r="GM13" s="276"/>
      <c r="GN13" s="276"/>
      <c r="GO13" s="276"/>
    </row>
    <row r="14" spans="1:197" ht="20.25" customHeight="1" x14ac:dyDescent="0.15">
      <c r="A14" s="921"/>
      <c r="B14" s="754"/>
      <c r="C14" s="723" t="s">
        <v>212</v>
      </c>
      <c r="D14" s="749">
        <v>2027</v>
      </c>
      <c r="E14" s="749">
        <v>12031</v>
      </c>
      <c r="F14" s="749">
        <v>2748</v>
      </c>
      <c r="G14" s="749">
        <v>7659</v>
      </c>
      <c r="H14" s="750">
        <v>1.3556980759743462</v>
      </c>
      <c r="I14" s="750">
        <v>0.63660543595711083</v>
      </c>
      <c r="J14" s="749">
        <v>625</v>
      </c>
      <c r="K14" s="751">
        <v>30.833744449925998</v>
      </c>
      <c r="L14" s="755">
        <v>630</v>
      </c>
      <c r="M14" s="751">
        <v>22.925764192139738</v>
      </c>
      <c r="N14" s="279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6"/>
      <c r="CX14" s="276"/>
      <c r="CY14" s="276"/>
      <c r="CZ14" s="276"/>
      <c r="DA14" s="276"/>
      <c r="DB14" s="276"/>
      <c r="DC14" s="276"/>
      <c r="DD14" s="276"/>
      <c r="DE14" s="276"/>
      <c r="DF14" s="276"/>
      <c r="DG14" s="276"/>
      <c r="DH14" s="276"/>
      <c r="DI14" s="276"/>
      <c r="DJ14" s="276"/>
      <c r="DK14" s="276"/>
      <c r="DL14" s="276"/>
      <c r="DM14" s="276"/>
      <c r="DN14" s="276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  <c r="FL14" s="276"/>
      <c r="FM14" s="276"/>
      <c r="FN14" s="276"/>
      <c r="FO14" s="276"/>
      <c r="FP14" s="276"/>
      <c r="FQ14" s="276"/>
      <c r="FR14" s="276"/>
      <c r="FS14" s="276"/>
      <c r="FT14" s="276"/>
      <c r="FU14" s="276"/>
      <c r="FV14" s="276"/>
      <c r="FW14" s="276"/>
      <c r="FX14" s="276"/>
      <c r="FY14" s="276"/>
      <c r="FZ14" s="276"/>
      <c r="GA14" s="276"/>
      <c r="GB14" s="276"/>
      <c r="GC14" s="276"/>
      <c r="GD14" s="276"/>
      <c r="GE14" s="276"/>
      <c r="GF14" s="276"/>
      <c r="GG14" s="276"/>
      <c r="GH14" s="276"/>
      <c r="GI14" s="276"/>
      <c r="GJ14" s="276"/>
      <c r="GK14" s="276"/>
      <c r="GL14" s="276"/>
      <c r="GM14" s="276"/>
      <c r="GN14" s="276"/>
      <c r="GO14" s="276"/>
    </row>
    <row r="15" spans="1:197" ht="20.25" customHeight="1" x14ac:dyDescent="0.15">
      <c r="A15" s="921"/>
      <c r="B15" s="754"/>
      <c r="C15" s="723" t="s">
        <v>213</v>
      </c>
      <c r="D15" s="749">
        <v>2167</v>
      </c>
      <c r="E15" s="749">
        <v>12327</v>
      </c>
      <c r="F15" s="749">
        <v>3356</v>
      </c>
      <c r="G15" s="749">
        <v>8147</v>
      </c>
      <c r="H15" s="750">
        <v>1.5486848177203507</v>
      </c>
      <c r="I15" s="750">
        <v>0.66090695221870688</v>
      </c>
      <c r="J15" s="749">
        <v>573</v>
      </c>
      <c r="K15" s="751">
        <v>26.442085832948774</v>
      </c>
      <c r="L15" s="755">
        <v>584</v>
      </c>
      <c r="M15" s="751">
        <v>17.401668653158524</v>
      </c>
      <c r="N15" s="279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276"/>
      <c r="DI15" s="276"/>
      <c r="DJ15" s="276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6"/>
      <c r="FG15" s="276"/>
      <c r="FH15" s="276"/>
      <c r="FI15" s="276"/>
      <c r="FJ15" s="276"/>
      <c r="FK15" s="276"/>
      <c r="FL15" s="276"/>
      <c r="FM15" s="276"/>
      <c r="FN15" s="276"/>
      <c r="FO15" s="276"/>
      <c r="FP15" s="276"/>
      <c r="FQ15" s="276"/>
      <c r="FR15" s="276"/>
      <c r="FS15" s="276"/>
      <c r="FT15" s="276"/>
      <c r="FU15" s="276"/>
      <c r="FV15" s="276"/>
      <c r="FW15" s="276"/>
      <c r="FX15" s="276"/>
      <c r="FY15" s="276"/>
      <c r="FZ15" s="276"/>
      <c r="GA15" s="276"/>
      <c r="GB15" s="276"/>
      <c r="GC15" s="276"/>
      <c r="GD15" s="276"/>
      <c r="GE15" s="276"/>
      <c r="GF15" s="276"/>
      <c r="GG15" s="276"/>
      <c r="GH15" s="276"/>
      <c r="GI15" s="276"/>
      <c r="GJ15" s="276"/>
      <c r="GK15" s="276"/>
      <c r="GL15" s="276"/>
      <c r="GM15" s="276"/>
      <c r="GN15" s="276"/>
      <c r="GO15" s="276"/>
    </row>
    <row r="16" spans="1:197" ht="20.25" customHeight="1" x14ac:dyDescent="0.15">
      <c r="A16" s="921"/>
      <c r="B16" s="754"/>
      <c r="C16" s="723" t="s">
        <v>23</v>
      </c>
      <c r="D16" s="749">
        <v>1957</v>
      </c>
      <c r="E16" s="749">
        <v>12178</v>
      </c>
      <c r="F16" s="749">
        <v>3209</v>
      </c>
      <c r="G16" s="749">
        <v>8599</v>
      </c>
      <c r="H16" s="750">
        <v>1.6397547266223811</v>
      </c>
      <c r="I16" s="750">
        <v>0.70610937756610281</v>
      </c>
      <c r="J16" s="749">
        <v>581</v>
      </c>
      <c r="K16" s="751">
        <v>29.688298415942771</v>
      </c>
      <c r="L16" s="755">
        <v>584</v>
      </c>
      <c r="M16" s="751">
        <v>18.198815830476782</v>
      </c>
      <c r="N16" s="279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276"/>
      <c r="DI16" s="276"/>
      <c r="DJ16" s="276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6"/>
      <c r="FG16" s="276"/>
      <c r="FH16" s="276"/>
      <c r="FI16" s="276"/>
      <c r="FJ16" s="276"/>
      <c r="FK16" s="276"/>
      <c r="FL16" s="276"/>
      <c r="FM16" s="276"/>
      <c r="FN16" s="276"/>
      <c r="FO16" s="276"/>
      <c r="FP16" s="276"/>
      <c r="FQ16" s="276"/>
      <c r="FR16" s="276"/>
      <c r="FS16" s="276"/>
      <c r="FT16" s="276"/>
      <c r="FU16" s="276"/>
      <c r="FV16" s="276"/>
      <c r="FW16" s="276"/>
      <c r="FX16" s="276"/>
      <c r="FY16" s="276"/>
      <c r="FZ16" s="276"/>
      <c r="GA16" s="276"/>
      <c r="GB16" s="276"/>
      <c r="GC16" s="276"/>
      <c r="GD16" s="276"/>
      <c r="GE16" s="276"/>
      <c r="GF16" s="276"/>
      <c r="GG16" s="276"/>
      <c r="GH16" s="276"/>
      <c r="GI16" s="276"/>
      <c r="GJ16" s="276"/>
      <c r="GK16" s="276"/>
      <c r="GL16" s="276"/>
      <c r="GM16" s="276"/>
      <c r="GN16" s="276"/>
      <c r="GO16" s="276"/>
    </row>
    <row r="17" spans="1:197" ht="20.25" customHeight="1" x14ac:dyDescent="0.15">
      <c r="A17" s="921"/>
      <c r="B17" s="756"/>
      <c r="C17" s="723" t="s">
        <v>203</v>
      </c>
      <c r="D17" s="749">
        <v>1545</v>
      </c>
      <c r="E17" s="749">
        <v>11565</v>
      </c>
      <c r="F17" s="749">
        <v>3232</v>
      </c>
      <c r="G17" s="749">
        <v>9054</v>
      </c>
      <c r="H17" s="750">
        <v>2.0919093851132686</v>
      </c>
      <c r="I17" s="750">
        <v>0.78287937743190661</v>
      </c>
      <c r="J17" s="749">
        <v>460</v>
      </c>
      <c r="K17" s="751">
        <v>29.799999999999997</v>
      </c>
      <c r="L17" s="755">
        <v>474</v>
      </c>
      <c r="M17" s="751">
        <v>14.7</v>
      </c>
      <c r="N17" s="279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6"/>
      <c r="FL17" s="276"/>
      <c r="FM17" s="276"/>
      <c r="FN17" s="276"/>
      <c r="FO17" s="276"/>
      <c r="FP17" s="276"/>
      <c r="FQ17" s="276"/>
      <c r="FR17" s="276"/>
      <c r="FS17" s="276"/>
      <c r="FT17" s="276"/>
      <c r="FU17" s="276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</row>
    <row r="18" spans="1:197" ht="18" customHeight="1" x14ac:dyDescent="0.15">
      <c r="A18" s="921"/>
      <c r="B18" s="754" t="s">
        <v>424</v>
      </c>
      <c r="C18" s="723" t="s">
        <v>204</v>
      </c>
      <c r="D18" s="749">
        <v>2359</v>
      </c>
      <c r="E18" s="749">
        <v>11683</v>
      </c>
      <c r="F18" s="749">
        <v>4681</v>
      </c>
      <c r="G18" s="749">
        <v>10520</v>
      </c>
      <c r="H18" s="750">
        <v>1.9843153878762188</v>
      </c>
      <c r="I18" s="750">
        <v>0.90045365060344085</v>
      </c>
      <c r="J18" s="749">
        <v>389</v>
      </c>
      <c r="K18" s="751">
        <v>16.5</v>
      </c>
      <c r="L18" s="755">
        <v>398</v>
      </c>
      <c r="M18" s="751">
        <v>8.5</v>
      </c>
      <c r="N18" s="279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  <c r="DE18" s="276"/>
      <c r="DF18" s="276"/>
      <c r="DG18" s="276"/>
      <c r="DH18" s="276"/>
      <c r="DI18" s="276"/>
      <c r="DJ18" s="276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6"/>
      <c r="FA18" s="276"/>
      <c r="FB18" s="276"/>
      <c r="FC18" s="276"/>
      <c r="FD18" s="276"/>
      <c r="FE18" s="276"/>
      <c r="FF18" s="276"/>
      <c r="FG18" s="276"/>
      <c r="FH18" s="276"/>
      <c r="FI18" s="276"/>
      <c r="FJ18" s="276"/>
      <c r="FK18" s="276"/>
      <c r="FL18" s="276"/>
      <c r="FM18" s="276"/>
      <c r="FN18" s="276"/>
      <c r="FO18" s="276"/>
      <c r="FP18" s="276"/>
      <c r="FQ18" s="276"/>
      <c r="FR18" s="276"/>
      <c r="FS18" s="276"/>
      <c r="FT18" s="276"/>
      <c r="FU18" s="276"/>
      <c r="FV18" s="276"/>
      <c r="FW18" s="276"/>
      <c r="FX18" s="276"/>
      <c r="FY18" s="276"/>
      <c r="FZ18" s="276"/>
      <c r="GA18" s="276"/>
      <c r="GB18" s="276"/>
      <c r="GC18" s="276"/>
      <c r="GD18" s="276"/>
      <c r="GE18" s="276"/>
      <c r="GF18" s="276"/>
      <c r="GG18" s="276"/>
      <c r="GH18" s="276"/>
      <c r="GI18" s="276"/>
      <c r="GJ18" s="276"/>
      <c r="GK18" s="276"/>
      <c r="GL18" s="276"/>
      <c r="GM18" s="276"/>
      <c r="GN18" s="276"/>
      <c r="GO18" s="276"/>
    </row>
    <row r="19" spans="1:197" ht="20.25" customHeight="1" x14ac:dyDescent="0.15">
      <c r="A19" s="921"/>
      <c r="B19" s="757"/>
      <c r="C19" s="723" t="s">
        <v>205</v>
      </c>
      <c r="D19" s="749">
        <v>3073</v>
      </c>
      <c r="E19" s="749">
        <v>12826</v>
      </c>
      <c r="F19" s="749">
        <v>5594</v>
      </c>
      <c r="G19" s="749">
        <v>12881</v>
      </c>
      <c r="H19" s="750">
        <v>1.8203709729905631</v>
      </c>
      <c r="I19" s="750">
        <v>1.0042881646655231</v>
      </c>
      <c r="J19" s="749">
        <v>1682</v>
      </c>
      <c r="K19" s="751">
        <v>54.7</v>
      </c>
      <c r="L19" s="758">
        <v>1705</v>
      </c>
      <c r="M19" s="751">
        <v>30.5</v>
      </c>
      <c r="N19" s="279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  <c r="FF19" s="276"/>
      <c r="FG19" s="276"/>
      <c r="FH19" s="276"/>
      <c r="FI19" s="276"/>
      <c r="FJ19" s="276"/>
      <c r="FK19" s="276"/>
      <c r="FL19" s="276"/>
      <c r="FM19" s="276"/>
      <c r="FN19" s="276"/>
      <c r="FO19" s="276"/>
      <c r="FP19" s="276"/>
      <c r="FQ19" s="276"/>
      <c r="FR19" s="276"/>
      <c r="FS19" s="276"/>
      <c r="FT19" s="276"/>
      <c r="FU19" s="276"/>
      <c r="FV19" s="276"/>
      <c r="FW19" s="276"/>
      <c r="FX19" s="276"/>
      <c r="FY19" s="276"/>
      <c r="FZ19" s="276"/>
      <c r="GA19" s="276"/>
      <c r="GB19" s="276"/>
      <c r="GC19" s="276"/>
      <c r="GD19" s="276"/>
      <c r="GE19" s="276"/>
      <c r="GF19" s="276"/>
      <c r="GG19" s="276"/>
      <c r="GH19" s="276"/>
      <c r="GI19" s="276"/>
      <c r="GJ19" s="276"/>
      <c r="GK19" s="276"/>
      <c r="GL19" s="276"/>
      <c r="GM19" s="276"/>
      <c r="GN19" s="276"/>
      <c r="GO19" s="276"/>
    </row>
    <row r="20" spans="1:197" ht="20.25" customHeight="1" x14ac:dyDescent="0.15">
      <c r="A20" s="921"/>
      <c r="B20" s="756"/>
      <c r="C20" s="723" t="s">
        <v>206</v>
      </c>
      <c r="D20" s="759">
        <v>2645</v>
      </c>
      <c r="E20" s="749">
        <v>13422</v>
      </c>
      <c r="F20" s="759">
        <v>4603</v>
      </c>
      <c r="G20" s="749">
        <v>13252</v>
      </c>
      <c r="H20" s="750">
        <v>1.7402646502835539</v>
      </c>
      <c r="I20" s="750">
        <v>0.98733422738787069</v>
      </c>
      <c r="J20" s="759">
        <v>1755</v>
      </c>
      <c r="K20" s="751">
        <v>66.400000000000006</v>
      </c>
      <c r="L20" s="760">
        <v>1826</v>
      </c>
      <c r="M20" s="751">
        <v>39.700000000000003</v>
      </c>
      <c r="N20" s="279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6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6"/>
      <c r="FL20" s="276"/>
      <c r="FM20" s="276"/>
      <c r="FN20" s="276"/>
      <c r="FO20" s="276"/>
      <c r="FP20" s="276"/>
      <c r="FQ20" s="276"/>
      <c r="FR20" s="276"/>
      <c r="FS20" s="276"/>
      <c r="FT20" s="276"/>
      <c r="FU20" s="276"/>
      <c r="FV20" s="276"/>
      <c r="FW20" s="276"/>
      <c r="FX20" s="276"/>
      <c r="FY20" s="276"/>
      <c r="FZ20" s="276"/>
      <c r="GA20" s="276"/>
      <c r="GB20" s="276"/>
      <c r="GC20" s="276"/>
      <c r="GD20" s="276"/>
      <c r="GE20" s="276"/>
      <c r="GF20" s="276"/>
      <c r="GG20" s="276"/>
      <c r="GH20" s="276"/>
      <c r="GI20" s="276"/>
      <c r="GJ20" s="276"/>
      <c r="GK20" s="276"/>
      <c r="GL20" s="276"/>
      <c r="GM20" s="276"/>
      <c r="GN20" s="276"/>
      <c r="GO20" s="276"/>
    </row>
    <row r="21" spans="1:197" ht="20.25" customHeight="1" x14ac:dyDescent="0.15">
      <c r="A21" s="921"/>
      <c r="B21" s="761"/>
      <c r="C21" s="730" t="s">
        <v>65</v>
      </c>
      <c r="D21" s="759">
        <v>2724</v>
      </c>
      <c r="E21" s="749">
        <v>13566</v>
      </c>
      <c r="F21" s="759">
        <v>3571</v>
      </c>
      <c r="G21" s="749">
        <v>11574</v>
      </c>
      <c r="H21" s="750">
        <v>1.3109397944199705</v>
      </c>
      <c r="I21" s="750">
        <v>0.85316231755860239</v>
      </c>
      <c r="J21" s="759">
        <v>988</v>
      </c>
      <c r="K21" s="751">
        <v>36.299999999999997</v>
      </c>
      <c r="L21" s="762">
        <v>1006</v>
      </c>
      <c r="M21" s="751">
        <v>28.199999999999996</v>
      </c>
      <c r="N21" s="279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6"/>
      <c r="FA21" s="276"/>
      <c r="FB21" s="276"/>
      <c r="FC21" s="276"/>
      <c r="FD21" s="276"/>
      <c r="FE21" s="276"/>
      <c r="FF21" s="276"/>
      <c r="FG21" s="276"/>
      <c r="FH21" s="276"/>
      <c r="FI21" s="276"/>
      <c r="FJ21" s="276"/>
      <c r="FK21" s="276"/>
      <c r="FL21" s="276"/>
      <c r="FM21" s="276"/>
      <c r="FN21" s="276"/>
      <c r="FO21" s="276"/>
      <c r="FP21" s="276"/>
      <c r="FQ21" s="276"/>
      <c r="FR21" s="276"/>
      <c r="FS21" s="276"/>
      <c r="FT21" s="276"/>
      <c r="FU21" s="276"/>
      <c r="FV21" s="276"/>
      <c r="FW21" s="276"/>
      <c r="FX21" s="276"/>
      <c r="FY21" s="276"/>
      <c r="FZ21" s="276"/>
      <c r="GA21" s="276"/>
      <c r="GB21" s="276"/>
      <c r="GC21" s="276"/>
      <c r="GD21" s="276"/>
      <c r="GE21" s="276"/>
      <c r="GF21" s="276"/>
      <c r="GG21" s="276"/>
      <c r="GH21" s="276"/>
      <c r="GI21" s="276"/>
      <c r="GJ21" s="276"/>
      <c r="GK21" s="276"/>
      <c r="GL21" s="276"/>
      <c r="GM21" s="276"/>
      <c r="GN21" s="276"/>
      <c r="GO21" s="276"/>
    </row>
    <row r="22" spans="1:197" s="282" customFormat="1" ht="20.25" customHeight="1" x14ac:dyDescent="0.15">
      <c r="A22" s="921"/>
      <c r="B22" s="779" t="s">
        <v>350</v>
      </c>
      <c r="C22" s="733" t="s">
        <v>488</v>
      </c>
      <c r="D22" s="777">
        <v>2170</v>
      </c>
      <c r="E22" s="777">
        <v>13054</v>
      </c>
      <c r="F22" s="780">
        <v>3449</v>
      </c>
      <c r="G22" s="777">
        <v>10495</v>
      </c>
      <c r="H22" s="781">
        <v>1.5894009216589862</v>
      </c>
      <c r="I22" s="781">
        <v>0.80396813237321896</v>
      </c>
      <c r="J22" s="780">
        <v>923</v>
      </c>
      <c r="K22" s="782">
        <v>42.534562211981566</v>
      </c>
      <c r="L22" s="783">
        <v>938</v>
      </c>
      <c r="M22" s="782">
        <v>27.196288779356337</v>
      </c>
      <c r="N22" s="280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</row>
    <row r="23" spans="1:197" ht="20.25" customHeight="1" x14ac:dyDescent="0.15">
      <c r="A23" s="921"/>
      <c r="B23" s="922" t="s">
        <v>351</v>
      </c>
      <c r="C23" s="923"/>
      <c r="D23" s="633">
        <v>18.191721132897598</v>
      </c>
      <c r="E23" s="633">
        <v>15.236581920903959</v>
      </c>
      <c r="F23" s="633">
        <v>35.73396300669026</v>
      </c>
      <c r="G23" s="633">
        <v>36.867501304121021</v>
      </c>
      <c r="H23" s="634">
        <v>0.20541399355441103</v>
      </c>
      <c r="I23" s="634">
        <v>0.12396813237321891</v>
      </c>
      <c r="J23" s="633">
        <v>39.006024096385545</v>
      </c>
      <c r="K23" s="635">
        <v>6.334562211981563</v>
      </c>
      <c r="L23" s="633">
        <v>38.34808259587021</v>
      </c>
      <c r="M23" s="635">
        <v>0.51388027876601683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6"/>
      <c r="FA23" s="276"/>
      <c r="FB23" s="276"/>
      <c r="FC23" s="276"/>
      <c r="FD23" s="27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6"/>
      <c r="FU23" s="276"/>
      <c r="FV23" s="276"/>
      <c r="FW23" s="276"/>
      <c r="FX23" s="276"/>
      <c r="FY23" s="276"/>
      <c r="FZ23" s="276"/>
      <c r="GA23" s="276"/>
      <c r="GB23" s="276"/>
      <c r="GC23" s="276"/>
      <c r="GD23" s="276"/>
      <c r="GE23" s="276"/>
      <c r="GF23" s="276"/>
      <c r="GG23" s="276"/>
      <c r="GH23" s="276"/>
      <c r="GI23" s="276"/>
      <c r="GJ23" s="276"/>
      <c r="GK23" s="276"/>
      <c r="GL23" s="276"/>
      <c r="GM23" s="276"/>
      <c r="GN23" s="276"/>
      <c r="GO23" s="276"/>
    </row>
    <row r="24" spans="1:197" ht="20.25" customHeight="1" x14ac:dyDescent="0.15">
      <c r="A24" s="924" t="s">
        <v>443</v>
      </c>
      <c r="B24" s="740" t="str">
        <f>B22</f>
        <v>令和４年</v>
      </c>
      <c r="C24" s="741" t="str">
        <f>C22</f>
        <v>５月</v>
      </c>
      <c r="D24" s="393"/>
      <c r="E24" s="393"/>
      <c r="F24" s="393"/>
      <c r="G24" s="393"/>
      <c r="H24" s="394"/>
      <c r="I24" s="394"/>
      <c r="J24" s="393"/>
      <c r="K24" s="393"/>
      <c r="L24" s="393"/>
      <c r="M24" s="395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76"/>
      <c r="FF24" s="276"/>
      <c r="FG24" s="276"/>
      <c r="FH24" s="276"/>
      <c r="FI24" s="276"/>
      <c r="FJ24" s="276"/>
      <c r="FK24" s="276"/>
      <c r="FL24" s="276"/>
      <c r="FM24" s="276"/>
      <c r="FN24" s="276"/>
      <c r="FO24" s="276"/>
      <c r="FP24" s="276"/>
      <c r="FQ24" s="276"/>
      <c r="FR24" s="276"/>
      <c r="FS24" s="276"/>
      <c r="FT24" s="276"/>
      <c r="FU24" s="276"/>
      <c r="FV24" s="276"/>
      <c r="FW24" s="276"/>
      <c r="FX24" s="276"/>
      <c r="FY24" s="276"/>
      <c r="FZ24" s="276"/>
      <c r="GA24" s="276"/>
      <c r="GB24" s="276"/>
      <c r="GC24" s="276"/>
      <c r="GD24" s="276"/>
      <c r="GE24" s="276"/>
      <c r="GF24" s="276"/>
      <c r="GG24" s="276"/>
      <c r="GH24" s="276"/>
      <c r="GI24" s="276"/>
      <c r="GJ24" s="276"/>
      <c r="GK24" s="276"/>
      <c r="GL24" s="276"/>
      <c r="GM24" s="276"/>
      <c r="GN24" s="276"/>
      <c r="GO24" s="276"/>
    </row>
    <row r="25" spans="1:197" ht="20.25" customHeight="1" x14ac:dyDescent="0.15">
      <c r="A25" s="921"/>
      <c r="B25" s="926" t="s">
        <v>433</v>
      </c>
      <c r="C25" s="927"/>
      <c r="D25" s="600">
        <v>1052</v>
      </c>
      <c r="E25" s="600">
        <v>7035</v>
      </c>
      <c r="F25" s="600">
        <v>1415</v>
      </c>
      <c r="G25" s="600">
        <v>4538</v>
      </c>
      <c r="H25" s="396">
        <v>1.3450570342205324</v>
      </c>
      <c r="I25" s="396">
        <v>0.64506041222459132</v>
      </c>
      <c r="J25" s="600">
        <v>306</v>
      </c>
      <c r="K25" s="633">
        <v>29.087452471482887</v>
      </c>
      <c r="L25" s="600">
        <v>307</v>
      </c>
      <c r="M25" s="633">
        <v>21.696113074204948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276"/>
      <c r="EY25" s="276"/>
      <c r="EZ25" s="276"/>
      <c r="FA25" s="276"/>
      <c r="FB25" s="276"/>
      <c r="FC25" s="276"/>
      <c r="FD25" s="276"/>
      <c r="FE25" s="276"/>
      <c r="FF25" s="276"/>
      <c r="FG25" s="276"/>
      <c r="FH25" s="276"/>
      <c r="FI25" s="276"/>
      <c r="FJ25" s="276"/>
      <c r="FK25" s="276"/>
      <c r="FL25" s="276"/>
      <c r="FM25" s="276"/>
      <c r="FN25" s="276"/>
      <c r="FO25" s="276"/>
      <c r="FP25" s="276"/>
      <c r="FQ25" s="276"/>
      <c r="FR25" s="276"/>
      <c r="FS25" s="276"/>
      <c r="FT25" s="276"/>
      <c r="FU25" s="276"/>
      <c r="FV25" s="276"/>
      <c r="FW25" s="276"/>
      <c r="FX25" s="276"/>
      <c r="FY25" s="276"/>
      <c r="FZ25" s="276"/>
      <c r="GA25" s="276"/>
      <c r="GB25" s="276"/>
      <c r="GC25" s="276"/>
      <c r="GD25" s="276"/>
      <c r="GE25" s="276"/>
      <c r="GF25" s="276"/>
      <c r="GG25" s="276"/>
      <c r="GH25" s="276"/>
      <c r="GI25" s="276"/>
      <c r="GJ25" s="276"/>
      <c r="GK25" s="276"/>
      <c r="GL25" s="276"/>
      <c r="GM25" s="276"/>
      <c r="GN25" s="276"/>
      <c r="GO25" s="276"/>
    </row>
    <row r="26" spans="1:197" ht="20.25" customHeight="1" x14ac:dyDescent="0.15">
      <c r="A26" s="921"/>
      <c r="B26" s="926" t="s">
        <v>434</v>
      </c>
      <c r="C26" s="927"/>
      <c r="D26" s="600">
        <v>762</v>
      </c>
      <c r="E26" s="600">
        <v>4232</v>
      </c>
      <c r="F26" s="600">
        <v>1305</v>
      </c>
      <c r="G26" s="600">
        <v>3432</v>
      </c>
      <c r="H26" s="396">
        <v>1.7125984251968505</v>
      </c>
      <c r="I26" s="396">
        <v>0.81096408317580337</v>
      </c>
      <c r="J26" s="600">
        <v>222</v>
      </c>
      <c r="K26" s="633">
        <v>29.133858267716533</v>
      </c>
      <c r="L26" s="600">
        <v>231</v>
      </c>
      <c r="M26" s="633">
        <v>17.701149425287358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  <c r="FL26" s="276"/>
      <c r="FM26" s="276"/>
      <c r="FN26" s="276"/>
      <c r="FO26" s="276"/>
      <c r="FP26" s="276"/>
      <c r="FQ26" s="276"/>
      <c r="FR26" s="276"/>
      <c r="FS26" s="276"/>
      <c r="FT26" s="276"/>
      <c r="FU26" s="276"/>
      <c r="FV26" s="276"/>
      <c r="FW26" s="276"/>
      <c r="FX26" s="276"/>
      <c r="FY26" s="276"/>
      <c r="FZ26" s="276"/>
      <c r="GA26" s="276"/>
      <c r="GB26" s="276"/>
      <c r="GC26" s="276"/>
      <c r="GD26" s="276"/>
      <c r="GE26" s="276"/>
      <c r="GF26" s="276"/>
      <c r="GG26" s="276"/>
      <c r="GH26" s="276"/>
      <c r="GI26" s="276"/>
      <c r="GJ26" s="276"/>
      <c r="GK26" s="276"/>
      <c r="GL26" s="276"/>
      <c r="GM26" s="276"/>
      <c r="GN26" s="276"/>
      <c r="GO26" s="276"/>
    </row>
    <row r="27" spans="1:197" ht="20.25" customHeight="1" x14ac:dyDescent="0.15">
      <c r="A27" s="921"/>
      <c r="B27" s="926" t="s">
        <v>435</v>
      </c>
      <c r="C27" s="927"/>
      <c r="D27" s="600">
        <v>177</v>
      </c>
      <c r="E27" s="600">
        <v>870</v>
      </c>
      <c r="F27" s="600">
        <v>262</v>
      </c>
      <c r="G27" s="600">
        <v>889</v>
      </c>
      <c r="H27" s="396">
        <v>1.4802259887005649</v>
      </c>
      <c r="I27" s="396">
        <v>1.0218390804597701</v>
      </c>
      <c r="J27" s="600">
        <v>67</v>
      </c>
      <c r="K27" s="633">
        <v>37.853107344632768</v>
      </c>
      <c r="L27" s="600">
        <v>66</v>
      </c>
      <c r="M27" s="633">
        <v>25.190839694656486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</row>
    <row r="28" spans="1:197" ht="20.25" customHeight="1" x14ac:dyDescent="0.15">
      <c r="A28" s="921"/>
      <c r="B28" s="926" t="s">
        <v>436</v>
      </c>
      <c r="C28" s="927"/>
      <c r="D28" s="600">
        <v>83</v>
      </c>
      <c r="E28" s="600">
        <v>466</v>
      </c>
      <c r="F28" s="600">
        <v>272</v>
      </c>
      <c r="G28" s="600">
        <v>960</v>
      </c>
      <c r="H28" s="396">
        <v>3.2771084337349397</v>
      </c>
      <c r="I28" s="396">
        <v>2.0600858369098711</v>
      </c>
      <c r="J28" s="600">
        <v>274</v>
      </c>
      <c r="K28" s="633">
        <v>330.12048192771084</v>
      </c>
      <c r="L28" s="600">
        <v>280</v>
      </c>
      <c r="M28" s="633">
        <v>102.94117647058823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6"/>
      <c r="EQ28" s="276"/>
      <c r="ER28" s="276"/>
      <c r="ES28" s="276"/>
      <c r="ET28" s="276"/>
      <c r="EU28" s="276"/>
      <c r="EV28" s="276"/>
      <c r="EW28" s="276"/>
      <c r="EX28" s="276"/>
      <c r="EY28" s="276"/>
      <c r="EZ28" s="276"/>
      <c r="FA28" s="276"/>
      <c r="FB28" s="276"/>
      <c r="FC28" s="276"/>
      <c r="FD28" s="276"/>
      <c r="FE28" s="276"/>
      <c r="FF28" s="276"/>
      <c r="FG28" s="276"/>
      <c r="FH28" s="276"/>
      <c r="FI28" s="276"/>
      <c r="FJ28" s="276"/>
      <c r="FK28" s="276"/>
      <c r="FL28" s="276"/>
      <c r="FM28" s="276"/>
      <c r="FN28" s="276"/>
      <c r="FO28" s="276"/>
      <c r="FP28" s="276"/>
      <c r="FQ28" s="276"/>
      <c r="FR28" s="276"/>
      <c r="FS28" s="276"/>
      <c r="FT28" s="276"/>
      <c r="FU28" s="276"/>
      <c r="FV28" s="276"/>
      <c r="FW28" s="276"/>
      <c r="FX28" s="276"/>
      <c r="FY28" s="276"/>
      <c r="FZ28" s="276"/>
      <c r="GA28" s="276"/>
      <c r="GB28" s="276"/>
      <c r="GC28" s="276"/>
      <c r="GD28" s="276"/>
      <c r="GE28" s="276"/>
      <c r="GF28" s="276"/>
      <c r="GG28" s="276"/>
      <c r="GH28" s="276"/>
      <c r="GI28" s="276"/>
      <c r="GJ28" s="276"/>
      <c r="GK28" s="276"/>
      <c r="GL28" s="276"/>
      <c r="GM28" s="276"/>
      <c r="GN28" s="276"/>
      <c r="GO28" s="276"/>
    </row>
    <row r="29" spans="1:197" ht="20.25" customHeight="1" x14ac:dyDescent="0.15">
      <c r="A29" s="925"/>
      <c r="B29" s="928" t="s">
        <v>437</v>
      </c>
      <c r="C29" s="929"/>
      <c r="D29" s="601">
        <v>96</v>
      </c>
      <c r="E29" s="601">
        <v>451</v>
      </c>
      <c r="F29" s="601">
        <v>195</v>
      </c>
      <c r="G29" s="601">
        <v>676</v>
      </c>
      <c r="H29" s="602">
        <v>2.03125</v>
      </c>
      <c r="I29" s="602">
        <v>1.498891352549889</v>
      </c>
      <c r="J29" s="601">
        <v>54</v>
      </c>
      <c r="K29" s="638">
        <v>56.25</v>
      </c>
      <c r="L29" s="601">
        <v>54</v>
      </c>
      <c r="M29" s="638">
        <v>27.692307692307693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76"/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6"/>
      <c r="FS29" s="276"/>
      <c r="FT29" s="276"/>
      <c r="FU29" s="276"/>
      <c r="FV29" s="276"/>
      <c r="FW29" s="276"/>
      <c r="FX29" s="276"/>
      <c r="FY29" s="276"/>
      <c r="FZ29" s="276"/>
      <c r="GA29" s="276"/>
      <c r="GB29" s="276"/>
      <c r="GC29" s="276"/>
      <c r="GD29" s="276"/>
      <c r="GE29" s="276"/>
      <c r="GF29" s="276"/>
      <c r="GG29" s="276"/>
      <c r="GH29" s="276"/>
      <c r="GI29" s="276"/>
      <c r="GJ29" s="276"/>
      <c r="GK29" s="276"/>
      <c r="GL29" s="276"/>
      <c r="GM29" s="276"/>
      <c r="GN29" s="276"/>
      <c r="GO29" s="276"/>
    </row>
    <row r="30" spans="1:197" x14ac:dyDescent="0.15">
      <c r="A30" s="742" t="s">
        <v>425</v>
      </c>
      <c r="B30" s="680"/>
      <c r="C30" s="680"/>
      <c r="D30" s="680"/>
      <c r="E30" s="680"/>
      <c r="F30" s="680"/>
      <c r="G30" s="743"/>
      <c r="H30" s="680"/>
      <c r="I30" s="680"/>
      <c r="J30" s="680"/>
      <c r="K30" s="744"/>
      <c r="L30" s="745"/>
      <c r="M30" s="680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  <c r="EZ30" s="276"/>
      <c r="FA30" s="276"/>
      <c r="FB30" s="276"/>
      <c r="FC30" s="276"/>
      <c r="FD30" s="276"/>
      <c r="FE30" s="276"/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6"/>
      <c r="FU30" s="276"/>
      <c r="FV30" s="276"/>
      <c r="FW30" s="276"/>
      <c r="FX30" s="276"/>
      <c r="FY30" s="276"/>
      <c r="FZ30" s="276"/>
      <c r="GA30" s="276"/>
      <c r="GB30" s="276"/>
      <c r="GC30" s="276"/>
      <c r="GD30" s="276"/>
      <c r="GE30" s="276"/>
      <c r="GF30" s="276"/>
      <c r="GG30" s="276"/>
      <c r="GH30" s="276"/>
      <c r="GI30" s="276"/>
      <c r="GJ30" s="276"/>
      <c r="GK30" s="276"/>
      <c r="GL30" s="276"/>
      <c r="GM30" s="276"/>
      <c r="GN30" s="276"/>
      <c r="GO30" s="276"/>
    </row>
    <row r="31" spans="1:197" x14ac:dyDescent="0.15">
      <c r="A31" s="742" t="s">
        <v>426</v>
      </c>
      <c r="B31" s="680"/>
      <c r="C31" s="680"/>
      <c r="D31" s="680"/>
      <c r="E31" s="743"/>
      <c r="F31" s="680"/>
      <c r="G31" s="680"/>
      <c r="H31" s="680"/>
      <c r="I31" s="680"/>
      <c r="J31" s="680"/>
      <c r="K31" s="680"/>
      <c r="L31" s="745"/>
      <c r="M31" s="680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6"/>
      <c r="EQ31" s="276"/>
      <c r="ER31" s="276"/>
      <c r="ES31" s="276"/>
      <c r="ET31" s="276"/>
      <c r="EU31" s="276"/>
      <c r="EV31" s="276"/>
      <c r="EW31" s="276"/>
      <c r="EX31" s="276"/>
      <c r="EY31" s="276"/>
      <c r="EZ31" s="276"/>
      <c r="FA31" s="276"/>
      <c r="FB31" s="276"/>
      <c r="FC31" s="276"/>
      <c r="FD31" s="276"/>
      <c r="FE31" s="276"/>
      <c r="FF31" s="276"/>
      <c r="FG31" s="276"/>
      <c r="FH31" s="276"/>
      <c r="FI31" s="276"/>
      <c r="FJ31" s="276"/>
      <c r="FK31" s="276"/>
      <c r="FL31" s="276"/>
      <c r="FM31" s="276"/>
      <c r="FN31" s="276"/>
      <c r="FO31" s="276"/>
      <c r="FP31" s="276"/>
      <c r="FQ31" s="276"/>
      <c r="FR31" s="276"/>
      <c r="FS31" s="276"/>
      <c r="FT31" s="276"/>
      <c r="FU31" s="276"/>
      <c r="FV31" s="276"/>
      <c r="FW31" s="276"/>
      <c r="FX31" s="276"/>
      <c r="FY31" s="276"/>
      <c r="FZ31" s="276"/>
      <c r="GA31" s="276"/>
      <c r="GB31" s="276"/>
      <c r="GC31" s="276"/>
      <c r="GD31" s="276"/>
      <c r="GE31" s="276"/>
      <c r="GF31" s="276"/>
      <c r="GG31" s="276"/>
      <c r="GH31" s="276"/>
      <c r="GI31" s="276"/>
      <c r="GJ31" s="276"/>
      <c r="GK31" s="276"/>
      <c r="GL31" s="276"/>
      <c r="GM31" s="276"/>
      <c r="GN31" s="276"/>
      <c r="GO31" s="276"/>
    </row>
    <row r="32" spans="1:197" ht="16.5" customHeight="1" x14ac:dyDescent="0.15">
      <c r="E32" s="284"/>
      <c r="K32" s="285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6"/>
      <c r="ER32" s="276"/>
      <c r="ES32" s="276"/>
      <c r="ET32" s="276"/>
      <c r="EU32" s="276"/>
      <c r="EV32" s="276"/>
      <c r="EW32" s="276"/>
      <c r="EX32" s="276"/>
      <c r="EY32" s="276"/>
      <c r="EZ32" s="276"/>
      <c r="FA32" s="276"/>
      <c r="FB32" s="276"/>
      <c r="FC32" s="276"/>
      <c r="FD32" s="276"/>
      <c r="FE32" s="276"/>
      <c r="FF32" s="276"/>
      <c r="FG32" s="276"/>
      <c r="FH32" s="276"/>
      <c r="FI32" s="276"/>
      <c r="FJ32" s="276"/>
      <c r="FK32" s="276"/>
      <c r="FL32" s="276"/>
      <c r="FM32" s="276"/>
      <c r="FN32" s="276"/>
      <c r="FO32" s="276"/>
      <c r="FP32" s="276"/>
      <c r="FQ32" s="276"/>
      <c r="FR32" s="276"/>
      <c r="FS32" s="276"/>
      <c r="FT32" s="276"/>
      <c r="FU32" s="276"/>
      <c r="FV32" s="276"/>
      <c r="FW32" s="276"/>
      <c r="FX32" s="276"/>
      <c r="FY32" s="276"/>
      <c r="FZ32" s="276"/>
      <c r="GA32" s="276"/>
      <c r="GB32" s="276"/>
      <c r="GC32" s="276"/>
      <c r="GD32" s="276"/>
      <c r="GE32" s="276"/>
      <c r="GF32" s="276"/>
      <c r="GG32" s="276"/>
      <c r="GH32" s="276"/>
      <c r="GI32" s="276"/>
      <c r="GJ32" s="276"/>
      <c r="GK32" s="276"/>
      <c r="GL32" s="276"/>
      <c r="GM32" s="276"/>
      <c r="GN32" s="276"/>
      <c r="GO32" s="276"/>
    </row>
    <row r="33" spans="5:11" x14ac:dyDescent="0.15">
      <c r="E33" s="286"/>
      <c r="G33" s="286"/>
    </row>
    <row r="34" spans="5:11" x14ac:dyDescent="0.15">
      <c r="E34" s="284"/>
      <c r="G34" s="284"/>
    </row>
    <row r="35" spans="5:11" x14ac:dyDescent="0.15">
      <c r="E35" s="287"/>
      <c r="G35" s="287"/>
    </row>
    <row r="40" spans="5:11" x14ac:dyDescent="0.15">
      <c r="K40" s="283"/>
    </row>
  </sheetData>
  <sheetProtection algorithmName="SHA-512" hashValue="TDg6SfIH+B+5JhfazIrFSaBvASSUO+YIvrxisk13tJFZjLfJ5P0L6N2VyfVNnWR7Tjmu5o0hOq8Qel/FcW/dtg==" saltValue="jX1I0nbPFN25mQnBIe9AGg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view="pageBreakPreview" zoomScaleNormal="100" zoomScaleSheetLayoutView="100" workbookViewId="0">
      <selection activeCell="G27" sqref="G27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53" t="s">
        <v>427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5" t="s">
        <v>429</v>
      </c>
    </row>
    <row r="2" spans="1:123" ht="17.25" x14ac:dyDescent="0.2">
      <c r="A2" s="656"/>
      <c r="B2" s="786" t="s">
        <v>29</v>
      </c>
      <c r="C2" s="786"/>
      <c r="D2" s="786"/>
      <c r="E2" s="786"/>
      <c r="F2" s="786"/>
      <c r="G2" s="657" t="s">
        <v>416</v>
      </c>
      <c r="H2" s="656"/>
      <c r="I2" s="657"/>
      <c r="J2" s="657"/>
      <c r="K2" s="657"/>
      <c r="L2" s="657"/>
      <c r="M2" s="658"/>
    </row>
    <row r="3" spans="1:123" x14ac:dyDescent="0.15">
      <c r="A3" s="656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9" t="s">
        <v>477</v>
      </c>
    </row>
    <row r="4" spans="1:123" x14ac:dyDescent="0.15">
      <c r="A4" s="656"/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60" t="s">
        <v>30</v>
      </c>
      <c r="M4" s="659"/>
    </row>
    <row r="5" spans="1:123" s="2" customFormat="1" ht="24" customHeight="1" x14ac:dyDescent="0.15">
      <c r="A5" s="661" t="s">
        <v>3</v>
      </c>
      <c r="B5" s="784" t="s">
        <v>4</v>
      </c>
      <c r="C5" s="787"/>
      <c r="D5" s="784" t="s">
        <v>5</v>
      </c>
      <c r="E5" s="787"/>
      <c r="F5" s="784" t="s">
        <v>6</v>
      </c>
      <c r="G5" s="787"/>
      <c r="H5" s="784" t="s">
        <v>7</v>
      </c>
      <c r="I5" s="785"/>
      <c r="J5" s="784" t="s">
        <v>8</v>
      </c>
      <c r="K5" s="785"/>
      <c r="L5" s="784" t="s">
        <v>9</v>
      </c>
      <c r="M5" s="78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62" t="s">
        <v>10</v>
      </c>
      <c r="B6" s="663"/>
      <c r="C6" s="664" t="s">
        <v>11</v>
      </c>
      <c r="D6" s="665"/>
      <c r="E6" s="664" t="s">
        <v>11</v>
      </c>
      <c r="F6" s="663"/>
      <c r="G6" s="664" t="s">
        <v>11</v>
      </c>
      <c r="H6" s="663"/>
      <c r="I6" s="664" t="s">
        <v>11</v>
      </c>
      <c r="J6" s="663"/>
      <c r="K6" s="664" t="s">
        <v>12</v>
      </c>
      <c r="L6" s="663"/>
      <c r="M6" s="664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66"/>
      <c r="B7" s="661" t="s">
        <v>13</v>
      </c>
      <c r="C7" s="661" t="s">
        <v>14</v>
      </c>
      <c r="D7" s="661" t="s">
        <v>15</v>
      </c>
      <c r="E7" s="661" t="s">
        <v>14</v>
      </c>
      <c r="F7" s="661" t="s">
        <v>15</v>
      </c>
      <c r="G7" s="661" t="s">
        <v>14</v>
      </c>
      <c r="H7" s="661" t="s">
        <v>15</v>
      </c>
      <c r="I7" s="661" t="s">
        <v>14</v>
      </c>
      <c r="J7" s="661" t="s">
        <v>16</v>
      </c>
      <c r="K7" s="661" t="s">
        <v>17</v>
      </c>
      <c r="L7" s="661" t="s">
        <v>16</v>
      </c>
      <c r="M7" s="661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67" t="s">
        <v>473</v>
      </c>
      <c r="B8" s="668">
        <v>5453</v>
      </c>
      <c r="C8" s="4">
        <v>-5.6247836621668483</v>
      </c>
      <c r="D8" s="668">
        <v>29853</v>
      </c>
      <c r="E8" s="4">
        <v>-1.0441527446300682</v>
      </c>
      <c r="F8" s="668">
        <v>8588</v>
      </c>
      <c r="G8" s="5">
        <v>5.3225410841304779</v>
      </c>
      <c r="H8" s="668">
        <v>24106</v>
      </c>
      <c r="I8" s="6">
        <v>2.4653574768341429</v>
      </c>
      <c r="J8" s="7">
        <v>1.57</v>
      </c>
      <c r="K8" s="8">
        <v>0.16000000000000014</v>
      </c>
      <c r="L8" s="9">
        <v>0.81</v>
      </c>
      <c r="M8" s="10">
        <v>3.0000000000000027E-2</v>
      </c>
    </row>
    <row r="9" spans="1:123" ht="23.25" customHeight="1" x14ac:dyDescent="0.15">
      <c r="A9" s="669" t="s">
        <v>18</v>
      </c>
      <c r="B9" s="670">
        <v>5346</v>
      </c>
      <c r="C9" s="11">
        <v>-1.9622226297450851</v>
      </c>
      <c r="D9" s="670">
        <v>29245</v>
      </c>
      <c r="E9" s="11">
        <v>-2.036646233209396</v>
      </c>
      <c r="F9" s="670">
        <v>8707</v>
      </c>
      <c r="G9" s="12">
        <v>1.3856544014904557</v>
      </c>
      <c r="H9" s="670">
        <v>24315</v>
      </c>
      <c r="I9" s="13">
        <v>0.86700406537791253</v>
      </c>
      <c r="J9" s="14">
        <v>1.63</v>
      </c>
      <c r="K9" s="15">
        <v>5.9999999999999831E-2</v>
      </c>
      <c r="L9" s="16">
        <v>0.83</v>
      </c>
      <c r="M9" s="17">
        <v>1.9999999999999907E-2</v>
      </c>
    </row>
    <row r="10" spans="1:123" ht="23.25" customHeight="1" x14ac:dyDescent="0.15">
      <c r="A10" s="671" t="s">
        <v>19</v>
      </c>
      <c r="B10" s="668">
        <v>6785</v>
      </c>
      <c r="C10" s="4">
        <v>26.917321361765815</v>
      </c>
      <c r="D10" s="668">
        <v>29993</v>
      </c>
      <c r="E10" s="4">
        <v>2.5577021713113197</v>
      </c>
      <c r="F10" s="668">
        <v>8739</v>
      </c>
      <c r="G10" s="5">
        <v>0.36752038589639824</v>
      </c>
      <c r="H10" s="668">
        <v>24597</v>
      </c>
      <c r="I10" s="6">
        <v>1.1597779148673624</v>
      </c>
      <c r="J10" s="7">
        <v>1.29</v>
      </c>
      <c r="K10" s="8">
        <v>-0.33999999999999986</v>
      </c>
      <c r="L10" s="9">
        <v>0.82</v>
      </c>
      <c r="M10" s="10">
        <v>-1.0000000000000009E-2</v>
      </c>
    </row>
    <row r="11" spans="1:123" ht="23.25" customHeight="1" x14ac:dyDescent="0.15">
      <c r="A11" s="671" t="s">
        <v>20</v>
      </c>
      <c r="B11" s="668">
        <v>6838</v>
      </c>
      <c r="C11" s="4">
        <v>0.78113485630066748</v>
      </c>
      <c r="D11" s="668">
        <v>30806</v>
      </c>
      <c r="E11" s="4">
        <v>2.71063248091221</v>
      </c>
      <c r="F11" s="668">
        <v>9057</v>
      </c>
      <c r="G11" s="5">
        <v>3.6388602814967328</v>
      </c>
      <c r="H11" s="668">
        <v>24740</v>
      </c>
      <c r="I11" s="6">
        <v>0.58137171199739157</v>
      </c>
      <c r="J11" s="7">
        <v>1.32</v>
      </c>
      <c r="K11" s="8">
        <v>3.0000000000000027E-2</v>
      </c>
      <c r="L11" s="9">
        <v>0.8</v>
      </c>
      <c r="M11" s="10">
        <v>-1.9999999999999907E-2</v>
      </c>
      <c r="N11" s="34"/>
    </row>
    <row r="12" spans="1:123" ht="23.25" customHeight="1" x14ac:dyDescent="0.15">
      <c r="A12" s="671" t="s">
        <v>21</v>
      </c>
      <c r="B12" s="668">
        <v>6518</v>
      </c>
      <c r="C12" s="4">
        <v>-4.6797309154723621</v>
      </c>
      <c r="D12" s="668">
        <v>31604</v>
      </c>
      <c r="E12" s="4">
        <v>2.5904044666623491</v>
      </c>
      <c r="F12" s="668">
        <v>9792</v>
      </c>
      <c r="G12" s="5">
        <v>8.115269956939386</v>
      </c>
      <c r="H12" s="668">
        <v>25593</v>
      </c>
      <c r="I12" s="6">
        <v>3.4478577202910401</v>
      </c>
      <c r="J12" s="7">
        <v>1.5</v>
      </c>
      <c r="K12" s="8">
        <v>0.17999999999999994</v>
      </c>
      <c r="L12" s="9">
        <v>0.81</v>
      </c>
      <c r="M12" s="10">
        <v>1.0000000000000009E-2</v>
      </c>
    </row>
    <row r="13" spans="1:123" ht="23.25" customHeight="1" x14ac:dyDescent="0.15">
      <c r="A13" s="671" t="s">
        <v>22</v>
      </c>
      <c r="B13" s="668">
        <v>6497</v>
      </c>
      <c r="C13" s="4">
        <v>-0.3221847192390328</v>
      </c>
      <c r="D13" s="668">
        <v>31792</v>
      </c>
      <c r="E13" s="4">
        <v>0.5948614099481091</v>
      </c>
      <c r="F13" s="668">
        <v>9514</v>
      </c>
      <c r="G13" s="5">
        <v>-2.8390522875816941</v>
      </c>
      <c r="H13" s="668">
        <v>25739</v>
      </c>
      <c r="I13" s="6">
        <v>0.5704684874770436</v>
      </c>
      <c r="J13" s="7">
        <v>1.46</v>
      </c>
      <c r="K13" s="8">
        <v>-4.0000000000000036E-2</v>
      </c>
      <c r="L13" s="9">
        <v>0.81</v>
      </c>
      <c r="M13" s="10">
        <v>0</v>
      </c>
    </row>
    <row r="14" spans="1:123" ht="23.25" customHeight="1" x14ac:dyDescent="0.15">
      <c r="A14" s="671" t="s">
        <v>23</v>
      </c>
      <c r="B14" s="668">
        <v>6199</v>
      </c>
      <c r="C14" s="4">
        <v>-4.5867323380021503</v>
      </c>
      <c r="D14" s="668">
        <v>31520</v>
      </c>
      <c r="E14" s="4">
        <v>-0.85556114745848788</v>
      </c>
      <c r="F14" s="668">
        <v>9702</v>
      </c>
      <c r="G14" s="5">
        <v>1.9760353163758708</v>
      </c>
      <c r="H14" s="668">
        <v>25913</v>
      </c>
      <c r="I14" s="6">
        <v>0.67601693927502993</v>
      </c>
      <c r="J14" s="7">
        <v>1.57</v>
      </c>
      <c r="K14" s="8">
        <v>0.1100000000000001</v>
      </c>
      <c r="L14" s="9">
        <v>0.82</v>
      </c>
      <c r="M14" s="10">
        <v>9.9999999999998979E-3</v>
      </c>
    </row>
    <row r="15" spans="1:123" ht="23.25" customHeight="1" x14ac:dyDescent="0.15">
      <c r="A15" s="671" t="s">
        <v>24</v>
      </c>
      <c r="B15" s="668">
        <v>6171</v>
      </c>
      <c r="C15" s="4">
        <v>-0.45168575576705905</v>
      </c>
      <c r="D15" s="668">
        <v>31488</v>
      </c>
      <c r="E15" s="4">
        <v>-0.10152284263959643</v>
      </c>
      <c r="F15" s="668">
        <v>10263</v>
      </c>
      <c r="G15" s="5">
        <v>5.7823129251700607</v>
      </c>
      <c r="H15" s="668">
        <v>26228</v>
      </c>
      <c r="I15" s="6">
        <v>1.2156060664531196</v>
      </c>
      <c r="J15" s="7">
        <v>1.66</v>
      </c>
      <c r="K15" s="8">
        <v>8.9999999999999858E-2</v>
      </c>
      <c r="L15" s="9">
        <v>0.83</v>
      </c>
      <c r="M15" s="10">
        <v>1.0000000000000009E-2</v>
      </c>
    </row>
    <row r="16" spans="1:123" ht="23.25" customHeight="1" x14ac:dyDescent="0.15">
      <c r="A16" s="671" t="s">
        <v>31</v>
      </c>
      <c r="B16" s="668">
        <v>6645</v>
      </c>
      <c r="C16" s="4">
        <v>7.6810889645114315</v>
      </c>
      <c r="D16" s="668">
        <v>32037</v>
      </c>
      <c r="E16" s="4">
        <v>1.7435213414634063</v>
      </c>
      <c r="F16" s="668">
        <v>9588</v>
      </c>
      <c r="G16" s="5">
        <v>-6.577024261911717</v>
      </c>
      <c r="H16" s="668">
        <v>27262</v>
      </c>
      <c r="I16" s="6">
        <v>3.9423516852218938</v>
      </c>
      <c r="J16" s="7">
        <v>1.44</v>
      </c>
      <c r="K16" s="8">
        <v>-0.21999999999999997</v>
      </c>
      <c r="L16" s="9">
        <v>0.85</v>
      </c>
      <c r="M16" s="10">
        <v>2.0000000000000018E-2</v>
      </c>
    </row>
    <row r="17" spans="1:13" ht="23.25" customHeight="1" x14ac:dyDescent="0.15">
      <c r="A17" s="671" t="s">
        <v>26</v>
      </c>
      <c r="B17" s="668">
        <v>6713</v>
      </c>
      <c r="C17" s="4">
        <v>1.0233258088788517</v>
      </c>
      <c r="D17" s="668">
        <v>32357</v>
      </c>
      <c r="E17" s="4">
        <v>0.9988450853700499</v>
      </c>
      <c r="F17" s="668">
        <v>9660</v>
      </c>
      <c r="G17" s="5">
        <v>0.75093867334167896</v>
      </c>
      <c r="H17" s="668">
        <v>27771</v>
      </c>
      <c r="I17" s="6">
        <v>1.8670677133005569</v>
      </c>
      <c r="J17" s="7">
        <v>1.44</v>
      </c>
      <c r="K17" s="8">
        <v>0</v>
      </c>
      <c r="L17" s="9">
        <v>0.86</v>
      </c>
      <c r="M17" s="10">
        <v>1.0000000000000009E-2</v>
      </c>
    </row>
    <row r="18" spans="1:13" ht="23.25" customHeight="1" x14ac:dyDescent="0.15">
      <c r="A18" s="671" t="s">
        <v>474</v>
      </c>
      <c r="B18" s="668">
        <v>6686</v>
      </c>
      <c r="C18" s="4">
        <v>-0.40220467749144007</v>
      </c>
      <c r="D18" s="668">
        <v>32737</v>
      </c>
      <c r="E18" s="4">
        <v>1.174398120963005</v>
      </c>
      <c r="F18" s="668">
        <v>10171</v>
      </c>
      <c r="G18" s="5">
        <v>5.2898550724637801</v>
      </c>
      <c r="H18" s="668">
        <v>27836</v>
      </c>
      <c r="I18" s="6">
        <v>0.23405710993482387</v>
      </c>
      <c r="J18" s="7">
        <v>1.52</v>
      </c>
      <c r="K18" s="8">
        <v>8.0000000000000071E-2</v>
      </c>
      <c r="L18" s="9">
        <v>0.85</v>
      </c>
      <c r="M18" s="10">
        <v>-1.0000000000000009E-2</v>
      </c>
    </row>
    <row r="19" spans="1:13" ht="23.25" customHeight="1" x14ac:dyDescent="0.15">
      <c r="A19" s="667" t="s">
        <v>475</v>
      </c>
      <c r="B19" s="672">
        <v>5982</v>
      </c>
      <c r="C19" s="18">
        <v>-10.529464552796881</v>
      </c>
      <c r="D19" s="673">
        <v>32644</v>
      </c>
      <c r="E19" s="18">
        <v>-0.28408223111465247</v>
      </c>
      <c r="F19" s="673">
        <v>10311</v>
      </c>
      <c r="G19" s="19">
        <v>1.3764624913971062</v>
      </c>
      <c r="H19" s="673">
        <v>29878</v>
      </c>
      <c r="I19" s="20">
        <v>7.3358241126598784</v>
      </c>
      <c r="J19" s="21">
        <v>1.72</v>
      </c>
      <c r="K19" s="22">
        <v>0.19999999999999996</v>
      </c>
      <c r="L19" s="23">
        <v>0.92</v>
      </c>
      <c r="M19" s="24">
        <v>7.0000000000000062E-2</v>
      </c>
    </row>
    <row r="20" spans="1:13" ht="23.25" customHeight="1" x14ac:dyDescent="0.15">
      <c r="A20" s="674" t="s">
        <v>476</v>
      </c>
      <c r="B20" s="675">
        <v>5734</v>
      </c>
      <c r="C20" s="25">
        <v>-4.1457706452691383</v>
      </c>
      <c r="D20" s="676">
        <v>32244</v>
      </c>
      <c r="E20" s="25">
        <v>-1.225340031858849</v>
      </c>
      <c r="F20" s="676">
        <v>11309</v>
      </c>
      <c r="G20" s="26">
        <v>9.6789836097371733</v>
      </c>
      <c r="H20" s="676">
        <v>30549</v>
      </c>
      <c r="I20" s="27">
        <v>2.2457995849789256</v>
      </c>
      <c r="J20" s="28">
        <v>1.97</v>
      </c>
      <c r="K20" s="29">
        <v>0.25</v>
      </c>
      <c r="L20" s="30">
        <v>0.95</v>
      </c>
      <c r="M20" s="31">
        <v>2.9999999999999916E-2</v>
      </c>
    </row>
    <row r="21" spans="1:13" x14ac:dyDescent="0.15">
      <c r="A21" s="677" t="s">
        <v>27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</row>
    <row r="22" spans="1:13" x14ac:dyDescent="0.15">
      <c r="A22" s="678" t="s">
        <v>28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fAmmhV9Z5eGlMP7LSZy75TuGlkbtnaQF41go0uQ/xsIpigx20AdDqhb9AQjm351qLCRUoZe7PJMVHRM58UcxmA==" saltValue="yll0UOdnZtFRDdlK4ULYq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G18" sqref="G18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5" t="s">
        <v>427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6" t="s">
        <v>458</v>
      </c>
    </row>
    <row r="2" spans="1:254" ht="17.25" x14ac:dyDescent="0.2">
      <c r="B2" s="39" t="s">
        <v>439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32</v>
      </c>
      <c r="W3" s="42"/>
    </row>
    <row r="4" spans="1:254" ht="14.25" customHeight="1" x14ac:dyDescent="0.15">
      <c r="A4" s="44"/>
      <c r="B4" s="46"/>
      <c r="C4" s="45"/>
      <c r="D4" s="46" t="s">
        <v>33</v>
      </c>
      <c r="E4" s="45"/>
      <c r="F4" s="44" t="s">
        <v>34</v>
      </c>
      <c r="G4" s="46"/>
      <c r="H4" s="47"/>
      <c r="I4" s="46" t="s">
        <v>35</v>
      </c>
      <c r="J4" s="46"/>
      <c r="K4" s="48" t="s">
        <v>36</v>
      </c>
      <c r="L4" s="49"/>
      <c r="M4" s="48" t="s">
        <v>37</v>
      </c>
      <c r="N4" s="50"/>
      <c r="O4" s="51" t="s">
        <v>38</v>
      </c>
      <c r="P4" s="51"/>
      <c r="Q4" s="51"/>
      <c r="R4" s="51"/>
      <c r="S4" s="51"/>
      <c r="T4" s="51"/>
      <c r="U4" s="805" t="s">
        <v>39</v>
      </c>
      <c r="V4" s="788" t="s">
        <v>40</v>
      </c>
      <c r="W4" s="788" t="s">
        <v>41</v>
      </c>
    </row>
    <row r="5" spans="1:254" ht="12" customHeight="1" x14ac:dyDescent="0.15">
      <c r="A5" s="390"/>
      <c r="B5" s="389"/>
      <c r="C5" s="52"/>
      <c r="D5" s="53" t="s">
        <v>4</v>
      </c>
      <c r="E5" s="52"/>
      <c r="F5" s="791" t="s">
        <v>42</v>
      </c>
      <c r="G5" s="792"/>
      <c r="H5" s="793"/>
      <c r="I5" s="794" t="s">
        <v>43</v>
      </c>
      <c r="J5" s="795"/>
      <c r="K5" s="796" t="s">
        <v>44</v>
      </c>
      <c r="L5" s="797"/>
      <c r="M5" s="798" t="s">
        <v>45</v>
      </c>
      <c r="N5" s="799"/>
      <c r="O5" s="53" t="s">
        <v>46</v>
      </c>
      <c r="P5" s="54"/>
      <c r="Q5" s="54"/>
      <c r="R5" s="54"/>
      <c r="S5" s="54"/>
      <c r="T5" s="54"/>
      <c r="U5" s="814"/>
      <c r="V5" s="789"/>
      <c r="W5" s="789"/>
    </row>
    <row r="6" spans="1:254" ht="15" customHeight="1" x14ac:dyDescent="0.15">
      <c r="A6" s="390"/>
      <c r="B6" s="389"/>
      <c r="C6" s="52"/>
      <c r="D6" s="55"/>
      <c r="E6" s="788" t="s">
        <v>47</v>
      </c>
      <c r="F6" s="56"/>
      <c r="G6" s="788" t="s">
        <v>47</v>
      </c>
      <c r="H6" s="812" t="s">
        <v>48</v>
      </c>
      <c r="I6" s="642"/>
      <c r="J6" s="788" t="s">
        <v>47</v>
      </c>
      <c r="K6" s="642"/>
      <c r="L6" s="788" t="s">
        <v>47</v>
      </c>
      <c r="M6" s="788" t="s">
        <v>49</v>
      </c>
      <c r="N6" s="800" t="s">
        <v>50</v>
      </c>
      <c r="O6" s="802"/>
      <c r="P6" s="788" t="s">
        <v>47</v>
      </c>
      <c r="Q6" s="788" t="s">
        <v>51</v>
      </c>
      <c r="R6" s="805" t="s">
        <v>52</v>
      </c>
      <c r="S6" s="57"/>
      <c r="T6" s="806" t="s">
        <v>53</v>
      </c>
      <c r="U6" s="815"/>
      <c r="V6" s="789"/>
      <c r="W6" s="790"/>
    </row>
    <row r="7" spans="1:254" s="61" customFormat="1" ht="71.25" customHeight="1" thickBot="1" x14ac:dyDescent="0.2">
      <c r="A7" s="391"/>
      <c r="B7" s="389"/>
      <c r="C7" s="52"/>
      <c r="D7" s="55"/>
      <c r="E7" s="804"/>
      <c r="F7" s="56"/>
      <c r="G7" s="804"/>
      <c r="H7" s="813"/>
      <c r="I7" s="642"/>
      <c r="J7" s="804"/>
      <c r="K7" s="642"/>
      <c r="L7" s="804"/>
      <c r="M7" s="804"/>
      <c r="N7" s="801"/>
      <c r="O7" s="803"/>
      <c r="P7" s="804"/>
      <c r="Q7" s="804"/>
      <c r="R7" s="804"/>
      <c r="S7" s="58" t="s">
        <v>54</v>
      </c>
      <c r="T7" s="807"/>
      <c r="U7" s="641" t="s">
        <v>55</v>
      </c>
      <c r="V7" s="816"/>
      <c r="W7" s="59" t="s">
        <v>56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08" t="s">
        <v>431</v>
      </c>
      <c r="B8" s="62" t="s">
        <v>57</v>
      </c>
      <c r="C8" s="63"/>
      <c r="D8" s="64"/>
      <c r="E8" s="64"/>
      <c r="F8" s="64" t="s">
        <v>58</v>
      </c>
      <c r="G8" s="64" t="s">
        <v>58</v>
      </c>
      <c r="H8" s="65" t="s">
        <v>58</v>
      </c>
      <c r="I8" s="66"/>
      <c r="J8" s="66"/>
      <c r="K8" s="64" t="s">
        <v>58</v>
      </c>
      <c r="L8" s="64" t="s">
        <v>58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09"/>
      <c r="B9" s="71" t="s">
        <v>59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09"/>
      <c r="B10" s="71" t="s">
        <v>60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09"/>
      <c r="B11" s="71" t="s">
        <v>61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09"/>
      <c r="B12" s="71" t="s">
        <v>62</v>
      </c>
      <c r="C12" s="79"/>
      <c r="D12" s="80">
        <v>6309.666666666667</v>
      </c>
      <c r="E12" s="80">
        <v>6254.666666666667</v>
      </c>
      <c r="F12" s="81" t="s">
        <v>63</v>
      </c>
      <c r="G12" s="81" t="s">
        <v>63</v>
      </c>
      <c r="H12" s="82" t="s">
        <v>63</v>
      </c>
      <c r="I12" s="80">
        <v>8556.3333333333339</v>
      </c>
      <c r="J12" s="80">
        <v>7527.583333333333</v>
      </c>
      <c r="K12" s="83" t="s">
        <v>63</v>
      </c>
      <c r="L12" s="83" t="s">
        <v>63</v>
      </c>
      <c r="M12" s="84" t="s">
        <v>63</v>
      </c>
      <c r="N12" s="84" t="s">
        <v>63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63</v>
      </c>
      <c r="V12" s="80">
        <v>1609</v>
      </c>
      <c r="W12" s="85" t="s">
        <v>63</v>
      </c>
      <c r="X12" s="640"/>
      <c r="Y12" s="811"/>
    </row>
    <row r="13" spans="1:254" ht="13.5" customHeight="1" x14ac:dyDescent="0.15">
      <c r="A13" s="809"/>
      <c r="B13" s="421" t="s">
        <v>64</v>
      </c>
      <c r="C13" s="368" t="s">
        <v>66</v>
      </c>
      <c r="D13" s="86">
        <v>5270</v>
      </c>
      <c r="E13" s="86">
        <v>5249</v>
      </c>
      <c r="F13" s="86">
        <v>30641</v>
      </c>
      <c r="G13" s="86">
        <v>30460</v>
      </c>
      <c r="H13" s="87">
        <v>6149</v>
      </c>
      <c r="I13" s="88">
        <v>6734</v>
      </c>
      <c r="J13" s="88">
        <v>6183</v>
      </c>
      <c r="K13" s="88">
        <v>20740</v>
      </c>
      <c r="L13" s="89">
        <v>19000</v>
      </c>
      <c r="M13" s="90">
        <v>1.28</v>
      </c>
      <c r="N13" s="90">
        <v>0.68</v>
      </c>
      <c r="O13" s="88">
        <v>1639</v>
      </c>
      <c r="P13" s="88">
        <v>1536</v>
      </c>
      <c r="Q13" s="88">
        <v>1547</v>
      </c>
      <c r="R13" s="88">
        <v>92</v>
      </c>
      <c r="S13" s="89">
        <v>9</v>
      </c>
      <c r="T13" s="87">
        <v>485</v>
      </c>
      <c r="U13" s="91">
        <v>31.1</v>
      </c>
      <c r="V13" s="92">
        <v>1586</v>
      </c>
      <c r="W13" s="93">
        <v>23.599999999999998</v>
      </c>
      <c r="X13" s="369"/>
      <c r="Y13" s="811"/>
    </row>
    <row r="14" spans="1:254" ht="13.5" customHeight="1" x14ac:dyDescent="0.15">
      <c r="A14" s="809"/>
      <c r="B14" s="422"/>
      <c r="C14" s="371" t="s">
        <v>67</v>
      </c>
      <c r="D14" s="94">
        <v>5094</v>
      </c>
      <c r="E14" s="94">
        <v>5060</v>
      </c>
      <c r="F14" s="94">
        <v>29224</v>
      </c>
      <c r="G14" s="94">
        <v>29059</v>
      </c>
      <c r="H14" s="95">
        <v>6930</v>
      </c>
      <c r="I14" s="96">
        <v>7696</v>
      </c>
      <c r="J14" s="96">
        <v>6893</v>
      </c>
      <c r="K14" s="96">
        <v>20481</v>
      </c>
      <c r="L14" s="96">
        <v>18650</v>
      </c>
      <c r="M14" s="97">
        <v>1.51</v>
      </c>
      <c r="N14" s="97">
        <v>0.7</v>
      </c>
      <c r="O14" s="96">
        <v>1583</v>
      </c>
      <c r="P14" s="96">
        <v>1473</v>
      </c>
      <c r="Q14" s="96">
        <v>1494</v>
      </c>
      <c r="R14" s="96">
        <v>89</v>
      </c>
      <c r="S14" s="98">
        <v>12</v>
      </c>
      <c r="T14" s="95">
        <v>496</v>
      </c>
      <c r="U14" s="99">
        <v>31.1</v>
      </c>
      <c r="V14" s="100">
        <v>1532</v>
      </c>
      <c r="W14" s="101">
        <v>19.900000000000002</v>
      </c>
      <c r="X14" s="369"/>
      <c r="Y14" s="811"/>
    </row>
    <row r="15" spans="1:254" ht="13.5" customHeight="1" x14ac:dyDescent="0.15">
      <c r="A15" s="809"/>
      <c r="B15" s="370"/>
      <c r="C15" s="372" t="s">
        <v>68</v>
      </c>
      <c r="D15" s="102">
        <v>6079</v>
      </c>
      <c r="E15" s="102">
        <v>6011</v>
      </c>
      <c r="F15" s="102">
        <v>29274</v>
      </c>
      <c r="G15" s="102">
        <v>29076</v>
      </c>
      <c r="H15" s="103">
        <v>7528</v>
      </c>
      <c r="I15" s="104">
        <v>7514</v>
      </c>
      <c r="J15" s="104">
        <v>6858</v>
      </c>
      <c r="K15" s="104">
        <v>20477</v>
      </c>
      <c r="L15" s="104">
        <v>18762</v>
      </c>
      <c r="M15" s="105">
        <v>1.24</v>
      </c>
      <c r="N15" s="105">
        <v>0.7</v>
      </c>
      <c r="O15" s="104">
        <v>1340</v>
      </c>
      <c r="P15" s="104">
        <v>1248</v>
      </c>
      <c r="Q15" s="104">
        <v>1251</v>
      </c>
      <c r="R15" s="104">
        <v>89</v>
      </c>
      <c r="S15" s="106">
        <v>15</v>
      </c>
      <c r="T15" s="103">
        <v>372</v>
      </c>
      <c r="U15" s="107">
        <v>22</v>
      </c>
      <c r="V15" s="108">
        <v>1278</v>
      </c>
      <c r="W15" s="109">
        <v>17</v>
      </c>
      <c r="X15" s="373"/>
      <c r="Y15" s="811"/>
    </row>
    <row r="16" spans="1:254" ht="13.5" customHeight="1" x14ac:dyDescent="0.15">
      <c r="A16" s="809"/>
      <c r="B16" s="370"/>
      <c r="C16" s="372" t="s">
        <v>69</v>
      </c>
      <c r="D16" s="102">
        <v>5879</v>
      </c>
      <c r="E16" s="102">
        <v>5814</v>
      </c>
      <c r="F16" s="102">
        <v>30190</v>
      </c>
      <c r="G16" s="102">
        <v>29942</v>
      </c>
      <c r="H16" s="103">
        <v>8039</v>
      </c>
      <c r="I16" s="104">
        <v>7455</v>
      </c>
      <c r="J16" s="104">
        <v>6734</v>
      </c>
      <c r="K16" s="104">
        <v>21121</v>
      </c>
      <c r="L16" s="104">
        <v>19243</v>
      </c>
      <c r="M16" s="105">
        <v>1.27</v>
      </c>
      <c r="N16" s="105">
        <v>0.7</v>
      </c>
      <c r="O16" s="104">
        <v>1336</v>
      </c>
      <c r="P16" s="104">
        <v>1266</v>
      </c>
      <c r="Q16" s="104">
        <v>1253</v>
      </c>
      <c r="R16" s="104">
        <v>83</v>
      </c>
      <c r="S16" s="106">
        <v>6</v>
      </c>
      <c r="T16" s="103">
        <v>388</v>
      </c>
      <c r="U16" s="107">
        <v>22.7</v>
      </c>
      <c r="V16" s="108">
        <v>1277</v>
      </c>
      <c r="W16" s="109">
        <v>17.100000000000001</v>
      </c>
      <c r="X16" s="373"/>
      <c r="Y16" s="811"/>
    </row>
    <row r="17" spans="1:25" ht="13.5" customHeight="1" x14ac:dyDescent="0.15">
      <c r="A17" s="809"/>
      <c r="B17" s="370"/>
      <c r="C17" s="372" t="s">
        <v>70</v>
      </c>
      <c r="D17" s="102">
        <v>5696</v>
      </c>
      <c r="E17" s="102">
        <v>5653</v>
      </c>
      <c r="F17" s="102">
        <v>31074</v>
      </c>
      <c r="G17" s="102">
        <v>30814</v>
      </c>
      <c r="H17" s="103">
        <v>7970</v>
      </c>
      <c r="I17" s="104">
        <v>8049</v>
      </c>
      <c r="J17" s="104">
        <v>7238</v>
      </c>
      <c r="K17" s="104">
        <v>21743</v>
      </c>
      <c r="L17" s="104">
        <v>19789</v>
      </c>
      <c r="M17" s="105">
        <v>1.41</v>
      </c>
      <c r="N17" s="105">
        <v>0.7</v>
      </c>
      <c r="O17" s="104">
        <v>1477</v>
      </c>
      <c r="P17" s="104">
        <v>1375</v>
      </c>
      <c r="Q17" s="104">
        <v>1368</v>
      </c>
      <c r="R17" s="104">
        <v>109</v>
      </c>
      <c r="S17" s="106">
        <v>8</v>
      </c>
      <c r="T17" s="103">
        <v>427</v>
      </c>
      <c r="U17" s="107">
        <v>25.900000000000002</v>
      </c>
      <c r="V17" s="108">
        <v>1408</v>
      </c>
      <c r="W17" s="109">
        <v>17.5</v>
      </c>
      <c r="X17" s="373"/>
      <c r="Y17" s="811"/>
    </row>
    <row r="18" spans="1:25" ht="13.5" customHeight="1" x14ac:dyDescent="0.15">
      <c r="A18" s="809"/>
      <c r="B18" s="370"/>
      <c r="C18" s="374" t="s">
        <v>71</v>
      </c>
      <c r="D18" s="102">
        <v>6063</v>
      </c>
      <c r="E18" s="102">
        <v>6018</v>
      </c>
      <c r="F18" s="102">
        <v>31691</v>
      </c>
      <c r="G18" s="102">
        <v>31436</v>
      </c>
      <c r="H18" s="103">
        <v>7752</v>
      </c>
      <c r="I18" s="104">
        <v>8667</v>
      </c>
      <c r="J18" s="104">
        <v>7700</v>
      </c>
      <c r="K18" s="104">
        <v>22840</v>
      </c>
      <c r="L18" s="104">
        <v>20615</v>
      </c>
      <c r="M18" s="105">
        <v>1.43</v>
      </c>
      <c r="N18" s="105">
        <v>0.72</v>
      </c>
      <c r="O18" s="104">
        <v>1430</v>
      </c>
      <c r="P18" s="104">
        <v>1333</v>
      </c>
      <c r="Q18" s="104">
        <v>1309</v>
      </c>
      <c r="R18" s="104">
        <v>121</v>
      </c>
      <c r="S18" s="106">
        <v>12</v>
      </c>
      <c r="T18" s="103">
        <v>446</v>
      </c>
      <c r="U18" s="107">
        <v>23.599999999999998</v>
      </c>
      <c r="V18" s="108">
        <v>1350</v>
      </c>
      <c r="W18" s="109">
        <v>15.6</v>
      </c>
      <c r="X18" s="373"/>
      <c r="Y18" s="811"/>
    </row>
    <row r="19" spans="1:25" ht="13.5" customHeight="1" x14ac:dyDescent="0.15">
      <c r="A19" s="809"/>
      <c r="B19" s="370"/>
      <c r="C19" s="372" t="s">
        <v>72</v>
      </c>
      <c r="D19" s="102">
        <v>5367</v>
      </c>
      <c r="E19" s="102">
        <v>5306</v>
      </c>
      <c r="F19" s="102">
        <v>31052</v>
      </c>
      <c r="G19" s="102">
        <v>30800</v>
      </c>
      <c r="H19" s="103">
        <v>7138</v>
      </c>
      <c r="I19" s="104">
        <v>8491</v>
      </c>
      <c r="J19" s="104">
        <v>7598</v>
      </c>
      <c r="K19" s="104">
        <v>23789</v>
      </c>
      <c r="L19" s="104">
        <v>21389</v>
      </c>
      <c r="M19" s="105">
        <v>1.58</v>
      </c>
      <c r="N19" s="105">
        <v>0.77</v>
      </c>
      <c r="O19" s="104">
        <v>1377</v>
      </c>
      <c r="P19" s="104">
        <v>1287</v>
      </c>
      <c r="Q19" s="104">
        <v>1288</v>
      </c>
      <c r="R19" s="104">
        <v>89</v>
      </c>
      <c r="S19" s="106">
        <v>10</v>
      </c>
      <c r="T19" s="103">
        <v>455</v>
      </c>
      <c r="U19" s="107">
        <v>25.7</v>
      </c>
      <c r="V19" s="108">
        <v>1330</v>
      </c>
      <c r="W19" s="109">
        <v>15.7</v>
      </c>
      <c r="X19" s="373"/>
      <c r="Y19" s="811"/>
    </row>
    <row r="20" spans="1:25" ht="13.15" customHeight="1" x14ac:dyDescent="0.15">
      <c r="A20" s="809"/>
      <c r="B20" s="370"/>
      <c r="C20" s="372" t="s">
        <v>73</v>
      </c>
      <c r="D20" s="102">
        <v>4480</v>
      </c>
      <c r="E20" s="102">
        <v>4431</v>
      </c>
      <c r="F20" s="102">
        <v>29392</v>
      </c>
      <c r="G20" s="102">
        <v>29152</v>
      </c>
      <c r="H20" s="103">
        <v>7038</v>
      </c>
      <c r="I20" s="104">
        <v>8498</v>
      </c>
      <c r="J20" s="104">
        <v>6678</v>
      </c>
      <c r="K20" s="104">
        <v>24261</v>
      </c>
      <c r="L20" s="104">
        <v>20911</v>
      </c>
      <c r="M20" s="110">
        <v>1.9</v>
      </c>
      <c r="N20" s="105">
        <v>0.83</v>
      </c>
      <c r="O20" s="102">
        <v>1160</v>
      </c>
      <c r="P20" s="104">
        <v>999</v>
      </c>
      <c r="Q20" s="104">
        <v>1070</v>
      </c>
      <c r="R20" s="102">
        <v>90</v>
      </c>
      <c r="S20" s="106">
        <v>17</v>
      </c>
      <c r="T20" s="103">
        <v>381</v>
      </c>
      <c r="U20" s="107">
        <v>25.900000000000002</v>
      </c>
      <c r="V20" s="108">
        <v>1110</v>
      </c>
      <c r="W20" s="109">
        <v>13.100000000000001</v>
      </c>
      <c r="X20" s="373"/>
      <c r="Y20" s="811"/>
    </row>
    <row r="21" spans="1:25" ht="13.5" customHeight="1" x14ac:dyDescent="0.15">
      <c r="A21" s="809"/>
      <c r="B21" s="370" t="s">
        <v>76</v>
      </c>
      <c r="C21" s="372" t="s">
        <v>31</v>
      </c>
      <c r="D21" s="102">
        <v>6860</v>
      </c>
      <c r="E21" s="102">
        <v>6774</v>
      </c>
      <c r="F21" s="102">
        <v>29948</v>
      </c>
      <c r="G21" s="102">
        <v>29681</v>
      </c>
      <c r="H21" s="103">
        <v>6255</v>
      </c>
      <c r="I21" s="104">
        <v>10310</v>
      </c>
      <c r="J21" s="104">
        <v>8532</v>
      </c>
      <c r="K21" s="104">
        <v>25981</v>
      </c>
      <c r="L21" s="104">
        <v>21862</v>
      </c>
      <c r="M21" s="110">
        <v>1.5</v>
      </c>
      <c r="N21" s="105">
        <v>0.87</v>
      </c>
      <c r="O21" s="102">
        <v>1057</v>
      </c>
      <c r="P21" s="104">
        <v>844</v>
      </c>
      <c r="Q21" s="104">
        <v>987</v>
      </c>
      <c r="R21" s="102">
        <v>70</v>
      </c>
      <c r="S21" s="106">
        <v>13</v>
      </c>
      <c r="T21" s="103">
        <v>329</v>
      </c>
      <c r="U21" s="107">
        <v>15.4</v>
      </c>
      <c r="V21" s="108">
        <v>1027</v>
      </c>
      <c r="W21" s="109">
        <v>10</v>
      </c>
      <c r="X21" s="373"/>
      <c r="Y21" s="811"/>
    </row>
    <row r="22" spans="1:25" ht="13.5" customHeight="1" x14ac:dyDescent="0.15">
      <c r="A22" s="809"/>
      <c r="B22" s="370"/>
      <c r="C22" s="374" t="s">
        <v>74</v>
      </c>
      <c r="D22" s="111">
        <v>9008</v>
      </c>
      <c r="E22" s="102">
        <v>8931</v>
      </c>
      <c r="F22" s="102">
        <v>33422</v>
      </c>
      <c r="G22" s="102">
        <v>33121</v>
      </c>
      <c r="H22" s="103">
        <v>5975</v>
      </c>
      <c r="I22" s="104">
        <v>11515</v>
      </c>
      <c r="J22" s="104">
        <v>10147</v>
      </c>
      <c r="K22" s="104">
        <v>29119</v>
      </c>
      <c r="L22" s="104">
        <v>24715</v>
      </c>
      <c r="M22" s="110">
        <v>1.28</v>
      </c>
      <c r="N22" s="105">
        <v>0.87</v>
      </c>
      <c r="O22" s="102">
        <v>2488</v>
      </c>
      <c r="P22" s="104">
        <v>2294</v>
      </c>
      <c r="Q22" s="104">
        <v>2379</v>
      </c>
      <c r="R22" s="102">
        <v>109</v>
      </c>
      <c r="S22" s="106">
        <v>23</v>
      </c>
      <c r="T22" s="103">
        <v>396</v>
      </c>
      <c r="U22" s="107">
        <v>27.6</v>
      </c>
      <c r="V22" s="108">
        <v>2442</v>
      </c>
      <c r="W22" s="109">
        <v>21.2</v>
      </c>
      <c r="X22" s="373"/>
      <c r="Y22" s="811"/>
    </row>
    <row r="23" spans="1:25" ht="13.5" customHeight="1" x14ac:dyDescent="0.15">
      <c r="A23" s="809"/>
      <c r="B23" s="370"/>
      <c r="C23" s="374" t="s">
        <v>75</v>
      </c>
      <c r="D23" s="102">
        <v>8083</v>
      </c>
      <c r="E23" s="102">
        <v>8019</v>
      </c>
      <c r="F23" s="102">
        <v>35415</v>
      </c>
      <c r="G23" s="102">
        <v>35104</v>
      </c>
      <c r="H23" s="103">
        <v>5861</v>
      </c>
      <c r="I23" s="104">
        <v>10376</v>
      </c>
      <c r="J23" s="104">
        <v>9045</v>
      </c>
      <c r="K23" s="104">
        <v>29882</v>
      </c>
      <c r="L23" s="104">
        <v>25799</v>
      </c>
      <c r="M23" s="110">
        <v>1.28</v>
      </c>
      <c r="N23" s="105">
        <v>0.84</v>
      </c>
      <c r="O23" s="102">
        <v>3029</v>
      </c>
      <c r="P23" s="104">
        <v>2844</v>
      </c>
      <c r="Q23" s="104">
        <v>2913</v>
      </c>
      <c r="R23" s="102">
        <v>116</v>
      </c>
      <c r="S23" s="106">
        <v>13</v>
      </c>
      <c r="T23" s="103">
        <v>460</v>
      </c>
      <c r="U23" s="107">
        <v>37.5</v>
      </c>
      <c r="V23" s="108">
        <v>3065</v>
      </c>
      <c r="W23" s="109">
        <v>29.5</v>
      </c>
      <c r="X23" s="373"/>
      <c r="Y23" s="811"/>
    </row>
    <row r="24" spans="1:25" ht="13.5" customHeight="1" x14ac:dyDescent="0.15">
      <c r="A24" s="809"/>
      <c r="B24" s="370"/>
      <c r="C24" s="372" t="s">
        <v>65</v>
      </c>
      <c r="D24" s="102">
        <v>7718</v>
      </c>
      <c r="E24" s="102">
        <v>7656</v>
      </c>
      <c r="F24" s="102">
        <v>34874</v>
      </c>
      <c r="G24" s="102">
        <v>34566</v>
      </c>
      <c r="H24" s="103">
        <v>5568</v>
      </c>
      <c r="I24" s="104">
        <v>8891</v>
      </c>
      <c r="J24" s="104">
        <v>8191</v>
      </c>
      <c r="K24" s="104">
        <v>27642</v>
      </c>
      <c r="L24" s="104">
        <v>24600</v>
      </c>
      <c r="M24" s="110">
        <v>1.1499999999999999</v>
      </c>
      <c r="N24" s="105">
        <v>0.79</v>
      </c>
      <c r="O24" s="102">
        <v>1926</v>
      </c>
      <c r="P24" s="104">
        <v>1807</v>
      </c>
      <c r="Q24" s="104">
        <v>1816</v>
      </c>
      <c r="R24" s="102">
        <v>110</v>
      </c>
      <c r="S24" s="106">
        <v>9</v>
      </c>
      <c r="T24" s="103">
        <v>368</v>
      </c>
      <c r="U24" s="107">
        <v>25</v>
      </c>
      <c r="V24" s="108">
        <v>1866</v>
      </c>
      <c r="W24" s="109">
        <v>21</v>
      </c>
      <c r="X24" s="375"/>
    </row>
    <row r="25" spans="1:25" ht="13.5" customHeight="1" thickBot="1" x14ac:dyDescent="0.2">
      <c r="A25" s="810"/>
      <c r="B25" s="376" t="s">
        <v>76</v>
      </c>
      <c r="C25" s="377" t="s">
        <v>478</v>
      </c>
      <c r="D25" s="437">
        <v>5910</v>
      </c>
      <c r="E25" s="437">
        <v>5863</v>
      </c>
      <c r="F25" s="437">
        <v>33134</v>
      </c>
      <c r="G25" s="437">
        <v>32863</v>
      </c>
      <c r="H25" s="437">
        <v>5693</v>
      </c>
      <c r="I25" s="437">
        <v>8811</v>
      </c>
      <c r="J25" s="437">
        <v>7568</v>
      </c>
      <c r="K25" s="437">
        <v>26070</v>
      </c>
      <c r="L25" s="437">
        <v>23165</v>
      </c>
      <c r="M25" s="438">
        <v>1.4908629441624366</v>
      </c>
      <c r="N25" s="438">
        <v>0.7868050944649001</v>
      </c>
      <c r="O25" s="439">
        <v>1856</v>
      </c>
      <c r="P25" s="439">
        <v>1751</v>
      </c>
      <c r="Q25" s="439">
        <v>1742</v>
      </c>
      <c r="R25" s="439">
        <v>114</v>
      </c>
      <c r="S25" s="439">
        <v>12</v>
      </c>
      <c r="T25" s="439">
        <v>467</v>
      </c>
      <c r="U25" s="378">
        <v>31.40439932318105</v>
      </c>
      <c r="V25" s="439">
        <v>1790</v>
      </c>
      <c r="W25" s="378">
        <v>20.315514697537168</v>
      </c>
      <c r="X25" s="375"/>
    </row>
    <row r="26" spans="1:25" ht="13.5" customHeight="1" thickTop="1" x14ac:dyDescent="0.15">
      <c r="A26" s="808" t="s">
        <v>77</v>
      </c>
      <c r="C26" s="387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09"/>
      <c r="B27" s="818" t="s">
        <v>418</v>
      </c>
      <c r="C27" s="819"/>
      <c r="D27" s="379">
        <v>12.144212523719162</v>
      </c>
      <c r="E27" s="379">
        <v>11.697466184035051</v>
      </c>
      <c r="F27" s="379">
        <v>8.1361574361149991</v>
      </c>
      <c r="G27" s="379">
        <v>7.8890347997373738</v>
      </c>
      <c r="H27" s="379">
        <v>-7.4158399739795158</v>
      </c>
      <c r="I27" s="379">
        <v>30.843480843480847</v>
      </c>
      <c r="J27" s="379">
        <v>22.400129387028954</v>
      </c>
      <c r="K27" s="379">
        <v>25.699132111861147</v>
      </c>
      <c r="L27" s="379">
        <v>21.921052631578959</v>
      </c>
      <c r="M27" s="440">
        <v>0.21086294416243656</v>
      </c>
      <c r="N27" s="440">
        <v>0.10680509446490005</v>
      </c>
      <c r="O27" s="379">
        <v>13.239780353874323</v>
      </c>
      <c r="P27" s="379">
        <v>13.997395833333329</v>
      </c>
      <c r="Q27" s="379">
        <v>12.605042016806721</v>
      </c>
      <c r="R27" s="379">
        <v>23.91304347826086</v>
      </c>
      <c r="S27" s="379">
        <v>33.333333333333314</v>
      </c>
      <c r="T27" s="441">
        <v>-3.711340206185568</v>
      </c>
      <c r="U27" s="379">
        <v>0.97877595878151169</v>
      </c>
      <c r="V27" s="442">
        <v>12.86254728877681</v>
      </c>
      <c r="W27" s="443">
        <v>-3.28448530246283</v>
      </c>
    </row>
    <row r="28" spans="1:25" ht="13.5" customHeight="1" x14ac:dyDescent="0.15">
      <c r="A28" s="817"/>
      <c r="B28" s="388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20" t="s">
        <v>79</v>
      </c>
      <c r="B29" s="403" t="str">
        <f>B25</f>
        <v>４年</v>
      </c>
      <c r="C29" s="404" t="str">
        <f>C25</f>
        <v>５月</v>
      </c>
      <c r="D29" s="73"/>
      <c r="E29" s="73"/>
      <c r="F29" s="73"/>
      <c r="G29" s="73"/>
      <c r="H29" s="103"/>
      <c r="I29" s="104"/>
      <c r="J29" s="397"/>
      <c r="K29" s="397"/>
      <c r="L29" s="397"/>
      <c r="M29" s="398"/>
      <c r="N29" s="398"/>
      <c r="O29" s="397"/>
      <c r="P29" s="397"/>
      <c r="Q29" s="130"/>
      <c r="R29" s="397"/>
      <c r="S29" s="397"/>
      <c r="T29" s="399"/>
      <c r="U29" s="119"/>
      <c r="V29" s="121"/>
      <c r="W29" s="121"/>
    </row>
    <row r="30" spans="1:25" ht="13.5" customHeight="1" x14ac:dyDescent="0.15">
      <c r="A30" s="809"/>
      <c r="B30" s="821" t="s">
        <v>80</v>
      </c>
      <c r="C30" s="822"/>
      <c r="D30" s="73">
        <v>2832</v>
      </c>
      <c r="E30" s="73">
        <v>2807</v>
      </c>
      <c r="F30" s="73">
        <v>17433</v>
      </c>
      <c r="G30" s="73">
        <v>17272</v>
      </c>
      <c r="H30" s="73">
        <v>2837</v>
      </c>
      <c r="I30" s="73">
        <v>4396</v>
      </c>
      <c r="J30" s="73">
        <v>3654</v>
      </c>
      <c r="K30" s="73">
        <v>12997</v>
      </c>
      <c r="L30" s="73">
        <v>11420</v>
      </c>
      <c r="M30" s="444">
        <v>1.5522598870056497</v>
      </c>
      <c r="N30" s="444">
        <v>0.74554006768771874</v>
      </c>
      <c r="O30" s="73">
        <v>747</v>
      </c>
      <c r="P30" s="73">
        <v>693</v>
      </c>
      <c r="Q30" s="73">
        <v>684</v>
      </c>
      <c r="R30" s="73">
        <v>63</v>
      </c>
      <c r="S30" s="73">
        <v>6</v>
      </c>
      <c r="T30" s="73">
        <v>235</v>
      </c>
      <c r="U30" s="77">
        <v>26.377118644067799</v>
      </c>
      <c r="V30" s="73">
        <v>756</v>
      </c>
      <c r="W30" s="77">
        <v>17.197452229299362</v>
      </c>
    </row>
    <row r="31" spans="1:25" ht="13.5" customHeight="1" x14ac:dyDescent="0.15">
      <c r="A31" s="809"/>
      <c r="B31" s="821" t="s">
        <v>81</v>
      </c>
      <c r="C31" s="822"/>
      <c r="D31" s="73">
        <v>2164</v>
      </c>
      <c r="E31" s="73">
        <v>2149</v>
      </c>
      <c r="F31" s="73">
        <v>11436</v>
      </c>
      <c r="G31" s="73">
        <v>11360</v>
      </c>
      <c r="H31" s="73">
        <v>2061</v>
      </c>
      <c r="I31" s="73">
        <v>2992</v>
      </c>
      <c r="J31" s="73">
        <v>2601</v>
      </c>
      <c r="K31" s="73">
        <v>8273</v>
      </c>
      <c r="L31" s="73">
        <v>7228</v>
      </c>
      <c r="M31" s="444">
        <v>1.3826247689463955</v>
      </c>
      <c r="N31" s="444">
        <v>0.72341727876880024</v>
      </c>
      <c r="O31" s="73">
        <v>539</v>
      </c>
      <c r="P31" s="73">
        <v>505</v>
      </c>
      <c r="Q31" s="73">
        <v>502</v>
      </c>
      <c r="R31" s="73">
        <v>37</v>
      </c>
      <c r="S31" s="73">
        <v>5</v>
      </c>
      <c r="T31" s="73">
        <v>132</v>
      </c>
      <c r="U31" s="77">
        <v>24.907578558225506</v>
      </c>
      <c r="V31" s="73">
        <v>474</v>
      </c>
      <c r="W31" s="77">
        <v>15.842245989304812</v>
      </c>
    </row>
    <row r="32" spans="1:25" ht="13.5" customHeight="1" x14ac:dyDescent="0.15">
      <c r="A32" s="809"/>
      <c r="B32" s="821" t="s">
        <v>82</v>
      </c>
      <c r="C32" s="822"/>
      <c r="D32" s="73">
        <v>445</v>
      </c>
      <c r="E32" s="73">
        <v>443</v>
      </c>
      <c r="F32" s="73">
        <v>2063</v>
      </c>
      <c r="G32" s="73">
        <v>2053</v>
      </c>
      <c r="H32" s="73">
        <v>382</v>
      </c>
      <c r="I32" s="73">
        <v>566</v>
      </c>
      <c r="J32" s="73">
        <v>523</v>
      </c>
      <c r="K32" s="73">
        <v>1836</v>
      </c>
      <c r="L32" s="73">
        <v>1740</v>
      </c>
      <c r="M32" s="444">
        <v>1.2719101123595506</v>
      </c>
      <c r="N32" s="444">
        <v>0.88996606883179841</v>
      </c>
      <c r="O32" s="73">
        <v>152</v>
      </c>
      <c r="P32" s="73">
        <v>147</v>
      </c>
      <c r="Q32" s="73">
        <v>144</v>
      </c>
      <c r="R32" s="73">
        <v>8</v>
      </c>
      <c r="S32" s="73">
        <v>0</v>
      </c>
      <c r="T32" s="73">
        <v>46</v>
      </c>
      <c r="U32" s="77">
        <v>34.157303370786515</v>
      </c>
      <c r="V32" s="73">
        <v>138</v>
      </c>
      <c r="W32" s="77">
        <v>24.381625441696116</v>
      </c>
    </row>
    <row r="33" spans="1:23" ht="13.5" customHeight="1" x14ac:dyDescent="0.15">
      <c r="A33" s="809"/>
      <c r="B33" s="821" t="s">
        <v>83</v>
      </c>
      <c r="C33" s="822"/>
      <c r="D33" s="73">
        <v>236</v>
      </c>
      <c r="E33" s="73">
        <v>235</v>
      </c>
      <c r="F33" s="73">
        <v>1125</v>
      </c>
      <c r="G33" s="73">
        <v>1119</v>
      </c>
      <c r="H33" s="73">
        <v>239</v>
      </c>
      <c r="I33" s="73">
        <v>474</v>
      </c>
      <c r="J33" s="73">
        <v>447</v>
      </c>
      <c r="K33" s="73">
        <v>1725</v>
      </c>
      <c r="L33" s="73">
        <v>1627</v>
      </c>
      <c r="M33" s="444">
        <v>2.0084745762711864</v>
      </c>
      <c r="N33" s="444">
        <v>1.5333333333333334</v>
      </c>
      <c r="O33" s="73">
        <v>322</v>
      </c>
      <c r="P33" s="73">
        <v>318</v>
      </c>
      <c r="Q33" s="73">
        <v>322</v>
      </c>
      <c r="R33" s="73">
        <v>0</v>
      </c>
      <c r="S33" s="73">
        <v>0</v>
      </c>
      <c r="T33" s="73">
        <v>24</v>
      </c>
      <c r="U33" s="77">
        <v>136.44067796610167</v>
      </c>
      <c r="V33" s="73">
        <v>329</v>
      </c>
      <c r="W33" s="77">
        <v>69.40928270042194</v>
      </c>
    </row>
    <row r="34" spans="1:23" ht="13.5" customHeight="1" x14ac:dyDescent="0.15">
      <c r="A34" s="817"/>
      <c r="B34" s="823" t="s">
        <v>84</v>
      </c>
      <c r="C34" s="824"/>
      <c r="D34" s="80">
        <v>233</v>
      </c>
      <c r="E34" s="80">
        <v>229</v>
      </c>
      <c r="F34" s="80">
        <v>1077</v>
      </c>
      <c r="G34" s="80">
        <v>1059</v>
      </c>
      <c r="H34" s="80">
        <v>172</v>
      </c>
      <c r="I34" s="80">
        <v>383</v>
      </c>
      <c r="J34" s="80">
        <v>343</v>
      </c>
      <c r="K34" s="80">
        <v>1239</v>
      </c>
      <c r="L34" s="80">
        <v>1150</v>
      </c>
      <c r="M34" s="445">
        <v>1.6437768240343347</v>
      </c>
      <c r="N34" s="445">
        <v>1.1504178272980501</v>
      </c>
      <c r="O34" s="80">
        <v>96</v>
      </c>
      <c r="P34" s="80">
        <v>88</v>
      </c>
      <c r="Q34" s="80">
        <v>90</v>
      </c>
      <c r="R34" s="80">
        <v>6</v>
      </c>
      <c r="S34" s="80">
        <v>1</v>
      </c>
      <c r="T34" s="80">
        <v>30</v>
      </c>
      <c r="U34" s="392">
        <v>41.201716738197426</v>
      </c>
      <c r="V34" s="80">
        <v>93</v>
      </c>
      <c r="W34" s="392">
        <v>24.281984334203656</v>
      </c>
    </row>
    <row r="35" spans="1:23" x14ac:dyDescent="0.15">
      <c r="A35" s="36" t="s">
        <v>419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80" t="s">
        <v>420</v>
      </c>
      <c r="B36" s="380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"/>
      <c r="P36" s="38"/>
      <c r="R36" s="38"/>
      <c r="S36" s="38"/>
      <c r="T36" s="38"/>
      <c r="V36" s="38"/>
      <c r="W36" s="38"/>
    </row>
    <row r="37" spans="1:23" x14ac:dyDescent="0.15">
      <c r="A37" s="380" t="s">
        <v>421</v>
      </c>
      <c r="B37" s="380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82"/>
      <c r="G38" s="383"/>
      <c r="H38" s="136"/>
      <c r="I38" s="137"/>
      <c r="J38" s="135"/>
      <c r="K38" s="382"/>
      <c r="L38" s="383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nPvkTgGlToLL5EaZhwprLLuTKiFNaPFOCcq61eYob9DmfGldDocvlG+/klusbT/xSSag8eQSje7fjUpkUEb+FQ==" saltValue="WiyzrDfm6GLc5RlR8FgulA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9"/>
  <sheetViews>
    <sheetView view="pageBreakPreview" zoomScale="115" zoomScaleNormal="100" zoomScaleSheetLayoutView="115" workbookViewId="0">
      <selection activeCell="M26" sqref="M26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15" t="s">
        <v>427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6" t="s">
        <v>459</v>
      </c>
    </row>
    <row r="2" spans="1:254" ht="17.25" x14ac:dyDescent="0.2">
      <c r="B2" s="39" t="s">
        <v>438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477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32</v>
      </c>
      <c r="W3" s="42"/>
    </row>
    <row r="4" spans="1:254" ht="14.25" customHeight="1" x14ac:dyDescent="0.15">
      <c r="A4" s="44"/>
      <c r="B4" s="46"/>
      <c r="C4" s="45"/>
      <c r="D4" s="46" t="s">
        <v>33</v>
      </c>
      <c r="E4" s="45"/>
      <c r="F4" s="44" t="s">
        <v>34</v>
      </c>
      <c r="G4" s="46"/>
      <c r="H4" s="47"/>
      <c r="I4" s="46" t="s">
        <v>35</v>
      </c>
      <c r="J4" s="46"/>
      <c r="K4" s="48" t="s">
        <v>36</v>
      </c>
      <c r="L4" s="49"/>
      <c r="M4" s="48" t="s">
        <v>37</v>
      </c>
      <c r="N4" s="50"/>
      <c r="O4" s="51" t="s">
        <v>38</v>
      </c>
      <c r="P4" s="51"/>
      <c r="Q4" s="51"/>
      <c r="R4" s="51"/>
      <c r="S4" s="51"/>
      <c r="T4" s="51"/>
      <c r="U4" s="805" t="s">
        <v>39</v>
      </c>
      <c r="V4" s="788" t="s">
        <v>40</v>
      </c>
      <c r="W4" s="788" t="s">
        <v>41</v>
      </c>
    </row>
    <row r="5" spans="1:254" ht="12" customHeight="1" x14ac:dyDescent="0.15">
      <c r="A5" s="390"/>
      <c r="B5" s="389"/>
      <c r="C5" s="52"/>
      <c r="D5" s="53" t="s">
        <v>4</v>
      </c>
      <c r="E5" s="52"/>
      <c r="F5" s="791" t="s">
        <v>42</v>
      </c>
      <c r="G5" s="792"/>
      <c r="H5" s="793"/>
      <c r="I5" s="794" t="s">
        <v>43</v>
      </c>
      <c r="J5" s="795"/>
      <c r="K5" s="796" t="s">
        <v>44</v>
      </c>
      <c r="L5" s="797"/>
      <c r="M5" s="798" t="s">
        <v>45</v>
      </c>
      <c r="N5" s="799"/>
      <c r="O5" s="53" t="s">
        <v>46</v>
      </c>
      <c r="P5" s="54"/>
      <c r="Q5" s="54"/>
      <c r="R5" s="54"/>
      <c r="S5" s="54"/>
      <c r="T5" s="54"/>
      <c r="U5" s="814"/>
      <c r="V5" s="789"/>
      <c r="W5" s="789"/>
    </row>
    <row r="6" spans="1:254" ht="15" customHeight="1" x14ac:dyDescent="0.15">
      <c r="A6" s="390"/>
      <c r="B6" s="389"/>
      <c r="C6" s="52"/>
      <c r="D6" s="55"/>
      <c r="E6" s="788" t="s">
        <v>47</v>
      </c>
      <c r="F6" s="56"/>
      <c r="G6" s="788" t="s">
        <v>47</v>
      </c>
      <c r="H6" s="812" t="s">
        <v>48</v>
      </c>
      <c r="I6" s="642"/>
      <c r="J6" s="788" t="s">
        <v>47</v>
      </c>
      <c r="K6" s="642"/>
      <c r="L6" s="788" t="s">
        <v>47</v>
      </c>
      <c r="M6" s="788" t="s">
        <v>49</v>
      </c>
      <c r="N6" s="800" t="s">
        <v>50</v>
      </c>
      <c r="O6" s="802"/>
      <c r="P6" s="788" t="s">
        <v>47</v>
      </c>
      <c r="Q6" s="788" t="s">
        <v>51</v>
      </c>
      <c r="R6" s="805" t="s">
        <v>52</v>
      </c>
      <c r="S6" s="57"/>
      <c r="T6" s="806" t="s">
        <v>53</v>
      </c>
      <c r="U6" s="815"/>
      <c r="V6" s="789"/>
      <c r="W6" s="790"/>
    </row>
    <row r="7" spans="1:254" s="61" customFormat="1" ht="71.25" customHeight="1" thickBot="1" x14ac:dyDescent="0.2">
      <c r="A7" s="391"/>
      <c r="B7" s="389"/>
      <c r="C7" s="52"/>
      <c r="D7" s="55"/>
      <c r="E7" s="804"/>
      <c r="F7" s="56"/>
      <c r="G7" s="804"/>
      <c r="H7" s="813"/>
      <c r="I7" s="642"/>
      <c r="J7" s="804"/>
      <c r="K7" s="642"/>
      <c r="L7" s="804"/>
      <c r="M7" s="804"/>
      <c r="N7" s="801"/>
      <c r="O7" s="803"/>
      <c r="P7" s="804"/>
      <c r="Q7" s="804"/>
      <c r="R7" s="804"/>
      <c r="S7" s="58" t="s">
        <v>54</v>
      </c>
      <c r="T7" s="807"/>
      <c r="U7" s="641" t="s">
        <v>55</v>
      </c>
      <c r="V7" s="816"/>
      <c r="W7" s="59" t="s">
        <v>56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08" t="s">
        <v>431</v>
      </c>
      <c r="B8" s="62" t="s">
        <v>57</v>
      </c>
      <c r="C8" s="63"/>
      <c r="D8" s="64"/>
      <c r="E8" s="64"/>
      <c r="F8" s="64" t="s">
        <v>58</v>
      </c>
      <c r="G8" s="64" t="s">
        <v>58</v>
      </c>
      <c r="H8" s="65" t="s">
        <v>58</v>
      </c>
      <c r="I8" s="66"/>
      <c r="J8" s="66"/>
      <c r="K8" s="64" t="s">
        <v>58</v>
      </c>
      <c r="L8" s="64" t="s">
        <v>58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09"/>
      <c r="B9" s="71" t="s">
        <v>59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52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09"/>
      <c r="B10" s="71" t="s">
        <v>60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09"/>
      <c r="B11" s="71" t="s">
        <v>61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09"/>
      <c r="B12" s="71" t="s">
        <v>62</v>
      </c>
      <c r="C12" s="79"/>
      <c r="D12" s="80">
        <v>6309.666666666667</v>
      </c>
      <c r="E12" s="80">
        <v>6254.666666666667</v>
      </c>
      <c r="F12" s="81" t="s">
        <v>63</v>
      </c>
      <c r="G12" s="81" t="s">
        <v>63</v>
      </c>
      <c r="H12" s="82" t="s">
        <v>63</v>
      </c>
      <c r="I12" s="80">
        <v>9340</v>
      </c>
      <c r="J12" s="80">
        <v>8171</v>
      </c>
      <c r="K12" s="83" t="s">
        <v>63</v>
      </c>
      <c r="L12" s="83" t="s">
        <v>63</v>
      </c>
      <c r="M12" s="84" t="s">
        <v>63</v>
      </c>
      <c r="N12" s="84" t="s">
        <v>63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63</v>
      </c>
      <c r="V12" s="80">
        <v>1670</v>
      </c>
      <c r="W12" s="85" t="s">
        <v>63</v>
      </c>
      <c r="X12" s="640"/>
      <c r="Y12" s="811"/>
    </row>
    <row r="13" spans="1:254" ht="13.5" customHeight="1" x14ac:dyDescent="0.15">
      <c r="A13" s="809"/>
      <c r="B13" s="367" t="s">
        <v>64</v>
      </c>
      <c r="C13" s="368" t="s">
        <v>66</v>
      </c>
      <c r="D13" s="86">
        <v>5270</v>
      </c>
      <c r="E13" s="86">
        <v>5249</v>
      </c>
      <c r="F13" s="86">
        <v>30641</v>
      </c>
      <c r="G13" s="86">
        <v>30460</v>
      </c>
      <c r="H13" s="87">
        <v>6149</v>
      </c>
      <c r="I13" s="88">
        <v>7437</v>
      </c>
      <c r="J13" s="88">
        <v>6761</v>
      </c>
      <c r="K13" s="88">
        <v>22798</v>
      </c>
      <c r="L13" s="89">
        <v>20730</v>
      </c>
      <c r="M13" s="90">
        <v>1.4111954459203035</v>
      </c>
      <c r="N13" s="90">
        <v>0.74403576906758917</v>
      </c>
      <c r="O13" s="88">
        <v>1639</v>
      </c>
      <c r="P13" s="88">
        <v>1536</v>
      </c>
      <c r="Q13" s="88">
        <v>1547</v>
      </c>
      <c r="R13" s="88">
        <v>92</v>
      </c>
      <c r="S13" s="89">
        <v>9</v>
      </c>
      <c r="T13" s="87">
        <v>485</v>
      </c>
      <c r="U13" s="91">
        <v>31.1</v>
      </c>
      <c r="V13" s="92">
        <v>1643</v>
      </c>
      <c r="W13" s="93">
        <v>22.09224149522657</v>
      </c>
      <c r="X13" s="369"/>
      <c r="Y13" s="811"/>
    </row>
    <row r="14" spans="1:254" ht="13.5" customHeight="1" x14ac:dyDescent="0.15">
      <c r="A14" s="809"/>
      <c r="B14" s="370"/>
      <c r="C14" s="371" t="s">
        <v>67</v>
      </c>
      <c r="D14" s="94">
        <v>5094</v>
      </c>
      <c r="E14" s="94">
        <v>5060</v>
      </c>
      <c r="F14" s="94">
        <v>29224</v>
      </c>
      <c r="G14" s="94">
        <v>29059</v>
      </c>
      <c r="H14" s="95">
        <v>6930</v>
      </c>
      <c r="I14" s="96">
        <v>8368</v>
      </c>
      <c r="J14" s="96">
        <v>7443</v>
      </c>
      <c r="K14" s="96">
        <v>22503</v>
      </c>
      <c r="L14" s="96">
        <v>20314</v>
      </c>
      <c r="M14" s="97">
        <v>1.6427169218688653</v>
      </c>
      <c r="N14" s="97">
        <v>0.770017793594306</v>
      </c>
      <c r="O14" s="96">
        <v>1583</v>
      </c>
      <c r="P14" s="96">
        <v>1473</v>
      </c>
      <c r="Q14" s="96">
        <v>1494</v>
      </c>
      <c r="R14" s="96">
        <v>89</v>
      </c>
      <c r="S14" s="98">
        <v>12</v>
      </c>
      <c r="T14" s="95">
        <v>496</v>
      </c>
      <c r="U14" s="99">
        <v>31.1</v>
      </c>
      <c r="V14" s="100">
        <v>1589</v>
      </c>
      <c r="W14" s="101">
        <v>18.989005736137667</v>
      </c>
      <c r="X14" s="369"/>
      <c r="Y14" s="811"/>
    </row>
    <row r="15" spans="1:254" ht="13.5" customHeight="1" x14ac:dyDescent="0.15">
      <c r="A15" s="809"/>
      <c r="B15" s="370"/>
      <c r="C15" s="372" t="s">
        <v>68</v>
      </c>
      <c r="D15" s="102">
        <v>6079</v>
      </c>
      <c r="E15" s="102">
        <v>6011</v>
      </c>
      <c r="F15" s="102">
        <v>29274</v>
      </c>
      <c r="G15" s="102">
        <v>29076</v>
      </c>
      <c r="H15" s="103">
        <v>7528</v>
      </c>
      <c r="I15" s="104">
        <v>8368</v>
      </c>
      <c r="J15" s="104">
        <v>7579</v>
      </c>
      <c r="K15" s="104">
        <v>22605</v>
      </c>
      <c r="L15" s="104">
        <v>20533</v>
      </c>
      <c r="M15" s="105">
        <v>1.376542194439875</v>
      </c>
      <c r="N15" s="105">
        <v>0.77218692354990781</v>
      </c>
      <c r="O15" s="104">
        <v>1340</v>
      </c>
      <c r="P15" s="104">
        <v>1248</v>
      </c>
      <c r="Q15" s="104">
        <v>1251</v>
      </c>
      <c r="R15" s="104">
        <v>89</v>
      </c>
      <c r="S15" s="106">
        <v>15</v>
      </c>
      <c r="T15" s="103">
        <v>372</v>
      </c>
      <c r="U15" s="107">
        <v>22</v>
      </c>
      <c r="V15" s="108">
        <v>1332</v>
      </c>
      <c r="W15" s="109">
        <v>15.917782026768643</v>
      </c>
      <c r="X15" s="373"/>
      <c r="Y15" s="811"/>
    </row>
    <row r="16" spans="1:254" ht="13.5" customHeight="1" x14ac:dyDescent="0.15">
      <c r="A16" s="809"/>
      <c r="B16" s="370"/>
      <c r="C16" s="372" t="s">
        <v>69</v>
      </c>
      <c r="D16" s="102">
        <v>5879</v>
      </c>
      <c r="E16" s="102">
        <v>5814</v>
      </c>
      <c r="F16" s="102">
        <v>30190</v>
      </c>
      <c r="G16" s="102">
        <v>29942</v>
      </c>
      <c r="H16" s="103">
        <v>8039</v>
      </c>
      <c r="I16" s="104">
        <v>8180</v>
      </c>
      <c r="J16" s="104">
        <v>7356</v>
      </c>
      <c r="K16" s="104">
        <v>23289</v>
      </c>
      <c r="L16" s="104">
        <v>21073</v>
      </c>
      <c r="M16" s="105">
        <v>1.3913930940636163</v>
      </c>
      <c r="N16" s="105">
        <v>0.77141437562106663</v>
      </c>
      <c r="O16" s="104">
        <v>1336</v>
      </c>
      <c r="P16" s="104">
        <v>1266</v>
      </c>
      <c r="Q16" s="104">
        <v>1253</v>
      </c>
      <c r="R16" s="104">
        <v>83</v>
      </c>
      <c r="S16" s="106">
        <v>6</v>
      </c>
      <c r="T16" s="103">
        <v>388</v>
      </c>
      <c r="U16" s="107">
        <v>22.7</v>
      </c>
      <c r="V16" s="108">
        <v>1325</v>
      </c>
      <c r="W16" s="109">
        <v>16.198044009779952</v>
      </c>
      <c r="X16" s="373"/>
      <c r="Y16" s="811"/>
    </row>
    <row r="17" spans="1:25" ht="13.5" customHeight="1" x14ac:dyDescent="0.15">
      <c r="A17" s="809"/>
      <c r="B17" s="370"/>
      <c r="C17" s="372" t="s">
        <v>70</v>
      </c>
      <c r="D17" s="102">
        <v>5696</v>
      </c>
      <c r="E17" s="102">
        <v>5653</v>
      </c>
      <c r="F17" s="102">
        <v>31074</v>
      </c>
      <c r="G17" s="102">
        <v>30814</v>
      </c>
      <c r="H17" s="103">
        <v>7970</v>
      </c>
      <c r="I17" s="104">
        <v>8643</v>
      </c>
      <c r="J17" s="104">
        <v>7744</v>
      </c>
      <c r="K17" s="104">
        <v>23828</v>
      </c>
      <c r="L17" s="104">
        <v>21577</v>
      </c>
      <c r="M17" s="105">
        <v>1.517380617977528</v>
      </c>
      <c r="N17" s="105">
        <v>0.76681470039261124</v>
      </c>
      <c r="O17" s="104">
        <v>1477</v>
      </c>
      <c r="P17" s="104">
        <v>1375</v>
      </c>
      <c r="Q17" s="104">
        <v>1368</v>
      </c>
      <c r="R17" s="104">
        <v>109</v>
      </c>
      <c r="S17" s="106">
        <v>8</v>
      </c>
      <c r="T17" s="103">
        <v>427</v>
      </c>
      <c r="U17" s="107">
        <v>25.900000000000002</v>
      </c>
      <c r="V17" s="108">
        <v>1475</v>
      </c>
      <c r="W17" s="109">
        <v>17.065833622584751</v>
      </c>
      <c r="X17" s="373"/>
      <c r="Y17" s="811"/>
    </row>
    <row r="18" spans="1:25" ht="13.5" customHeight="1" x14ac:dyDescent="0.15">
      <c r="A18" s="809"/>
      <c r="B18" s="370"/>
      <c r="C18" s="374" t="s">
        <v>71</v>
      </c>
      <c r="D18" s="102">
        <v>6063</v>
      </c>
      <c r="E18" s="102">
        <v>6018</v>
      </c>
      <c r="F18" s="102">
        <v>31691</v>
      </c>
      <c r="G18" s="102">
        <v>31436</v>
      </c>
      <c r="H18" s="103">
        <v>7752</v>
      </c>
      <c r="I18" s="104">
        <v>9643</v>
      </c>
      <c r="J18" s="104">
        <v>8484</v>
      </c>
      <c r="K18" s="104">
        <v>24983</v>
      </c>
      <c r="L18" s="104">
        <v>22405</v>
      </c>
      <c r="M18" s="105">
        <v>1.5904667656275771</v>
      </c>
      <c r="N18" s="105">
        <v>0.78833107191316143</v>
      </c>
      <c r="O18" s="104">
        <v>1430</v>
      </c>
      <c r="P18" s="104">
        <v>1333</v>
      </c>
      <c r="Q18" s="104">
        <v>1309</v>
      </c>
      <c r="R18" s="104">
        <v>121</v>
      </c>
      <c r="S18" s="106">
        <v>12</v>
      </c>
      <c r="T18" s="103">
        <v>446</v>
      </c>
      <c r="U18" s="107">
        <v>23.599999999999998</v>
      </c>
      <c r="V18" s="108">
        <v>1431</v>
      </c>
      <c r="W18" s="109">
        <v>14.839780151405163</v>
      </c>
      <c r="X18" s="373"/>
      <c r="Y18" s="811"/>
    </row>
    <row r="19" spans="1:25" ht="13.5" customHeight="1" x14ac:dyDescent="0.15">
      <c r="A19" s="809"/>
      <c r="B19" s="370"/>
      <c r="C19" s="372" t="s">
        <v>72</v>
      </c>
      <c r="D19" s="102">
        <v>5367</v>
      </c>
      <c r="E19" s="102">
        <v>5306</v>
      </c>
      <c r="F19" s="102">
        <v>31052</v>
      </c>
      <c r="G19" s="102">
        <v>30800</v>
      </c>
      <c r="H19" s="103">
        <v>7138</v>
      </c>
      <c r="I19" s="104">
        <v>9276</v>
      </c>
      <c r="J19" s="104">
        <v>8244</v>
      </c>
      <c r="K19" s="104">
        <v>26027</v>
      </c>
      <c r="L19" s="104">
        <v>23246</v>
      </c>
      <c r="M19" s="105">
        <v>1.728339854667412</v>
      </c>
      <c r="N19" s="105">
        <v>0.8381746747391472</v>
      </c>
      <c r="O19" s="104">
        <v>1377</v>
      </c>
      <c r="P19" s="104">
        <v>1287</v>
      </c>
      <c r="Q19" s="104">
        <v>1288</v>
      </c>
      <c r="R19" s="104">
        <v>89</v>
      </c>
      <c r="S19" s="106">
        <v>10</v>
      </c>
      <c r="T19" s="103">
        <v>455</v>
      </c>
      <c r="U19" s="107">
        <v>25.7</v>
      </c>
      <c r="V19" s="108">
        <v>1388</v>
      </c>
      <c r="W19" s="109">
        <v>14.963346269943942</v>
      </c>
      <c r="X19" s="373"/>
      <c r="Y19" s="811"/>
    </row>
    <row r="20" spans="1:25" ht="13.15" customHeight="1" x14ac:dyDescent="0.15">
      <c r="A20" s="809"/>
      <c r="B20" s="370"/>
      <c r="C20" s="372" t="s">
        <v>73</v>
      </c>
      <c r="D20" s="102">
        <v>4480</v>
      </c>
      <c r="E20" s="102">
        <v>4431</v>
      </c>
      <c r="F20" s="102">
        <v>29392</v>
      </c>
      <c r="G20" s="102">
        <v>29152</v>
      </c>
      <c r="H20" s="103">
        <v>7038</v>
      </c>
      <c r="I20" s="104">
        <v>9245</v>
      </c>
      <c r="J20" s="104">
        <v>7251</v>
      </c>
      <c r="K20" s="104">
        <v>26612</v>
      </c>
      <c r="L20" s="104">
        <v>22783</v>
      </c>
      <c r="M20" s="110">
        <v>2.0636160714285716</v>
      </c>
      <c r="N20" s="105">
        <v>0.90541643984757758</v>
      </c>
      <c r="O20" s="102">
        <v>1160</v>
      </c>
      <c r="P20" s="104">
        <v>999</v>
      </c>
      <c r="Q20" s="104">
        <v>1070</v>
      </c>
      <c r="R20" s="102">
        <v>90</v>
      </c>
      <c r="S20" s="106">
        <v>17</v>
      </c>
      <c r="T20" s="103">
        <v>381</v>
      </c>
      <c r="U20" s="107">
        <v>25.900000000000002</v>
      </c>
      <c r="V20" s="108">
        <v>1172</v>
      </c>
      <c r="W20" s="109">
        <v>12.677122769064358</v>
      </c>
      <c r="X20" s="373"/>
      <c r="Y20" s="811"/>
    </row>
    <row r="21" spans="1:25" ht="13.5" customHeight="1" x14ac:dyDescent="0.15">
      <c r="A21" s="809"/>
      <c r="B21" s="370" t="s">
        <v>76</v>
      </c>
      <c r="C21" s="372" t="s">
        <v>31</v>
      </c>
      <c r="D21" s="102">
        <v>6860</v>
      </c>
      <c r="E21" s="102">
        <v>6774</v>
      </c>
      <c r="F21" s="102">
        <v>29948</v>
      </c>
      <c r="G21" s="102">
        <v>29681</v>
      </c>
      <c r="H21" s="103">
        <v>6255</v>
      </c>
      <c r="I21" s="104">
        <v>11201</v>
      </c>
      <c r="J21" s="104">
        <v>9230</v>
      </c>
      <c r="K21" s="104">
        <v>28306</v>
      </c>
      <c r="L21" s="104">
        <v>23694</v>
      </c>
      <c r="M21" s="110">
        <v>1.6327988338192421</v>
      </c>
      <c r="N21" s="105">
        <v>0.94517163082676636</v>
      </c>
      <c r="O21" s="102">
        <v>1057</v>
      </c>
      <c r="P21" s="104">
        <v>844</v>
      </c>
      <c r="Q21" s="104">
        <v>987</v>
      </c>
      <c r="R21" s="102">
        <v>70</v>
      </c>
      <c r="S21" s="106">
        <v>13</v>
      </c>
      <c r="T21" s="103">
        <v>329</v>
      </c>
      <c r="U21" s="107">
        <v>15.4</v>
      </c>
      <c r="V21" s="108">
        <v>1067</v>
      </c>
      <c r="W21" s="109">
        <v>9.5259351843585396</v>
      </c>
      <c r="X21" s="373"/>
      <c r="Y21" s="811"/>
    </row>
    <row r="22" spans="1:25" ht="13.5" customHeight="1" x14ac:dyDescent="0.15">
      <c r="A22" s="809"/>
      <c r="B22" s="370"/>
      <c r="C22" s="374" t="s">
        <v>74</v>
      </c>
      <c r="D22" s="111">
        <v>9008</v>
      </c>
      <c r="E22" s="102">
        <v>8931</v>
      </c>
      <c r="F22" s="102">
        <v>33422</v>
      </c>
      <c r="G22" s="102">
        <v>33121</v>
      </c>
      <c r="H22" s="103">
        <v>5975</v>
      </c>
      <c r="I22" s="104">
        <v>12369</v>
      </c>
      <c r="J22" s="104">
        <v>10847</v>
      </c>
      <c r="K22" s="104">
        <v>31551</v>
      </c>
      <c r="L22" s="104">
        <v>26672</v>
      </c>
      <c r="M22" s="110">
        <v>1.3731127886323269</v>
      </c>
      <c r="N22" s="105">
        <v>0.94401890970019753</v>
      </c>
      <c r="O22" s="102">
        <v>2488</v>
      </c>
      <c r="P22" s="104">
        <v>2294</v>
      </c>
      <c r="Q22" s="104">
        <v>2379</v>
      </c>
      <c r="R22" s="102">
        <v>109</v>
      </c>
      <c r="S22" s="106">
        <v>23</v>
      </c>
      <c r="T22" s="103">
        <v>396</v>
      </c>
      <c r="U22" s="107">
        <v>27.6</v>
      </c>
      <c r="V22" s="108">
        <v>2512</v>
      </c>
      <c r="W22" s="109">
        <v>20.308836607648153</v>
      </c>
      <c r="X22" s="373"/>
      <c r="Y22" s="811"/>
    </row>
    <row r="23" spans="1:25" ht="13.5" customHeight="1" x14ac:dyDescent="0.15">
      <c r="A23" s="809"/>
      <c r="B23" s="370"/>
      <c r="C23" s="374" t="s">
        <v>75</v>
      </c>
      <c r="D23" s="102">
        <v>8083</v>
      </c>
      <c r="E23" s="102">
        <v>8019</v>
      </c>
      <c r="F23" s="102">
        <v>35415</v>
      </c>
      <c r="G23" s="102">
        <v>35104</v>
      </c>
      <c r="H23" s="103">
        <v>5861</v>
      </c>
      <c r="I23" s="104">
        <v>11331</v>
      </c>
      <c r="J23" s="104">
        <v>9834</v>
      </c>
      <c r="K23" s="104">
        <v>32465</v>
      </c>
      <c r="L23" s="104">
        <v>27911</v>
      </c>
      <c r="M23" s="110">
        <v>1.4018310033403438</v>
      </c>
      <c r="N23" s="105">
        <v>0.91670196244529156</v>
      </c>
      <c r="O23" s="102">
        <v>3029</v>
      </c>
      <c r="P23" s="104">
        <v>2844</v>
      </c>
      <c r="Q23" s="104">
        <v>2913</v>
      </c>
      <c r="R23" s="102">
        <v>116</v>
      </c>
      <c r="S23" s="106">
        <v>13</v>
      </c>
      <c r="T23" s="103">
        <v>460</v>
      </c>
      <c r="U23" s="107">
        <v>37.5</v>
      </c>
      <c r="V23" s="108">
        <v>3137</v>
      </c>
      <c r="W23" s="109">
        <v>27.685111640631892</v>
      </c>
      <c r="X23" s="373"/>
      <c r="Y23" s="811"/>
    </row>
    <row r="24" spans="1:25" ht="13.5" customHeight="1" x14ac:dyDescent="0.15">
      <c r="A24" s="809"/>
      <c r="B24" s="370"/>
      <c r="C24" s="372" t="s">
        <v>65</v>
      </c>
      <c r="D24" s="102">
        <v>7718</v>
      </c>
      <c r="E24" s="102">
        <v>7656</v>
      </c>
      <c r="F24" s="102">
        <v>34874</v>
      </c>
      <c r="G24" s="102">
        <v>34566</v>
      </c>
      <c r="H24" s="103">
        <v>5568</v>
      </c>
      <c r="I24" s="104">
        <v>9800</v>
      </c>
      <c r="J24" s="104">
        <v>8908</v>
      </c>
      <c r="K24" s="104">
        <v>30201</v>
      </c>
      <c r="L24" s="104">
        <v>26680</v>
      </c>
      <c r="M24" s="110">
        <v>1.2697590049235554</v>
      </c>
      <c r="N24" s="105">
        <v>0.86600332626025123</v>
      </c>
      <c r="O24" s="102">
        <v>1926</v>
      </c>
      <c r="P24" s="104">
        <v>1807</v>
      </c>
      <c r="Q24" s="104">
        <v>1816</v>
      </c>
      <c r="R24" s="102">
        <v>110</v>
      </c>
      <c r="S24" s="106">
        <v>9</v>
      </c>
      <c r="T24" s="103">
        <v>368</v>
      </c>
      <c r="U24" s="107">
        <v>25</v>
      </c>
      <c r="V24" s="108">
        <v>1930</v>
      </c>
      <c r="W24" s="109">
        <v>19.693877551020407</v>
      </c>
      <c r="X24" s="375"/>
    </row>
    <row r="25" spans="1:25" ht="13.5" customHeight="1" thickBot="1" x14ac:dyDescent="0.2">
      <c r="A25" s="810"/>
      <c r="B25" s="376" t="s">
        <v>76</v>
      </c>
      <c r="C25" s="377" t="s">
        <v>478</v>
      </c>
      <c r="D25" s="437">
        <v>5910</v>
      </c>
      <c r="E25" s="437">
        <v>5863</v>
      </c>
      <c r="F25" s="437">
        <v>33134</v>
      </c>
      <c r="G25" s="437">
        <v>32863</v>
      </c>
      <c r="H25" s="437">
        <v>5693</v>
      </c>
      <c r="I25" s="437">
        <v>9782</v>
      </c>
      <c r="J25" s="437">
        <v>8396</v>
      </c>
      <c r="K25" s="437">
        <v>28817</v>
      </c>
      <c r="L25" s="437">
        <v>25418</v>
      </c>
      <c r="M25" s="438">
        <v>1.655160744500846</v>
      </c>
      <c r="N25" s="438">
        <v>0.86971087100863165</v>
      </c>
      <c r="O25" s="439">
        <v>1856</v>
      </c>
      <c r="P25" s="439">
        <v>1751</v>
      </c>
      <c r="Q25" s="439">
        <v>1742</v>
      </c>
      <c r="R25" s="439">
        <v>114</v>
      </c>
      <c r="S25" s="439">
        <v>12</v>
      </c>
      <c r="T25" s="439">
        <v>467</v>
      </c>
      <c r="U25" s="378">
        <v>31.40439932318105</v>
      </c>
      <c r="V25" s="439">
        <v>1871</v>
      </c>
      <c r="W25" s="446">
        <v>19.126967900224905</v>
      </c>
      <c r="X25" s="375"/>
    </row>
    <row r="26" spans="1:25" ht="13.5" customHeight="1" thickTop="1" x14ac:dyDescent="0.15">
      <c r="A26" s="808" t="s">
        <v>77</v>
      </c>
      <c r="C26" s="387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09"/>
      <c r="B27" s="818" t="s">
        <v>418</v>
      </c>
      <c r="C27" s="819"/>
      <c r="D27" s="379">
        <v>12.144212523719162</v>
      </c>
      <c r="E27" s="379">
        <v>11.697466184035051</v>
      </c>
      <c r="F27" s="379">
        <v>8.1361574361149991</v>
      </c>
      <c r="G27" s="379">
        <v>7.8890347997373738</v>
      </c>
      <c r="H27" s="379">
        <v>-7.4158399739795158</v>
      </c>
      <c r="I27" s="379">
        <v>31.531531531531556</v>
      </c>
      <c r="J27" s="379">
        <v>24.182813193314587</v>
      </c>
      <c r="K27" s="379">
        <v>26.401438722694976</v>
      </c>
      <c r="L27" s="379">
        <v>22.614568258562471</v>
      </c>
      <c r="M27" s="440">
        <v>0.2439652985805425</v>
      </c>
      <c r="N27" s="440">
        <v>0.12567510194104248</v>
      </c>
      <c r="O27" s="379">
        <v>13.239780353874323</v>
      </c>
      <c r="P27" s="379">
        <v>13.997395833333329</v>
      </c>
      <c r="Q27" s="379">
        <v>12.605042016806721</v>
      </c>
      <c r="R27" s="379">
        <v>23.91304347826086</v>
      </c>
      <c r="S27" s="379">
        <v>33.333333333333314</v>
      </c>
      <c r="T27" s="441">
        <v>-3.711340206185568</v>
      </c>
      <c r="U27" s="379">
        <v>0.30439932318104823</v>
      </c>
      <c r="V27" s="442">
        <v>13.87705416920268</v>
      </c>
      <c r="W27" s="443">
        <v>-2.9652735950016655</v>
      </c>
    </row>
    <row r="28" spans="1:25" ht="13.5" customHeight="1" x14ac:dyDescent="0.15">
      <c r="A28" s="817"/>
      <c r="B28" s="388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20" t="s">
        <v>79</v>
      </c>
      <c r="B29" s="402" t="str">
        <f>B25</f>
        <v>４年</v>
      </c>
      <c r="C29" s="401" t="str">
        <f>C25</f>
        <v>５月</v>
      </c>
      <c r="D29" s="129"/>
      <c r="E29" s="129"/>
      <c r="F29" s="129"/>
      <c r="G29" s="129"/>
      <c r="H29" s="87"/>
      <c r="I29" s="88"/>
      <c r="J29" s="130"/>
      <c r="K29" s="130"/>
      <c r="L29" s="130"/>
      <c r="M29" s="412"/>
      <c r="N29" s="412"/>
      <c r="O29" s="130"/>
      <c r="P29" s="130"/>
      <c r="Q29" s="130"/>
      <c r="R29" s="130"/>
      <c r="S29" s="130"/>
      <c r="T29" s="400"/>
      <c r="U29" s="131"/>
      <c r="V29" s="120"/>
      <c r="W29" s="120"/>
    </row>
    <row r="30" spans="1:25" ht="13.5" customHeight="1" x14ac:dyDescent="0.15">
      <c r="A30" s="809"/>
      <c r="B30" s="821" t="s">
        <v>80</v>
      </c>
      <c r="C30" s="822"/>
      <c r="D30" s="73">
        <v>2832</v>
      </c>
      <c r="E30" s="73">
        <v>2807</v>
      </c>
      <c r="F30" s="73">
        <v>17433</v>
      </c>
      <c r="G30" s="73">
        <v>17272</v>
      </c>
      <c r="H30" s="73">
        <v>2837</v>
      </c>
      <c r="I30" s="73">
        <v>4583</v>
      </c>
      <c r="J30" s="73">
        <v>3860</v>
      </c>
      <c r="K30" s="73">
        <v>13823</v>
      </c>
      <c r="L30" s="73">
        <v>12046</v>
      </c>
      <c r="M30" s="444">
        <v>1.6182909604519775</v>
      </c>
      <c r="N30" s="444">
        <v>0.7929214707738198</v>
      </c>
      <c r="O30" s="73">
        <v>747</v>
      </c>
      <c r="P30" s="73">
        <v>693</v>
      </c>
      <c r="Q30" s="73">
        <v>684</v>
      </c>
      <c r="R30" s="73">
        <v>63</v>
      </c>
      <c r="S30" s="73">
        <v>6</v>
      </c>
      <c r="T30" s="73">
        <v>235</v>
      </c>
      <c r="U30" s="77">
        <v>26.4</v>
      </c>
      <c r="V30" s="73">
        <v>762</v>
      </c>
      <c r="W30" s="77">
        <v>16.62666375736417</v>
      </c>
    </row>
    <row r="31" spans="1:25" ht="13.5" customHeight="1" x14ac:dyDescent="0.15">
      <c r="A31" s="809"/>
      <c r="B31" s="821" t="s">
        <v>81</v>
      </c>
      <c r="C31" s="822"/>
      <c r="D31" s="73">
        <v>2164</v>
      </c>
      <c r="E31" s="73">
        <v>2149</v>
      </c>
      <c r="F31" s="73">
        <v>11436</v>
      </c>
      <c r="G31" s="73">
        <v>11360</v>
      </c>
      <c r="H31" s="73">
        <v>2061</v>
      </c>
      <c r="I31" s="73">
        <v>3477</v>
      </c>
      <c r="J31" s="73">
        <v>2995</v>
      </c>
      <c r="K31" s="73">
        <v>9090</v>
      </c>
      <c r="L31" s="73">
        <v>8033</v>
      </c>
      <c r="M31" s="444">
        <v>1.606746765249538</v>
      </c>
      <c r="N31" s="444">
        <v>0.79485834207764949</v>
      </c>
      <c r="O31" s="73">
        <v>539</v>
      </c>
      <c r="P31" s="73">
        <v>505</v>
      </c>
      <c r="Q31" s="73">
        <v>502</v>
      </c>
      <c r="R31" s="73">
        <v>37</v>
      </c>
      <c r="S31" s="73">
        <v>5</v>
      </c>
      <c r="T31" s="73">
        <v>132</v>
      </c>
      <c r="U31" s="77">
        <v>24.9</v>
      </c>
      <c r="V31" s="73">
        <v>529</v>
      </c>
      <c r="W31" s="77">
        <v>15.214265171124532</v>
      </c>
    </row>
    <row r="32" spans="1:25" ht="13.5" customHeight="1" x14ac:dyDescent="0.15">
      <c r="A32" s="809"/>
      <c r="B32" s="821" t="s">
        <v>82</v>
      </c>
      <c r="C32" s="822"/>
      <c r="D32" s="73">
        <v>445</v>
      </c>
      <c r="E32" s="73">
        <v>443</v>
      </c>
      <c r="F32" s="73">
        <v>2063</v>
      </c>
      <c r="G32" s="73">
        <v>2053</v>
      </c>
      <c r="H32" s="73">
        <v>382</v>
      </c>
      <c r="I32" s="73">
        <v>661</v>
      </c>
      <c r="J32" s="73">
        <v>608</v>
      </c>
      <c r="K32" s="73">
        <v>2183</v>
      </c>
      <c r="L32" s="73">
        <v>2033</v>
      </c>
      <c r="M32" s="444">
        <v>1.4853932584269662</v>
      </c>
      <c r="N32" s="444">
        <v>1.0581677169171111</v>
      </c>
      <c r="O32" s="73">
        <v>152</v>
      </c>
      <c r="P32" s="73">
        <v>147</v>
      </c>
      <c r="Q32" s="73">
        <v>144</v>
      </c>
      <c r="R32" s="73">
        <v>8</v>
      </c>
      <c r="S32" s="73">
        <v>0</v>
      </c>
      <c r="T32" s="73">
        <v>46</v>
      </c>
      <c r="U32" s="77">
        <v>34.200000000000003</v>
      </c>
      <c r="V32" s="73">
        <v>145</v>
      </c>
      <c r="W32" s="77">
        <v>21.936459909228443</v>
      </c>
    </row>
    <row r="33" spans="1:23" ht="13.5" customHeight="1" x14ac:dyDescent="0.15">
      <c r="A33" s="809"/>
      <c r="B33" s="821" t="s">
        <v>83</v>
      </c>
      <c r="C33" s="822"/>
      <c r="D33" s="73">
        <v>236</v>
      </c>
      <c r="E33" s="73">
        <v>235</v>
      </c>
      <c r="F33" s="73">
        <v>1125</v>
      </c>
      <c r="G33" s="73">
        <v>1119</v>
      </c>
      <c r="H33" s="73">
        <v>239</v>
      </c>
      <c r="I33" s="73">
        <v>598</v>
      </c>
      <c r="J33" s="73">
        <v>518</v>
      </c>
      <c r="K33" s="73">
        <v>2154</v>
      </c>
      <c r="L33" s="73">
        <v>1861</v>
      </c>
      <c r="M33" s="444">
        <v>2.5338983050847457</v>
      </c>
      <c r="N33" s="444">
        <v>1.9146666666666667</v>
      </c>
      <c r="O33" s="73">
        <v>322</v>
      </c>
      <c r="P33" s="73">
        <v>318</v>
      </c>
      <c r="Q33" s="73">
        <v>322</v>
      </c>
      <c r="R33" s="73">
        <v>0</v>
      </c>
      <c r="S33" s="73">
        <v>0</v>
      </c>
      <c r="T33" s="73">
        <v>24</v>
      </c>
      <c r="U33" s="77">
        <v>136.4</v>
      </c>
      <c r="V33" s="73">
        <v>331</v>
      </c>
      <c r="W33" s="77">
        <v>55.351170568561869</v>
      </c>
    </row>
    <row r="34" spans="1:23" ht="13.5" customHeight="1" x14ac:dyDescent="0.15">
      <c r="A34" s="817"/>
      <c r="B34" s="823" t="s">
        <v>84</v>
      </c>
      <c r="C34" s="824"/>
      <c r="D34" s="80">
        <v>233</v>
      </c>
      <c r="E34" s="80">
        <v>229</v>
      </c>
      <c r="F34" s="80">
        <v>1077</v>
      </c>
      <c r="G34" s="80">
        <v>1059</v>
      </c>
      <c r="H34" s="80">
        <v>172</v>
      </c>
      <c r="I34" s="80">
        <v>461</v>
      </c>
      <c r="J34" s="80">
        <v>413</v>
      </c>
      <c r="K34" s="80">
        <v>1564</v>
      </c>
      <c r="L34" s="80">
        <v>1442</v>
      </c>
      <c r="M34" s="445">
        <v>1.9785407725321889</v>
      </c>
      <c r="N34" s="445">
        <v>1.4521819870009285</v>
      </c>
      <c r="O34" s="80">
        <v>96</v>
      </c>
      <c r="P34" s="80">
        <v>88</v>
      </c>
      <c r="Q34" s="80">
        <v>90</v>
      </c>
      <c r="R34" s="80">
        <v>6</v>
      </c>
      <c r="S34" s="80">
        <v>1</v>
      </c>
      <c r="T34" s="80">
        <v>30</v>
      </c>
      <c r="U34" s="392">
        <v>41.2</v>
      </c>
      <c r="V34" s="80">
        <v>103</v>
      </c>
      <c r="W34" s="392">
        <v>22.342733188720175</v>
      </c>
    </row>
    <row r="35" spans="1:23" x14ac:dyDescent="0.15">
      <c r="A35" s="36" t="s">
        <v>419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80" t="s">
        <v>502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"/>
      <c r="P36" s="38"/>
      <c r="R36" s="38"/>
      <c r="S36" s="38"/>
      <c r="T36" s="38"/>
      <c r="V36" s="38"/>
      <c r="W36" s="38"/>
    </row>
    <row r="37" spans="1:23" x14ac:dyDescent="0.15">
      <c r="A37" s="380" t="s">
        <v>500</v>
      </c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0" t="s">
        <v>501</v>
      </c>
      <c r="B38" s="38"/>
      <c r="C38" s="38"/>
      <c r="D38" s="38"/>
      <c r="E38" s="135"/>
      <c r="F38" s="382"/>
      <c r="G38" s="383"/>
      <c r="H38" s="136"/>
      <c r="I38" s="137"/>
      <c r="J38" s="135"/>
      <c r="K38" s="382"/>
      <c r="L38" s="383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g8cVYk/dsaGX2s5ZtuqY6Y5MjdXzSr/8FwXynm2G2Fs0NWCfhCac3Fs3cn2dv6baYK9fDxIOZ9pFsBzkRXX0Vw==" saltValue="TQ5L1UQ3V5Oq43A7xpRIWw==" spinCount="100000" sheet="1" objects="1" scenarios="1"/>
  <mergeCells count="32">
    <mergeCell ref="A26:A28"/>
    <mergeCell ref="B27:C27"/>
    <mergeCell ref="A29:A34"/>
    <mergeCell ref="B30:C30"/>
    <mergeCell ref="B31:C31"/>
    <mergeCell ref="B32:C32"/>
    <mergeCell ref="B33:C33"/>
    <mergeCell ref="B34:C34"/>
    <mergeCell ref="E6:E7"/>
    <mergeCell ref="G6:G7"/>
    <mergeCell ref="H6:H7"/>
    <mergeCell ref="J6:J7"/>
    <mergeCell ref="L6:L7"/>
    <mergeCell ref="A8:A25"/>
    <mergeCell ref="Y12:Y14"/>
    <mergeCell ref="Y15:Y17"/>
    <mergeCell ref="Y18:Y20"/>
    <mergeCell ref="Y21:Y23"/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Normal="100" zoomScaleSheetLayoutView="100" workbookViewId="0">
      <selection activeCell="I44" sqref="I44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20" t="s">
        <v>417</v>
      </c>
      <c r="P1" s="143" t="s">
        <v>460</v>
      </c>
    </row>
    <row r="2" spans="1:16" ht="22.9" customHeight="1" x14ac:dyDescent="0.2">
      <c r="B2" s="144" t="s">
        <v>441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477</v>
      </c>
    </row>
    <row r="4" spans="1:16" ht="13.5" x14ac:dyDescent="0.15">
      <c r="N4" s="148"/>
      <c r="P4" s="149" t="s">
        <v>85</v>
      </c>
    </row>
    <row r="5" spans="1:16" s="150" customFormat="1" ht="12.75" customHeight="1" x14ac:dyDescent="0.15">
      <c r="A5" s="171"/>
      <c r="B5" s="151"/>
      <c r="C5" s="152" t="s">
        <v>86</v>
      </c>
      <c r="D5" s="153" t="s">
        <v>87</v>
      </c>
      <c r="E5" s="153" t="s">
        <v>88</v>
      </c>
      <c r="F5" s="153" t="s">
        <v>89</v>
      </c>
      <c r="G5" s="154" t="s">
        <v>90</v>
      </c>
      <c r="H5" s="154"/>
      <c r="I5" s="154" t="s">
        <v>91</v>
      </c>
      <c r="J5" s="154"/>
      <c r="K5" s="155" t="s">
        <v>92</v>
      </c>
      <c r="L5" s="156"/>
      <c r="M5" s="156"/>
      <c r="N5" s="157" t="s">
        <v>93</v>
      </c>
      <c r="O5" s="158" t="s">
        <v>94</v>
      </c>
      <c r="P5" s="159" t="s">
        <v>95</v>
      </c>
    </row>
    <row r="6" spans="1:16" s="150" customFormat="1" ht="12.75" customHeight="1" x14ac:dyDescent="0.15">
      <c r="A6" s="191"/>
      <c r="B6" s="160"/>
      <c r="C6" s="161" t="s">
        <v>96</v>
      </c>
      <c r="D6" s="161" t="s">
        <v>97</v>
      </c>
      <c r="E6" s="161" t="s">
        <v>98</v>
      </c>
      <c r="F6" s="161" t="s">
        <v>99</v>
      </c>
      <c r="G6" s="162" t="s">
        <v>100</v>
      </c>
      <c r="H6" s="162"/>
      <c r="I6" s="162" t="s">
        <v>101</v>
      </c>
      <c r="J6" s="162"/>
      <c r="K6" s="160"/>
      <c r="L6" s="153"/>
      <c r="M6" s="163"/>
      <c r="N6" s="164"/>
      <c r="O6" s="165" t="s">
        <v>102</v>
      </c>
      <c r="P6" s="166" t="s">
        <v>102</v>
      </c>
    </row>
    <row r="7" spans="1:16" s="150" customFormat="1" ht="12.75" customHeight="1" x14ac:dyDescent="0.15">
      <c r="A7" s="191"/>
      <c r="B7" s="160"/>
      <c r="C7" s="152" t="s">
        <v>103</v>
      </c>
      <c r="D7" s="152" t="s">
        <v>103</v>
      </c>
      <c r="E7" s="152" t="s">
        <v>103</v>
      </c>
      <c r="F7" s="152" t="s">
        <v>103</v>
      </c>
      <c r="G7" s="153"/>
      <c r="H7" s="167" t="s">
        <v>104</v>
      </c>
      <c r="I7" s="153"/>
      <c r="J7" s="167" t="s">
        <v>104</v>
      </c>
      <c r="K7" s="161"/>
      <c r="L7" s="168" t="s">
        <v>105</v>
      </c>
      <c r="M7" s="168" t="s">
        <v>106</v>
      </c>
      <c r="N7" s="167" t="s">
        <v>54</v>
      </c>
      <c r="O7" s="152" t="s">
        <v>107</v>
      </c>
      <c r="P7" s="152" t="s">
        <v>107</v>
      </c>
    </row>
    <row r="8" spans="1:16" s="150" customFormat="1" ht="12.75" customHeight="1" x14ac:dyDescent="0.15">
      <c r="A8" s="405"/>
      <c r="B8" s="161"/>
      <c r="C8" s="168" t="s">
        <v>108</v>
      </c>
      <c r="D8" s="168" t="s">
        <v>108</v>
      </c>
      <c r="E8" s="168" t="s">
        <v>108</v>
      </c>
      <c r="F8" s="168" t="s">
        <v>108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103</v>
      </c>
      <c r="L8" s="167" t="s">
        <v>103</v>
      </c>
      <c r="M8" s="167" t="s">
        <v>103</v>
      </c>
      <c r="N8" s="167" t="s">
        <v>103</v>
      </c>
      <c r="O8" s="168" t="s">
        <v>109</v>
      </c>
      <c r="P8" s="168" t="s">
        <v>109</v>
      </c>
    </row>
    <row r="9" spans="1:16" s="150" customFormat="1" ht="12.75" customHeight="1" x14ac:dyDescent="0.15">
      <c r="A9" s="825" t="s">
        <v>431</v>
      </c>
      <c r="B9" s="406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26"/>
      <c r="B10" s="407" t="s">
        <v>110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26"/>
      <c r="B11" s="40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26"/>
      <c r="B12" s="407" t="s">
        <v>111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26"/>
      <c r="B13" s="408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26"/>
      <c r="B14" s="409" t="s">
        <v>457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26"/>
      <c r="B15" s="406"/>
      <c r="C15" s="171"/>
      <c r="D15" s="171"/>
      <c r="E15" s="171"/>
      <c r="F15" s="171"/>
      <c r="G15" s="170">
        <v>1.94</v>
      </c>
      <c r="H15" s="184">
        <v>0.15</v>
      </c>
      <c r="I15" s="170">
        <v>1.02</v>
      </c>
      <c r="J15" s="184">
        <v>-0.08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26"/>
      <c r="B16" s="407" t="s">
        <v>479</v>
      </c>
      <c r="C16" s="185">
        <v>-8.6</v>
      </c>
      <c r="D16" s="185">
        <v>10.1</v>
      </c>
      <c r="E16" s="185">
        <v>14.7</v>
      </c>
      <c r="F16" s="185">
        <v>4.7</v>
      </c>
      <c r="G16" s="173">
        <v>1.28</v>
      </c>
      <c r="H16" s="186">
        <v>0.26</v>
      </c>
      <c r="I16" s="173">
        <v>0.68</v>
      </c>
      <c r="J16" s="186">
        <v>-0.03</v>
      </c>
      <c r="K16" s="172">
        <v>12.1</v>
      </c>
      <c r="L16" s="172">
        <v>9.3000000000000007</v>
      </c>
      <c r="M16" s="172">
        <v>100</v>
      </c>
      <c r="N16" s="172">
        <v>125</v>
      </c>
      <c r="O16" s="172">
        <v>5.7</v>
      </c>
      <c r="P16" s="172">
        <v>-0.9</v>
      </c>
    </row>
    <row r="17" spans="1:16" s="150" customFormat="1" ht="12.75" customHeight="1" x14ac:dyDescent="0.15">
      <c r="A17" s="826"/>
      <c r="B17" s="410"/>
      <c r="C17" s="187"/>
      <c r="D17" s="187"/>
      <c r="E17" s="187"/>
      <c r="F17" s="187"/>
      <c r="G17" s="188">
        <v>2.13</v>
      </c>
      <c r="H17" s="189">
        <v>0.3899999999999999</v>
      </c>
      <c r="I17" s="188">
        <v>1.06</v>
      </c>
      <c r="J17" s="189">
        <v>1.0000000000000009E-2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26"/>
      <c r="B18" s="407" t="s">
        <v>112</v>
      </c>
      <c r="C18" s="185">
        <v>-17.2</v>
      </c>
      <c r="D18" s="185">
        <v>2.9</v>
      </c>
      <c r="E18" s="185">
        <v>3.6</v>
      </c>
      <c r="F18" s="185">
        <v>11.3</v>
      </c>
      <c r="G18" s="173">
        <v>1.51</v>
      </c>
      <c r="H18" s="186">
        <v>0.30000000000000004</v>
      </c>
      <c r="I18" s="173">
        <v>0.7</v>
      </c>
      <c r="J18" s="186">
        <v>4.9999999999999933E-2</v>
      </c>
      <c r="K18" s="172">
        <v>-1.2</v>
      </c>
      <c r="L18" s="172">
        <v>-2.2000000000000002</v>
      </c>
      <c r="M18" s="172">
        <v>18.7</v>
      </c>
      <c r="N18" s="172">
        <v>71.400000000000006</v>
      </c>
      <c r="O18" s="172">
        <v>5.0999999999999996</v>
      </c>
      <c r="P18" s="172">
        <v>-1.2</v>
      </c>
    </row>
    <row r="19" spans="1:16" s="150" customFormat="1" ht="12.75" customHeight="1" x14ac:dyDescent="0.15">
      <c r="A19" s="826"/>
      <c r="B19" s="411"/>
      <c r="C19" s="191"/>
      <c r="D19" s="191"/>
      <c r="E19" s="191"/>
      <c r="F19" s="191"/>
      <c r="G19" s="176">
        <v>2.11</v>
      </c>
      <c r="H19" s="177">
        <v>0.30999999999999983</v>
      </c>
      <c r="I19" s="176">
        <v>1.1100000000000001</v>
      </c>
      <c r="J19" s="192">
        <v>6.0000000000000053E-2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26"/>
      <c r="B20" s="407" t="s">
        <v>113</v>
      </c>
      <c r="C20" s="185">
        <v>6.6</v>
      </c>
      <c r="D20" s="185">
        <v>1.7</v>
      </c>
      <c r="E20" s="185">
        <v>4.3</v>
      </c>
      <c r="F20" s="185">
        <v>8.6999999999999993</v>
      </c>
      <c r="G20" s="173">
        <v>1.24</v>
      </c>
      <c r="H20" s="186">
        <v>-2.0000000000000018E-2</v>
      </c>
      <c r="I20" s="173">
        <v>0.7</v>
      </c>
      <c r="J20" s="186">
        <v>4.9999999999999933E-2</v>
      </c>
      <c r="K20" s="172">
        <v>-11.2</v>
      </c>
      <c r="L20" s="172">
        <v>-11.9</v>
      </c>
      <c r="M20" s="172">
        <v>0</v>
      </c>
      <c r="N20" s="172">
        <v>7.1</v>
      </c>
      <c r="O20" s="172">
        <v>-4.5</v>
      </c>
      <c r="P20" s="172">
        <v>-3</v>
      </c>
    </row>
    <row r="21" spans="1:16" s="150" customFormat="1" ht="12.75" customHeight="1" x14ac:dyDescent="0.15">
      <c r="A21" s="826"/>
      <c r="B21" s="411"/>
      <c r="C21" s="191"/>
      <c r="D21" s="191"/>
      <c r="E21" s="191"/>
      <c r="F21" s="191"/>
      <c r="G21" s="176">
        <v>2.06</v>
      </c>
      <c r="H21" s="192">
        <v>0.1100000000000001</v>
      </c>
      <c r="I21" s="176">
        <v>1.1200000000000001</v>
      </c>
      <c r="J21" s="192">
        <v>9.000000000000008E-2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26"/>
      <c r="B22" s="407" t="s">
        <v>114</v>
      </c>
      <c r="C22" s="185">
        <v>33.5</v>
      </c>
      <c r="D22" s="185">
        <v>6.6</v>
      </c>
      <c r="E22" s="185">
        <v>18.600000000000001</v>
      </c>
      <c r="F22" s="185">
        <v>11.5</v>
      </c>
      <c r="G22" s="173">
        <v>1.27</v>
      </c>
      <c r="H22" s="186">
        <v>-0.15999999999999992</v>
      </c>
      <c r="I22" s="173">
        <v>0.7</v>
      </c>
      <c r="J22" s="186">
        <v>2.9999999999999916E-2</v>
      </c>
      <c r="K22" s="172">
        <v>1.1000000000000001</v>
      </c>
      <c r="L22" s="172">
        <v>0.9</v>
      </c>
      <c r="M22" s="172">
        <v>3.8</v>
      </c>
      <c r="N22" s="172">
        <v>-50</v>
      </c>
      <c r="O22" s="172">
        <v>-7.3</v>
      </c>
      <c r="P22" s="172">
        <v>-3.1</v>
      </c>
    </row>
    <row r="23" spans="1:16" s="150" customFormat="1" ht="12.75" customHeight="1" x14ac:dyDescent="0.15">
      <c r="A23" s="826"/>
      <c r="B23" s="411"/>
      <c r="C23" s="191"/>
      <c r="D23" s="191"/>
      <c r="E23" s="191"/>
      <c r="F23" s="191"/>
      <c r="G23" s="176">
        <v>2.19</v>
      </c>
      <c r="H23" s="192">
        <v>0.12999999999999989</v>
      </c>
      <c r="I23" s="176">
        <v>1.1399999999999999</v>
      </c>
      <c r="J23" s="192">
        <v>0.10999999999999988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26"/>
      <c r="B24" s="407" t="s">
        <v>115</v>
      </c>
      <c r="C24" s="185">
        <v>10.1</v>
      </c>
      <c r="D24" s="185">
        <v>9.5</v>
      </c>
      <c r="E24" s="185">
        <v>28.9</v>
      </c>
      <c r="F24" s="185">
        <v>19.7</v>
      </c>
      <c r="G24" s="173">
        <v>1.41</v>
      </c>
      <c r="H24" s="186">
        <v>0.19999999999999996</v>
      </c>
      <c r="I24" s="173">
        <v>0.7</v>
      </c>
      <c r="J24" s="186">
        <v>5.9999999999999942E-2</v>
      </c>
      <c r="K24" s="172">
        <v>17.899999999999999</v>
      </c>
      <c r="L24" s="172">
        <v>14.9</v>
      </c>
      <c r="M24" s="172">
        <v>75.8</v>
      </c>
      <c r="N24" s="172">
        <v>33.299999999999997</v>
      </c>
      <c r="O24" s="172">
        <v>1.7</v>
      </c>
      <c r="P24" s="172">
        <v>-2</v>
      </c>
    </row>
    <row r="25" spans="1:16" s="150" customFormat="1" ht="12.75" customHeight="1" x14ac:dyDescent="0.15">
      <c r="A25" s="826"/>
      <c r="B25" s="411"/>
      <c r="C25" s="191"/>
      <c r="D25" s="191"/>
      <c r="E25" s="191"/>
      <c r="F25" s="191"/>
      <c r="G25" s="176">
        <v>2.2200000000000002</v>
      </c>
      <c r="H25" s="192">
        <v>0.25</v>
      </c>
      <c r="I25" s="176">
        <v>1.1599999999999999</v>
      </c>
      <c r="J25" s="192">
        <v>0.1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26"/>
      <c r="B26" s="407" t="s">
        <v>116</v>
      </c>
      <c r="C26" s="185">
        <v>1.6</v>
      </c>
      <c r="D26" s="185">
        <v>7.1</v>
      </c>
      <c r="E26" s="185">
        <v>9.1</v>
      </c>
      <c r="F26" s="185">
        <v>17.600000000000001</v>
      </c>
      <c r="G26" s="173">
        <v>1.43</v>
      </c>
      <c r="H26" s="186">
        <v>9.9999999999999867E-2</v>
      </c>
      <c r="I26" s="173">
        <v>0.72</v>
      </c>
      <c r="J26" s="186">
        <v>5.9999999999999942E-2</v>
      </c>
      <c r="K26" s="172">
        <v>-8.5</v>
      </c>
      <c r="L26" s="172">
        <v>-10.7</v>
      </c>
      <c r="M26" s="172">
        <v>24.7</v>
      </c>
      <c r="N26" s="172">
        <v>9.1</v>
      </c>
      <c r="O26" s="172">
        <v>-2.6</v>
      </c>
      <c r="P26" s="172">
        <v>-3.2</v>
      </c>
    </row>
    <row r="27" spans="1:16" s="150" customFormat="1" ht="12.75" customHeight="1" x14ac:dyDescent="0.15">
      <c r="A27" s="826"/>
      <c r="B27" s="411"/>
      <c r="C27" s="191"/>
      <c r="D27" s="191"/>
      <c r="E27" s="191"/>
      <c r="F27" s="191"/>
      <c r="G27" s="176">
        <v>2.25</v>
      </c>
      <c r="H27" s="192">
        <v>-2.2000000000000002</v>
      </c>
      <c r="I27" s="176">
        <v>1.2</v>
      </c>
      <c r="J27" s="192">
        <v>-1.0900000000000001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26"/>
      <c r="B28" s="407" t="s">
        <v>72</v>
      </c>
      <c r="C28" s="185">
        <v>10.5</v>
      </c>
      <c r="D28" s="185">
        <v>6.8</v>
      </c>
      <c r="E28" s="185">
        <v>9.4</v>
      </c>
      <c r="F28" s="185">
        <v>16.5</v>
      </c>
      <c r="G28" s="173">
        <v>1.58</v>
      </c>
      <c r="H28" s="186">
        <v>-2.0000000000000018E-2</v>
      </c>
      <c r="I28" s="173">
        <v>0.77</v>
      </c>
      <c r="J28" s="186">
        <v>7.0000000000000062E-2</v>
      </c>
      <c r="K28" s="172">
        <v>2.4</v>
      </c>
      <c r="L28" s="172">
        <v>2.2999999999999998</v>
      </c>
      <c r="M28" s="172">
        <v>3.5</v>
      </c>
      <c r="N28" s="172">
        <v>-41.2</v>
      </c>
      <c r="O28" s="172">
        <v>-2.1</v>
      </c>
      <c r="P28" s="172">
        <v>-1.3</v>
      </c>
    </row>
    <row r="29" spans="1:16" s="150" customFormat="1" ht="12.75" customHeight="1" x14ac:dyDescent="0.15">
      <c r="A29" s="826"/>
      <c r="B29" s="411"/>
      <c r="C29" s="191"/>
      <c r="D29" s="191"/>
      <c r="E29" s="191"/>
      <c r="F29" s="191"/>
      <c r="G29" s="176">
        <v>2.62</v>
      </c>
      <c r="H29" s="192">
        <v>0.2200000000000002</v>
      </c>
      <c r="I29" s="176">
        <v>1.26</v>
      </c>
      <c r="J29" s="192">
        <v>0.13000000000000012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26"/>
      <c r="B30" s="407" t="s">
        <v>117</v>
      </c>
      <c r="C30" s="185">
        <v>9.1999999999999993</v>
      </c>
      <c r="D30" s="185">
        <v>5.6</v>
      </c>
      <c r="E30" s="185">
        <v>27.9</v>
      </c>
      <c r="F30" s="185">
        <v>17.5</v>
      </c>
      <c r="G30" s="173">
        <v>1.9</v>
      </c>
      <c r="H30" s="186">
        <v>0.2799999999999998</v>
      </c>
      <c r="I30" s="173">
        <v>0.83</v>
      </c>
      <c r="J30" s="186">
        <v>8.9999999999999969E-2</v>
      </c>
      <c r="K30" s="172">
        <v>-6.1</v>
      </c>
      <c r="L30" s="172">
        <v>-8.1999999999999993</v>
      </c>
      <c r="M30" s="172">
        <v>28.6</v>
      </c>
      <c r="N30" s="172">
        <v>54.5</v>
      </c>
      <c r="O30" s="172">
        <v>-4.2</v>
      </c>
      <c r="P30" s="172">
        <v>-5.0999999999999996</v>
      </c>
    </row>
    <row r="31" spans="1:16" s="150" customFormat="1" ht="12.75" customHeight="1" x14ac:dyDescent="0.15">
      <c r="A31" s="826"/>
      <c r="B31" s="411"/>
      <c r="C31" s="191"/>
      <c r="D31" s="191"/>
      <c r="E31" s="191"/>
      <c r="F31" s="191"/>
      <c r="G31" s="176">
        <v>2.17</v>
      </c>
      <c r="H31" s="192">
        <v>0.16999999999999993</v>
      </c>
      <c r="I31" s="176">
        <v>1.27</v>
      </c>
      <c r="J31" s="192">
        <v>0.12000000000000011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26"/>
      <c r="B32" s="407" t="s">
        <v>118</v>
      </c>
      <c r="C32" s="185">
        <v>12.3</v>
      </c>
      <c r="D32" s="185">
        <v>7</v>
      </c>
      <c r="E32" s="185">
        <v>16.100000000000001</v>
      </c>
      <c r="F32" s="185">
        <v>19.3</v>
      </c>
      <c r="G32" s="173">
        <v>1.5</v>
      </c>
      <c r="H32" s="186">
        <v>5.0000000000000044E-2</v>
      </c>
      <c r="I32" s="173">
        <v>0.87</v>
      </c>
      <c r="J32" s="186">
        <v>8.9999999999999969E-2</v>
      </c>
      <c r="K32" s="172">
        <v>-8.6999999999999993</v>
      </c>
      <c r="L32" s="172">
        <v>-9.5</v>
      </c>
      <c r="M32" s="172">
        <v>4.5</v>
      </c>
      <c r="N32" s="172">
        <v>62.5</v>
      </c>
      <c r="O32" s="172">
        <v>-3.5</v>
      </c>
      <c r="P32" s="172">
        <v>-2.7</v>
      </c>
    </row>
    <row r="33" spans="1:16" s="150" customFormat="1" ht="12.75" customHeight="1" x14ac:dyDescent="0.15">
      <c r="A33" s="826"/>
      <c r="B33" s="411"/>
      <c r="C33" s="191"/>
      <c r="D33" s="191"/>
      <c r="E33" s="191"/>
      <c r="F33" s="191"/>
      <c r="G33" s="176">
        <v>2.2000000000000002</v>
      </c>
      <c r="H33" s="192">
        <v>0.27</v>
      </c>
      <c r="I33" s="176">
        <v>1.28</v>
      </c>
      <c r="J33" s="192">
        <v>0.13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26"/>
      <c r="B34" s="407" t="s">
        <v>119</v>
      </c>
      <c r="C34" s="185">
        <v>6.3</v>
      </c>
      <c r="D34" s="185">
        <v>7</v>
      </c>
      <c r="E34" s="185">
        <v>18.5</v>
      </c>
      <c r="F34" s="185">
        <v>20.6</v>
      </c>
      <c r="G34" s="173">
        <v>1.28</v>
      </c>
      <c r="H34" s="186">
        <v>0.13000000000000012</v>
      </c>
      <c r="I34" s="173">
        <v>0.87</v>
      </c>
      <c r="J34" s="186">
        <v>9.9999999999999978E-2</v>
      </c>
      <c r="K34" s="172">
        <v>-1.3</v>
      </c>
      <c r="L34" s="172">
        <v>-2.2000000000000002</v>
      </c>
      <c r="M34" s="172">
        <v>23.9</v>
      </c>
      <c r="N34" s="172">
        <v>228.6</v>
      </c>
      <c r="O34" s="172">
        <v>-2.1</v>
      </c>
      <c r="P34" s="172">
        <v>-4.5</v>
      </c>
    </row>
    <row r="35" spans="1:16" s="150" customFormat="1" ht="12.75" customHeight="1" x14ac:dyDescent="0.15">
      <c r="A35" s="826"/>
      <c r="B35" s="411"/>
      <c r="C35" s="191"/>
      <c r="D35" s="191"/>
      <c r="E35" s="191"/>
      <c r="F35" s="191"/>
      <c r="G35" s="176">
        <v>2.04</v>
      </c>
      <c r="H35" s="192">
        <v>0.21999999999999997</v>
      </c>
      <c r="I35" s="176">
        <v>1.25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26"/>
      <c r="B36" s="407" t="s">
        <v>480</v>
      </c>
      <c r="C36" s="185">
        <v>9.1</v>
      </c>
      <c r="D36" s="185">
        <v>8.1</v>
      </c>
      <c r="E36" s="185">
        <v>15.5</v>
      </c>
      <c r="F36" s="185">
        <v>20.7</v>
      </c>
      <c r="G36" s="173">
        <v>1.28</v>
      </c>
      <c r="H36" s="186">
        <v>7.0000000000000062E-2</v>
      </c>
      <c r="I36" s="173">
        <v>0.84</v>
      </c>
      <c r="J36" s="186">
        <v>7.999999999999996E-2</v>
      </c>
      <c r="K36" s="172">
        <v>-14.5</v>
      </c>
      <c r="L36" s="172">
        <v>-14.2</v>
      </c>
      <c r="M36" s="172">
        <v>-22.1</v>
      </c>
      <c r="N36" s="172">
        <v>-7.1</v>
      </c>
      <c r="O36" s="172">
        <v>-10.3</v>
      </c>
      <c r="P36" s="172">
        <v>-10.199999999999999</v>
      </c>
    </row>
    <row r="37" spans="1:16" s="150" customFormat="1" ht="12.75" customHeight="1" x14ac:dyDescent="0.15">
      <c r="A37" s="826"/>
      <c r="B37" s="411"/>
      <c r="C37" s="191"/>
      <c r="D37" s="191"/>
      <c r="E37" s="191"/>
      <c r="F37" s="191"/>
      <c r="G37" s="176">
        <v>1.64</v>
      </c>
      <c r="H37" s="192">
        <v>0.22999999999999998</v>
      </c>
      <c r="I37" s="176">
        <v>1.17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26"/>
      <c r="B38" s="407" t="s">
        <v>475</v>
      </c>
      <c r="C38" s="185">
        <v>-1.5</v>
      </c>
      <c r="D38" s="185">
        <v>7.2</v>
      </c>
      <c r="E38" s="185">
        <v>20.6</v>
      </c>
      <c r="F38" s="185">
        <v>25.7</v>
      </c>
      <c r="G38" s="173">
        <v>1.1499999999999999</v>
      </c>
      <c r="H38" s="186">
        <v>0.20999999999999996</v>
      </c>
      <c r="I38" s="173">
        <v>0.79</v>
      </c>
      <c r="J38" s="186">
        <v>0.10999999999999999</v>
      </c>
      <c r="K38" s="172">
        <v>-2.1</v>
      </c>
      <c r="L38" s="172">
        <v>-2</v>
      </c>
      <c r="M38" s="172">
        <v>-3.5</v>
      </c>
      <c r="N38" s="172">
        <v>-35.700000000000003</v>
      </c>
      <c r="O38" s="172">
        <v>-0.1</v>
      </c>
      <c r="P38" s="172">
        <v>-4.9000000000000004</v>
      </c>
    </row>
    <row r="39" spans="1:16" s="195" customFormat="1" ht="14.25" customHeight="1" x14ac:dyDescent="0.15">
      <c r="A39" s="826"/>
      <c r="B39" s="411"/>
      <c r="C39" s="193"/>
      <c r="D39" s="193"/>
      <c r="E39" s="193"/>
      <c r="F39" s="193"/>
      <c r="G39" s="447">
        <v>1.97</v>
      </c>
      <c r="H39" s="448">
        <f>G39-G15</f>
        <v>3.0000000000000027E-2</v>
      </c>
      <c r="I39" s="449">
        <v>1.1499999999999999</v>
      </c>
      <c r="J39" s="448">
        <f>I39-I15</f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27"/>
      <c r="B40" s="423" t="s">
        <v>481</v>
      </c>
      <c r="C40" s="450">
        <v>12.1</v>
      </c>
      <c r="D40" s="450">
        <v>8.1</v>
      </c>
      <c r="E40" s="450">
        <v>30.8</v>
      </c>
      <c r="F40" s="450">
        <v>25.7</v>
      </c>
      <c r="G40" s="451">
        <v>1.49</v>
      </c>
      <c r="H40" s="452">
        <f>G40-G16</f>
        <v>0.20999999999999996</v>
      </c>
      <c r="I40" s="451">
        <v>0.79</v>
      </c>
      <c r="J40" s="452">
        <f>I40-I16</f>
        <v>0.10999999999999999</v>
      </c>
      <c r="K40" s="453">
        <v>13.2</v>
      </c>
      <c r="L40" s="453">
        <v>12.6</v>
      </c>
      <c r="M40" s="453">
        <v>23.9</v>
      </c>
      <c r="N40" s="454">
        <v>33.299999999999997</v>
      </c>
      <c r="O40" s="453">
        <v>1</v>
      </c>
      <c r="P40" s="453">
        <v>-3.3</v>
      </c>
    </row>
    <row r="41" spans="1:16" ht="11.25" x14ac:dyDescent="0.15">
      <c r="B41" s="196" t="s">
        <v>120</v>
      </c>
      <c r="C41" s="196"/>
      <c r="D41" s="196"/>
      <c r="E41" s="196"/>
    </row>
    <row r="42" spans="1:16" ht="11.25" x14ac:dyDescent="0.15">
      <c r="B42" s="150"/>
      <c r="I42" s="142" t="s">
        <v>121</v>
      </c>
    </row>
  </sheetData>
  <sheetProtection algorithmName="SHA-512" hashValue="0RNuVouF7Vv/v8wj3kAAe9PQfsss08061bX3CU5YK6WVeN5Gfp5mWWCC/ZpWmB/tfjCA6Omns/HC8Rwkbtc/iA==" saltValue="sPxLEHZ4gqdxz9NoUOQa9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Normal="100" zoomScaleSheetLayoutView="100" workbookViewId="0">
      <selection sqref="A1:P41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16" t="s">
        <v>417</v>
      </c>
      <c r="P1" s="143" t="s">
        <v>461</v>
      </c>
    </row>
    <row r="2" spans="1:16" ht="22.9" customHeight="1" x14ac:dyDescent="0.2">
      <c r="B2" s="144" t="s">
        <v>440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 t="s">
        <v>477</v>
      </c>
    </row>
    <row r="4" spans="1:16" ht="13.5" x14ac:dyDescent="0.15">
      <c r="N4" s="148"/>
      <c r="P4" s="149" t="s">
        <v>85</v>
      </c>
    </row>
    <row r="5" spans="1:16" s="150" customFormat="1" ht="12.75" customHeight="1" x14ac:dyDescent="0.15">
      <c r="A5" s="171"/>
      <c r="B5" s="151"/>
      <c r="C5" s="152" t="s">
        <v>86</v>
      </c>
      <c r="D5" s="153" t="s">
        <v>87</v>
      </c>
      <c r="E5" s="153" t="s">
        <v>88</v>
      </c>
      <c r="F5" s="153" t="s">
        <v>89</v>
      </c>
      <c r="G5" s="154" t="s">
        <v>90</v>
      </c>
      <c r="H5" s="154"/>
      <c r="I5" s="154" t="s">
        <v>91</v>
      </c>
      <c r="J5" s="154"/>
      <c r="K5" s="155" t="s">
        <v>92</v>
      </c>
      <c r="L5" s="156"/>
      <c r="M5" s="156"/>
      <c r="N5" s="157" t="s">
        <v>93</v>
      </c>
      <c r="O5" s="158" t="s">
        <v>94</v>
      </c>
      <c r="P5" s="159" t="s">
        <v>95</v>
      </c>
    </row>
    <row r="6" spans="1:16" s="150" customFormat="1" ht="12.75" customHeight="1" x14ac:dyDescent="0.15">
      <c r="A6" s="191"/>
      <c r="B6" s="160"/>
      <c r="C6" s="161" t="s">
        <v>96</v>
      </c>
      <c r="D6" s="161" t="s">
        <v>97</v>
      </c>
      <c r="E6" s="161" t="s">
        <v>98</v>
      </c>
      <c r="F6" s="161" t="s">
        <v>99</v>
      </c>
      <c r="G6" s="162" t="s">
        <v>100</v>
      </c>
      <c r="H6" s="162"/>
      <c r="I6" s="162" t="s">
        <v>101</v>
      </c>
      <c r="J6" s="162"/>
      <c r="K6" s="160"/>
      <c r="L6" s="153"/>
      <c r="M6" s="163"/>
      <c r="N6" s="164"/>
      <c r="O6" s="165" t="s">
        <v>102</v>
      </c>
      <c r="P6" s="166" t="s">
        <v>102</v>
      </c>
    </row>
    <row r="7" spans="1:16" s="150" customFormat="1" ht="12.75" customHeight="1" x14ac:dyDescent="0.15">
      <c r="A7" s="191"/>
      <c r="B7" s="160"/>
      <c r="C7" s="152" t="s">
        <v>103</v>
      </c>
      <c r="D7" s="152" t="s">
        <v>103</v>
      </c>
      <c r="E7" s="152" t="s">
        <v>103</v>
      </c>
      <c r="F7" s="152" t="s">
        <v>103</v>
      </c>
      <c r="G7" s="153"/>
      <c r="H7" s="167" t="s">
        <v>104</v>
      </c>
      <c r="I7" s="153"/>
      <c r="J7" s="167" t="s">
        <v>104</v>
      </c>
      <c r="K7" s="161"/>
      <c r="L7" s="168" t="s">
        <v>105</v>
      </c>
      <c r="M7" s="168" t="s">
        <v>106</v>
      </c>
      <c r="N7" s="167" t="s">
        <v>54</v>
      </c>
      <c r="O7" s="152" t="s">
        <v>107</v>
      </c>
      <c r="P7" s="152" t="s">
        <v>107</v>
      </c>
    </row>
    <row r="8" spans="1:16" s="150" customFormat="1" ht="12.75" customHeight="1" x14ac:dyDescent="0.15">
      <c r="A8" s="405"/>
      <c r="B8" s="161"/>
      <c r="C8" s="168" t="s">
        <v>108</v>
      </c>
      <c r="D8" s="168" t="s">
        <v>108</v>
      </c>
      <c r="E8" s="168" t="s">
        <v>108</v>
      </c>
      <c r="F8" s="168" t="s">
        <v>108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103</v>
      </c>
      <c r="L8" s="167" t="s">
        <v>103</v>
      </c>
      <c r="M8" s="167" t="s">
        <v>103</v>
      </c>
      <c r="N8" s="167" t="s">
        <v>103</v>
      </c>
      <c r="O8" s="168" t="s">
        <v>109</v>
      </c>
      <c r="P8" s="168" t="s">
        <v>109</v>
      </c>
    </row>
    <row r="9" spans="1:16" s="150" customFormat="1" ht="12.75" customHeight="1" x14ac:dyDescent="0.15">
      <c r="A9" s="825" t="s">
        <v>431</v>
      </c>
      <c r="B9" s="406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26"/>
      <c r="B10" s="407" t="s">
        <v>110</v>
      </c>
      <c r="C10" s="172">
        <v>1.8</v>
      </c>
      <c r="D10" s="172">
        <v>3.1</v>
      </c>
      <c r="E10" s="424" t="s">
        <v>483</v>
      </c>
      <c r="F10" s="424" t="s">
        <v>329</v>
      </c>
      <c r="G10" s="173">
        <v>1.99</v>
      </c>
      <c r="H10" s="425" t="s">
        <v>329</v>
      </c>
      <c r="I10" s="173">
        <v>1.31</v>
      </c>
      <c r="J10" s="425" t="s">
        <v>329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26"/>
      <c r="B11" s="40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26"/>
      <c r="B12" s="407" t="s">
        <v>111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26"/>
      <c r="B13" s="408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26"/>
      <c r="B14" s="409" t="s">
        <v>457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26"/>
      <c r="B15" s="406"/>
      <c r="C15" s="171"/>
      <c r="D15" s="171"/>
      <c r="E15" s="171"/>
      <c r="F15" s="187"/>
      <c r="G15" s="170">
        <v>1.94</v>
      </c>
      <c r="H15" s="184">
        <v>0.15</v>
      </c>
      <c r="I15" s="170">
        <v>1.02</v>
      </c>
      <c r="J15" s="184">
        <v>-0.08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26"/>
      <c r="B16" s="407" t="s">
        <v>479</v>
      </c>
      <c r="C16" s="185">
        <v>-8.6</v>
      </c>
      <c r="D16" s="185">
        <v>10.1</v>
      </c>
      <c r="E16" s="185">
        <v>13.6</v>
      </c>
      <c r="F16" s="185">
        <v>4.0999999999999996</v>
      </c>
      <c r="G16" s="173">
        <v>1.41</v>
      </c>
      <c r="H16" s="186">
        <v>0.28000000000000003</v>
      </c>
      <c r="I16" s="173">
        <v>0.74</v>
      </c>
      <c r="J16" s="186">
        <v>-0.05</v>
      </c>
      <c r="K16" s="172">
        <v>12.1</v>
      </c>
      <c r="L16" s="172">
        <v>9.3000000000000007</v>
      </c>
      <c r="M16" s="172">
        <v>100</v>
      </c>
      <c r="N16" s="172">
        <v>125</v>
      </c>
      <c r="O16" s="172">
        <v>5.7</v>
      </c>
      <c r="P16" s="172">
        <v>11.2</v>
      </c>
    </row>
    <row r="17" spans="1:16" s="150" customFormat="1" ht="12.75" customHeight="1" x14ac:dyDescent="0.15">
      <c r="A17" s="826"/>
      <c r="B17" s="410"/>
      <c r="C17" s="187"/>
      <c r="D17" s="187"/>
      <c r="E17" s="187"/>
      <c r="F17" s="191"/>
      <c r="G17" s="188">
        <v>2.13</v>
      </c>
      <c r="H17" s="189">
        <v>0.3899999999999999</v>
      </c>
      <c r="I17" s="188">
        <v>1.06</v>
      </c>
      <c r="J17" s="189">
        <v>1.0000000000000009E-2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26"/>
      <c r="B18" s="407" t="s">
        <v>112</v>
      </c>
      <c r="C18" s="185">
        <v>-17.2</v>
      </c>
      <c r="D18" s="185">
        <v>2.9</v>
      </c>
      <c r="E18" s="185">
        <v>2.5</v>
      </c>
      <c r="F18" s="185">
        <v>10.4</v>
      </c>
      <c r="G18" s="173">
        <v>1.64</v>
      </c>
      <c r="H18" s="186">
        <v>0.31</v>
      </c>
      <c r="I18" s="173">
        <v>0.77</v>
      </c>
      <c r="J18" s="186">
        <v>0.05</v>
      </c>
      <c r="K18" s="172">
        <v>-1.2</v>
      </c>
      <c r="L18" s="172">
        <v>-2.2000000000000002</v>
      </c>
      <c r="M18" s="172">
        <v>18.7</v>
      </c>
      <c r="N18" s="172">
        <v>71.400000000000006</v>
      </c>
      <c r="O18" s="172">
        <v>5.0999999999999996</v>
      </c>
      <c r="P18" s="172">
        <v>-2.2000000000000002</v>
      </c>
    </row>
    <row r="19" spans="1:16" s="150" customFormat="1" ht="12.75" customHeight="1" x14ac:dyDescent="0.15">
      <c r="A19" s="826"/>
      <c r="B19" s="411"/>
      <c r="C19" s="191"/>
      <c r="D19" s="191"/>
      <c r="E19" s="191"/>
      <c r="F19" s="191"/>
      <c r="G19" s="176">
        <v>2.11</v>
      </c>
      <c r="H19" s="177">
        <v>0.30999999999999983</v>
      </c>
      <c r="I19" s="176">
        <v>1.1100000000000001</v>
      </c>
      <c r="J19" s="192">
        <v>6.0000000000000053E-2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26"/>
      <c r="B20" s="407" t="s">
        <v>113</v>
      </c>
      <c r="C20" s="185">
        <v>6.6</v>
      </c>
      <c r="D20" s="185">
        <v>1.7</v>
      </c>
      <c r="E20" s="185">
        <v>4.9000000000000004</v>
      </c>
      <c r="F20" s="185">
        <v>8.1</v>
      </c>
      <c r="G20" s="173">
        <v>1.38</v>
      </c>
      <c r="H20" s="186">
        <v>-0.02</v>
      </c>
      <c r="I20" s="173">
        <v>0.77</v>
      </c>
      <c r="J20" s="186">
        <v>0.04</v>
      </c>
      <c r="K20" s="172">
        <v>-11.2</v>
      </c>
      <c r="L20" s="172">
        <v>-11.9</v>
      </c>
      <c r="M20" s="172">
        <v>0</v>
      </c>
      <c r="N20" s="172">
        <v>7.1</v>
      </c>
      <c r="O20" s="172">
        <v>-4.5</v>
      </c>
      <c r="P20" s="172">
        <v>-12.1</v>
      </c>
    </row>
    <row r="21" spans="1:16" s="150" customFormat="1" ht="12.75" customHeight="1" x14ac:dyDescent="0.15">
      <c r="A21" s="826"/>
      <c r="B21" s="411"/>
      <c r="C21" s="191"/>
      <c r="D21" s="191"/>
      <c r="E21" s="191"/>
      <c r="F21" s="191"/>
      <c r="G21" s="176">
        <v>2.06</v>
      </c>
      <c r="H21" s="192">
        <v>0.1100000000000001</v>
      </c>
      <c r="I21" s="176">
        <v>1.1200000000000001</v>
      </c>
      <c r="J21" s="192">
        <v>9.000000000000008E-2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26"/>
      <c r="B22" s="407" t="s">
        <v>114</v>
      </c>
      <c r="C22" s="185">
        <v>33.5</v>
      </c>
      <c r="D22" s="185">
        <v>6.6</v>
      </c>
      <c r="E22" s="185">
        <v>13.6</v>
      </c>
      <c r="F22" s="185">
        <v>9.6999999999999993</v>
      </c>
      <c r="G22" s="173">
        <v>1.39</v>
      </c>
      <c r="H22" s="186">
        <v>-0.24</v>
      </c>
      <c r="I22" s="173">
        <v>0.77</v>
      </c>
      <c r="J22" s="186">
        <v>0.02</v>
      </c>
      <c r="K22" s="172">
        <v>1.1000000000000001</v>
      </c>
      <c r="L22" s="172">
        <v>0.9</v>
      </c>
      <c r="M22" s="172">
        <v>3.8</v>
      </c>
      <c r="N22" s="172">
        <v>-50</v>
      </c>
      <c r="O22" s="172">
        <v>-7.3</v>
      </c>
      <c r="P22" s="172">
        <v>-1</v>
      </c>
    </row>
    <row r="23" spans="1:16" s="150" customFormat="1" ht="12.75" customHeight="1" x14ac:dyDescent="0.15">
      <c r="A23" s="826"/>
      <c r="B23" s="411"/>
      <c r="C23" s="191"/>
      <c r="D23" s="191"/>
      <c r="E23" s="191"/>
      <c r="F23" s="191"/>
      <c r="G23" s="176">
        <v>2.19</v>
      </c>
      <c r="H23" s="192">
        <v>0.12999999999999989</v>
      </c>
      <c r="I23" s="176">
        <v>1.1399999999999999</v>
      </c>
      <c r="J23" s="192">
        <v>0.10999999999999988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26"/>
      <c r="B24" s="407" t="s">
        <v>115</v>
      </c>
      <c r="C24" s="185">
        <v>10.1</v>
      </c>
      <c r="D24" s="185">
        <v>9.5</v>
      </c>
      <c r="E24" s="185">
        <v>24.8</v>
      </c>
      <c r="F24" s="185">
        <v>16.899999999999999</v>
      </c>
      <c r="G24" s="173">
        <v>1.52</v>
      </c>
      <c r="H24" s="186">
        <v>0.18</v>
      </c>
      <c r="I24" s="173">
        <v>0.77</v>
      </c>
      <c r="J24" s="186">
        <v>0.05</v>
      </c>
      <c r="K24" s="172">
        <v>17.899999999999999</v>
      </c>
      <c r="L24" s="172">
        <v>14.9</v>
      </c>
      <c r="M24" s="172">
        <v>75.8</v>
      </c>
      <c r="N24" s="172">
        <v>33.299999999999997</v>
      </c>
      <c r="O24" s="172">
        <v>1.7</v>
      </c>
      <c r="P24" s="172">
        <v>16.3</v>
      </c>
    </row>
    <row r="25" spans="1:16" s="150" customFormat="1" ht="12.75" customHeight="1" x14ac:dyDescent="0.15">
      <c r="A25" s="826"/>
      <c r="B25" s="411"/>
      <c r="C25" s="191"/>
      <c r="D25" s="191"/>
      <c r="E25" s="191"/>
      <c r="F25" s="191"/>
      <c r="G25" s="176">
        <v>2.2200000000000002</v>
      </c>
      <c r="H25" s="192">
        <v>0.25</v>
      </c>
      <c r="I25" s="176">
        <v>1.1599999999999999</v>
      </c>
      <c r="J25" s="192">
        <v>0.1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26"/>
      <c r="B26" s="407" t="s">
        <v>116</v>
      </c>
      <c r="C26" s="185">
        <v>1.6</v>
      </c>
      <c r="D26" s="185">
        <v>7.1</v>
      </c>
      <c r="E26" s="185">
        <v>9.6999999999999993</v>
      </c>
      <c r="F26" s="185">
        <v>15.3</v>
      </c>
      <c r="G26" s="173">
        <v>1.59</v>
      </c>
      <c r="H26" s="186">
        <v>0.12</v>
      </c>
      <c r="I26" s="173">
        <v>0.79</v>
      </c>
      <c r="J26" s="186">
        <v>0.06</v>
      </c>
      <c r="K26" s="172">
        <v>-8.5</v>
      </c>
      <c r="L26" s="172">
        <v>-10.7</v>
      </c>
      <c r="M26" s="172">
        <v>24.7</v>
      </c>
      <c r="N26" s="172">
        <v>9.1</v>
      </c>
      <c r="O26" s="172">
        <v>-2.6</v>
      </c>
      <c r="P26" s="172">
        <v>-8.9</v>
      </c>
    </row>
    <row r="27" spans="1:16" s="150" customFormat="1" ht="12.75" customHeight="1" x14ac:dyDescent="0.15">
      <c r="A27" s="826"/>
      <c r="B27" s="411"/>
      <c r="C27" s="191"/>
      <c r="D27" s="191"/>
      <c r="E27" s="191"/>
      <c r="F27" s="191"/>
      <c r="G27" s="176">
        <v>2.25</v>
      </c>
      <c r="H27" s="192">
        <v>-2.2000000000000002</v>
      </c>
      <c r="I27" s="176">
        <v>1.2</v>
      </c>
      <c r="J27" s="192">
        <v>-1.0900000000000001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26"/>
      <c r="B28" s="407" t="s">
        <v>72</v>
      </c>
      <c r="C28" s="185">
        <v>10.5</v>
      </c>
      <c r="D28" s="185">
        <v>6.8</v>
      </c>
      <c r="E28" s="185">
        <v>8.9</v>
      </c>
      <c r="F28" s="185">
        <v>15</v>
      </c>
      <c r="G28" s="173">
        <v>1.73</v>
      </c>
      <c r="H28" s="186">
        <v>-0.02</v>
      </c>
      <c r="I28" s="173">
        <v>0.84</v>
      </c>
      <c r="J28" s="186">
        <v>0.06</v>
      </c>
      <c r="K28" s="172">
        <v>2.4</v>
      </c>
      <c r="L28" s="172">
        <v>2.2999999999999998</v>
      </c>
      <c r="M28" s="172">
        <v>3.5</v>
      </c>
      <c r="N28" s="172">
        <v>-41.2</v>
      </c>
      <c r="O28" s="172">
        <v>-2.1</v>
      </c>
      <c r="P28" s="172">
        <v>0.5</v>
      </c>
    </row>
    <row r="29" spans="1:16" s="150" customFormat="1" ht="12.75" customHeight="1" x14ac:dyDescent="0.15">
      <c r="A29" s="826"/>
      <c r="B29" s="411"/>
      <c r="C29" s="191"/>
      <c r="D29" s="191"/>
      <c r="E29" s="191"/>
      <c r="F29" s="191"/>
      <c r="G29" s="176">
        <v>2.62</v>
      </c>
      <c r="H29" s="192">
        <v>0.2200000000000002</v>
      </c>
      <c r="I29" s="176">
        <v>1.26</v>
      </c>
      <c r="J29" s="192">
        <v>0.13000000000000012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26"/>
      <c r="B30" s="407" t="s">
        <v>117</v>
      </c>
      <c r="C30" s="185">
        <v>9.1999999999999993</v>
      </c>
      <c r="D30" s="185">
        <v>5.6</v>
      </c>
      <c r="E30" s="185">
        <v>28.8</v>
      </c>
      <c r="F30" s="185">
        <v>17.399999999999999</v>
      </c>
      <c r="G30" s="173">
        <v>2.06</v>
      </c>
      <c r="H30" s="186">
        <v>0.31</v>
      </c>
      <c r="I30" s="173">
        <v>0.91</v>
      </c>
      <c r="J30" s="186">
        <v>0.1</v>
      </c>
      <c r="K30" s="172">
        <v>-6.1</v>
      </c>
      <c r="L30" s="172">
        <v>-8.1999999999999993</v>
      </c>
      <c r="M30" s="172">
        <v>28.6</v>
      </c>
      <c r="N30" s="172">
        <v>54.5</v>
      </c>
      <c r="O30" s="172">
        <v>-4.2</v>
      </c>
      <c r="P30" s="172">
        <v>-7.1</v>
      </c>
    </row>
    <row r="31" spans="1:16" s="150" customFormat="1" ht="12.75" customHeight="1" x14ac:dyDescent="0.15">
      <c r="A31" s="826"/>
      <c r="B31" s="411"/>
      <c r="C31" s="191"/>
      <c r="D31" s="191"/>
      <c r="E31" s="191"/>
      <c r="F31" s="191"/>
      <c r="G31" s="176">
        <v>2.17</v>
      </c>
      <c r="H31" s="192">
        <v>0.16999999999999993</v>
      </c>
      <c r="I31" s="176">
        <v>1.27</v>
      </c>
      <c r="J31" s="192">
        <v>0.12000000000000011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26"/>
      <c r="B32" s="407" t="s">
        <v>118</v>
      </c>
      <c r="C32" s="185">
        <v>12.3</v>
      </c>
      <c r="D32" s="185">
        <v>7</v>
      </c>
      <c r="E32" s="185">
        <v>16.3</v>
      </c>
      <c r="F32" s="185">
        <v>19.100000000000001</v>
      </c>
      <c r="G32" s="173">
        <v>1.63</v>
      </c>
      <c r="H32" s="186">
        <v>0.05</v>
      </c>
      <c r="I32" s="173">
        <v>0.95</v>
      </c>
      <c r="J32" s="186">
        <v>0.1</v>
      </c>
      <c r="K32" s="172">
        <v>-8.6999999999999993</v>
      </c>
      <c r="L32" s="172">
        <v>-9.5</v>
      </c>
      <c r="M32" s="172">
        <v>4.5</v>
      </c>
      <c r="N32" s="172">
        <v>62.5</v>
      </c>
      <c r="O32" s="172">
        <v>-3.5</v>
      </c>
      <c r="P32" s="172">
        <v>-8.5</v>
      </c>
    </row>
    <row r="33" spans="1:16" s="150" customFormat="1" ht="12.75" customHeight="1" x14ac:dyDescent="0.15">
      <c r="A33" s="826"/>
      <c r="B33" s="411"/>
      <c r="C33" s="191"/>
      <c r="D33" s="191"/>
      <c r="E33" s="191"/>
      <c r="F33" s="191"/>
      <c r="G33" s="176">
        <v>2.2000000000000002</v>
      </c>
      <c r="H33" s="192">
        <v>0.27</v>
      </c>
      <c r="I33" s="176">
        <v>1.28</v>
      </c>
      <c r="J33" s="192">
        <v>0.13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26"/>
      <c r="B34" s="407" t="s">
        <v>119</v>
      </c>
      <c r="C34" s="185">
        <v>6.3</v>
      </c>
      <c r="D34" s="185">
        <v>7</v>
      </c>
      <c r="E34" s="185">
        <v>17.600000000000001</v>
      </c>
      <c r="F34" s="185">
        <v>20.5</v>
      </c>
      <c r="G34" s="173">
        <v>1.37</v>
      </c>
      <c r="H34" s="186">
        <v>0.13</v>
      </c>
      <c r="I34" s="173">
        <v>0.94</v>
      </c>
      <c r="J34" s="186">
        <v>0.1</v>
      </c>
      <c r="K34" s="172">
        <v>-1.3</v>
      </c>
      <c r="L34" s="172">
        <v>-2.2000000000000002</v>
      </c>
      <c r="M34" s="172">
        <v>23.9</v>
      </c>
      <c r="N34" s="172">
        <v>228.6</v>
      </c>
      <c r="O34" s="172">
        <v>-2.1</v>
      </c>
      <c r="P34" s="172">
        <v>-1.8</v>
      </c>
    </row>
    <row r="35" spans="1:16" s="150" customFormat="1" ht="12.75" customHeight="1" x14ac:dyDescent="0.15">
      <c r="A35" s="826"/>
      <c r="B35" s="411"/>
      <c r="C35" s="191"/>
      <c r="D35" s="191"/>
      <c r="E35" s="191"/>
      <c r="F35" s="191"/>
      <c r="G35" s="176">
        <v>2.04</v>
      </c>
      <c r="H35" s="192">
        <v>0.21999999999999997</v>
      </c>
      <c r="I35" s="176">
        <v>1.25</v>
      </c>
      <c r="J35" s="192">
        <v>0.12999999999999989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26"/>
      <c r="B36" s="407" t="s">
        <v>480</v>
      </c>
      <c r="C36" s="185">
        <v>9.1</v>
      </c>
      <c r="D36" s="185">
        <v>8.1</v>
      </c>
      <c r="E36" s="185">
        <v>16</v>
      </c>
      <c r="F36" s="185">
        <v>20.5</v>
      </c>
      <c r="G36" s="173">
        <v>1.4</v>
      </c>
      <c r="H36" s="186">
        <v>0.08</v>
      </c>
      <c r="I36" s="173">
        <v>0.92</v>
      </c>
      <c r="J36" s="186">
        <v>0.13</v>
      </c>
      <c r="K36" s="172">
        <v>-14.5</v>
      </c>
      <c r="L36" s="172">
        <v>-14.2</v>
      </c>
      <c r="M36" s="172">
        <v>-22.1</v>
      </c>
      <c r="N36" s="172">
        <v>-7.1</v>
      </c>
      <c r="O36" s="172">
        <v>-10.3</v>
      </c>
      <c r="P36" s="172">
        <v>-14.3</v>
      </c>
    </row>
    <row r="37" spans="1:16" s="150" customFormat="1" ht="12.75" customHeight="1" x14ac:dyDescent="0.15">
      <c r="A37" s="826"/>
      <c r="B37" s="411"/>
      <c r="C37" s="191"/>
      <c r="D37" s="191"/>
      <c r="E37" s="191"/>
      <c r="G37" s="176">
        <v>1.64</v>
      </c>
      <c r="H37" s="192">
        <v>0.22999999999999998</v>
      </c>
      <c r="I37" s="176">
        <v>1.17</v>
      </c>
      <c r="J37" s="192">
        <v>0.12999999999999989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26"/>
      <c r="B38" s="407" t="s">
        <v>482</v>
      </c>
      <c r="C38" s="185">
        <v>-1.5</v>
      </c>
      <c r="D38" s="185">
        <v>7.2</v>
      </c>
      <c r="E38" s="185">
        <v>22.3</v>
      </c>
      <c r="F38" s="150">
        <v>25.6</v>
      </c>
      <c r="G38" s="173">
        <v>1.27</v>
      </c>
      <c r="H38" s="186">
        <v>0.25</v>
      </c>
      <c r="I38" s="173">
        <v>0.87</v>
      </c>
      <c r="J38" s="186">
        <v>0.13</v>
      </c>
      <c r="K38" s="172">
        <v>-2.1</v>
      </c>
      <c r="L38" s="172">
        <v>-2</v>
      </c>
      <c r="M38" s="172">
        <v>-3.5</v>
      </c>
      <c r="N38" s="172">
        <v>-35.700000000000003</v>
      </c>
      <c r="O38" s="172">
        <v>-0.1</v>
      </c>
      <c r="P38" s="172">
        <v>-2.1</v>
      </c>
    </row>
    <row r="39" spans="1:16" s="195" customFormat="1" ht="14.25" customHeight="1" x14ac:dyDescent="0.15">
      <c r="A39" s="826"/>
      <c r="B39" s="411"/>
      <c r="C39" s="193"/>
      <c r="D39" s="193"/>
      <c r="E39" s="193"/>
      <c r="F39" s="639"/>
      <c r="G39" s="447">
        <v>1.97</v>
      </c>
      <c r="H39" s="448">
        <f>G39-G15</f>
        <v>3.0000000000000027E-2</v>
      </c>
      <c r="I39" s="449">
        <v>1.1499999999999999</v>
      </c>
      <c r="J39" s="448">
        <f>I39-I15</f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27"/>
      <c r="B40" s="423" t="s">
        <v>481</v>
      </c>
      <c r="C40" s="450">
        <v>12.1</v>
      </c>
      <c r="D40" s="450">
        <v>8.1</v>
      </c>
      <c r="E40" s="450">
        <v>31.5</v>
      </c>
      <c r="F40" s="450">
        <v>26.4</v>
      </c>
      <c r="G40" s="451">
        <v>1.66</v>
      </c>
      <c r="H40" s="452">
        <f>G40-G16</f>
        <v>0.25</v>
      </c>
      <c r="I40" s="451">
        <v>0.87</v>
      </c>
      <c r="J40" s="452">
        <f>I40-I16</f>
        <v>0.13</v>
      </c>
      <c r="K40" s="453">
        <v>13.2</v>
      </c>
      <c r="L40" s="453">
        <v>12.6</v>
      </c>
      <c r="M40" s="453">
        <v>23.9</v>
      </c>
      <c r="N40" s="454">
        <v>33.299999999999997</v>
      </c>
      <c r="O40" s="453">
        <v>0.3</v>
      </c>
      <c r="P40" s="453">
        <v>-3</v>
      </c>
    </row>
    <row r="41" spans="1:16" ht="11.25" x14ac:dyDescent="0.15">
      <c r="B41" s="196" t="s">
        <v>120</v>
      </c>
      <c r="C41" s="196"/>
      <c r="D41" s="196"/>
      <c r="E41" s="196"/>
    </row>
    <row r="42" spans="1:16" ht="11.25" x14ac:dyDescent="0.15">
      <c r="B42" s="150"/>
      <c r="I42" s="142" t="s">
        <v>121</v>
      </c>
    </row>
  </sheetData>
  <sheetProtection algorithmName="SHA-512" hashValue="/y/Xv7iHGVz41JFFP99fEOB9v34lPIceC+PVUXtXRaSmptJyA4wKnSkokhA5S1Zodx/g1UJ7etKna722YfLAGg==" saltValue="x5EpMaCWQil5LogK7P7laQ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topLeftCell="A16" zoomScaleNormal="100" zoomScaleSheetLayoutView="100" workbookViewId="0">
      <selection activeCell="J30" sqref="J30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4" t="s">
        <v>417</v>
      </c>
      <c r="I1" s="835" t="s">
        <v>462</v>
      </c>
      <c r="J1" s="835"/>
    </row>
    <row r="2" spans="1:10" ht="17.25" x14ac:dyDescent="0.15">
      <c r="A2" s="199" t="s">
        <v>466</v>
      </c>
    </row>
    <row r="3" spans="1:10" ht="18" thickBot="1" x14ac:dyDescent="0.25">
      <c r="B3" s="197"/>
      <c r="I3" s="384"/>
      <c r="J3" s="385" t="s">
        <v>477</v>
      </c>
    </row>
    <row r="4" spans="1:10" ht="19.5" customHeight="1" x14ac:dyDescent="0.15">
      <c r="A4" s="200"/>
      <c r="B4" s="201" t="s">
        <v>122</v>
      </c>
      <c r="C4" s="836" t="s">
        <v>484</v>
      </c>
      <c r="D4" s="837"/>
      <c r="E4" s="838" t="s">
        <v>485</v>
      </c>
      <c r="F4" s="837"/>
      <c r="G4" s="839" t="s">
        <v>123</v>
      </c>
      <c r="H4" s="840"/>
      <c r="I4" s="839" t="s">
        <v>124</v>
      </c>
      <c r="J4" s="841"/>
    </row>
    <row r="5" spans="1:10" ht="19.5" customHeight="1" x14ac:dyDescent="0.15">
      <c r="A5" s="842" t="s">
        <v>125</v>
      </c>
      <c r="B5" s="843"/>
      <c r="C5" s="202"/>
      <c r="D5" s="203" t="s">
        <v>126</v>
      </c>
      <c r="E5" s="204"/>
      <c r="F5" s="205" t="s">
        <v>126</v>
      </c>
      <c r="G5" s="206"/>
      <c r="H5" s="203" t="s">
        <v>127</v>
      </c>
      <c r="I5" s="207"/>
      <c r="J5" s="208" t="s">
        <v>127</v>
      </c>
    </row>
    <row r="6" spans="1:10" ht="15.75" customHeight="1" x14ac:dyDescent="0.15">
      <c r="A6" s="828" t="s">
        <v>128</v>
      </c>
      <c r="B6" s="209" t="s">
        <v>129</v>
      </c>
      <c r="C6" s="210">
        <v>43</v>
      </c>
      <c r="D6" s="210">
        <v>36</v>
      </c>
      <c r="E6" s="210">
        <v>35</v>
      </c>
      <c r="F6" s="210">
        <v>33</v>
      </c>
      <c r="G6" s="211">
        <v>8</v>
      </c>
      <c r="H6" s="212">
        <v>3</v>
      </c>
      <c r="I6" s="213">
        <v>22.9</v>
      </c>
      <c r="J6" s="214">
        <v>9.1</v>
      </c>
    </row>
    <row r="7" spans="1:10" ht="15.75" customHeight="1" x14ac:dyDescent="0.15">
      <c r="A7" s="829"/>
      <c r="B7" s="209" t="s">
        <v>130</v>
      </c>
      <c r="C7" s="210">
        <v>4</v>
      </c>
      <c r="D7" s="210">
        <v>4</v>
      </c>
      <c r="E7" s="210">
        <v>3</v>
      </c>
      <c r="F7" s="210">
        <v>3</v>
      </c>
      <c r="G7" s="211">
        <v>1</v>
      </c>
      <c r="H7" s="212">
        <v>1</v>
      </c>
      <c r="I7" s="215">
        <v>33.299999999999997</v>
      </c>
      <c r="J7" s="216">
        <v>33.299999999999997</v>
      </c>
    </row>
    <row r="8" spans="1:10" ht="15.75" customHeight="1" x14ac:dyDescent="0.15">
      <c r="A8" s="829"/>
      <c r="B8" s="217" t="s">
        <v>131</v>
      </c>
      <c r="C8" s="210">
        <v>538</v>
      </c>
      <c r="D8" s="210">
        <v>518</v>
      </c>
      <c r="E8" s="210">
        <v>581</v>
      </c>
      <c r="F8" s="210">
        <v>570</v>
      </c>
      <c r="G8" s="211">
        <v>-43</v>
      </c>
      <c r="H8" s="212">
        <v>-52</v>
      </c>
      <c r="I8" s="213">
        <v>-7.4</v>
      </c>
      <c r="J8" s="214">
        <v>-9.1</v>
      </c>
    </row>
    <row r="9" spans="1:10" ht="15.75" customHeight="1" x14ac:dyDescent="0.15">
      <c r="A9" s="829"/>
      <c r="B9" s="217" t="s">
        <v>132</v>
      </c>
      <c r="C9" s="210">
        <v>371</v>
      </c>
      <c r="D9" s="210">
        <v>334</v>
      </c>
      <c r="E9" s="210">
        <v>214</v>
      </c>
      <c r="F9" s="210">
        <v>199</v>
      </c>
      <c r="G9" s="211">
        <v>157</v>
      </c>
      <c r="H9" s="212">
        <v>135</v>
      </c>
      <c r="I9" s="213">
        <v>73.400000000000006</v>
      </c>
      <c r="J9" s="214">
        <v>67.8</v>
      </c>
    </row>
    <row r="10" spans="1:10" ht="15.75" customHeight="1" x14ac:dyDescent="0.15">
      <c r="A10" s="829"/>
      <c r="B10" s="218" t="s">
        <v>133</v>
      </c>
      <c r="C10" s="210">
        <v>236</v>
      </c>
      <c r="D10" s="210">
        <v>216</v>
      </c>
      <c r="E10" s="210">
        <v>100</v>
      </c>
      <c r="F10" s="210">
        <v>87</v>
      </c>
      <c r="G10" s="211">
        <v>136</v>
      </c>
      <c r="H10" s="212">
        <v>129</v>
      </c>
      <c r="I10" s="213">
        <v>136</v>
      </c>
      <c r="J10" s="214">
        <v>148.30000000000001</v>
      </c>
    </row>
    <row r="11" spans="1:10" ht="15.75" customHeight="1" x14ac:dyDescent="0.15">
      <c r="A11" s="829"/>
      <c r="B11" s="218" t="s">
        <v>134</v>
      </c>
      <c r="C11" s="210">
        <v>26</v>
      </c>
      <c r="D11" s="210">
        <v>25</v>
      </c>
      <c r="E11" s="210">
        <v>19</v>
      </c>
      <c r="F11" s="210">
        <v>19</v>
      </c>
      <c r="G11" s="211">
        <v>7</v>
      </c>
      <c r="H11" s="212">
        <v>6</v>
      </c>
      <c r="I11" s="213">
        <v>36.799999999999997</v>
      </c>
      <c r="J11" s="214">
        <v>31.6</v>
      </c>
    </row>
    <row r="12" spans="1:10" ht="15.75" customHeight="1" x14ac:dyDescent="0.15">
      <c r="A12" s="829"/>
      <c r="B12" s="218" t="s">
        <v>135</v>
      </c>
      <c r="C12" s="210">
        <v>7</v>
      </c>
      <c r="D12" s="210">
        <v>5</v>
      </c>
      <c r="E12" s="210">
        <v>10</v>
      </c>
      <c r="F12" s="210">
        <v>10</v>
      </c>
      <c r="G12" s="211">
        <v>-3</v>
      </c>
      <c r="H12" s="212">
        <v>-5</v>
      </c>
      <c r="I12" s="215">
        <v>-30</v>
      </c>
      <c r="J12" s="216">
        <v>-50</v>
      </c>
    </row>
    <row r="13" spans="1:10" ht="15.75" customHeight="1" x14ac:dyDescent="0.15">
      <c r="A13" s="829"/>
      <c r="B13" s="218" t="s">
        <v>136</v>
      </c>
      <c r="C13" s="210">
        <v>1</v>
      </c>
      <c r="D13" s="210">
        <v>1</v>
      </c>
      <c r="E13" s="210">
        <v>5</v>
      </c>
      <c r="F13" s="210">
        <v>5</v>
      </c>
      <c r="G13" s="211">
        <v>-4</v>
      </c>
      <c r="H13" s="212">
        <v>-4</v>
      </c>
      <c r="I13" s="215">
        <v>-80</v>
      </c>
      <c r="J13" s="216">
        <v>-80</v>
      </c>
    </row>
    <row r="14" spans="1:10" ht="15.75" customHeight="1" x14ac:dyDescent="0.15">
      <c r="A14" s="829"/>
      <c r="B14" s="218" t="s">
        <v>137</v>
      </c>
      <c r="C14" s="210">
        <v>1</v>
      </c>
      <c r="D14" s="210">
        <v>1</v>
      </c>
      <c r="E14" s="210">
        <v>1</v>
      </c>
      <c r="F14" s="210">
        <v>1</v>
      </c>
      <c r="G14" s="211">
        <v>0</v>
      </c>
      <c r="H14" s="212">
        <v>0</v>
      </c>
      <c r="I14" s="215">
        <v>0</v>
      </c>
      <c r="J14" s="216">
        <v>0</v>
      </c>
    </row>
    <row r="15" spans="1:10" ht="15.75" customHeight="1" x14ac:dyDescent="0.15">
      <c r="A15" s="829"/>
      <c r="B15" s="218" t="s">
        <v>138</v>
      </c>
      <c r="C15" s="210">
        <v>4</v>
      </c>
      <c r="D15" s="210">
        <v>4</v>
      </c>
      <c r="E15" s="210">
        <v>5</v>
      </c>
      <c r="F15" s="210">
        <v>5</v>
      </c>
      <c r="G15" s="211">
        <v>-1</v>
      </c>
      <c r="H15" s="212">
        <v>-1</v>
      </c>
      <c r="I15" s="215">
        <v>-20</v>
      </c>
      <c r="J15" s="216">
        <v>-20</v>
      </c>
    </row>
    <row r="16" spans="1:10" ht="15.75" customHeight="1" x14ac:dyDescent="0.15">
      <c r="A16" s="829"/>
      <c r="B16" s="218" t="s">
        <v>139</v>
      </c>
      <c r="C16" s="210">
        <v>14</v>
      </c>
      <c r="D16" s="210">
        <v>14</v>
      </c>
      <c r="E16" s="210">
        <v>10</v>
      </c>
      <c r="F16" s="210">
        <v>10</v>
      </c>
      <c r="G16" s="211">
        <v>4</v>
      </c>
      <c r="H16" s="212">
        <v>4</v>
      </c>
      <c r="I16" s="213">
        <v>40</v>
      </c>
      <c r="J16" s="214">
        <v>40</v>
      </c>
    </row>
    <row r="17" spans="1:10" ht="15.75" customHeight="1" x14ac:dyDescent="0.15">
      <c r="A17" s="829"/>
      <c r="B17" s="218" t="s">
        <v>140</v>
      </c>
      <c r="C17" s="210">
        <v>7</v>
      </c>
      <c r="D17" s="210">
        <v>7</v>
      </c>
      <c r="E17" s="210">
        <v>10</v>
      </c>
      <c r="F17" s="210">
        <v>10</v>
      </c>
      <c r="G17" s="211">
        <v>-3</v>
      </c>
      <c r="H17" s="212">
        <v>-3</v>
      </c>
      <c r="I17" s="213">
        <v>-30</v>
      </c>
      <c r="J17" s="214">
        <v>-30</v>
      </c>
    </row>
    <row r="18" spans="1:10" ht="15.75" customHeight="1" x14ac:dyDescent="0.15">
      <c r="A18" s="829"/>
      <c r="B18" s="218" t="s">
        <v>141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329</v>
      </c>
      <c r="J18" s="216" t="s">
        <v>329</v>
      </c>
    </row>
    <row r="19" spans="1:10" ht="15.75" customHeight="1" x14ac:dyDescent="0.15">
      <c r="A19" s="829"/>
      <c r="B19" s="218" t="s">
        <v>142</v>
      </c>
      <c r="C19" s="210">
        <v>0</v>
      </c>
      <c r="D19" s="210">
        <v>0</v>
      </c>
      <c r="E19" s="210">
        <v>1</v>
      </c>
      <c r="F19" s="210">
        <v>1</v>
      </c>
      <c r="G19" s="211">
        <v>-1</v>
      </c>
      <c r="H19" s="212">
        <v>-1</v>
      </c>
      <c r="I19" s="213">
        <v>-100</v>
      </c>
      <c r="J19" s="214">
        <v>-100</v>
      </c>
    </row>
    <row r="20" spans="1:10" ht="15.75" customHeight="1" x14ac:dyDescent="0.15">
      <c r="A20" s="829"/>
      <c r="B20" s="218" t="s">
        <v>143</v>
      </c>
      <c r="C20" s="210">
        <v>0</v>
      </c>
      <c r="D20" s="210">
        <v>0</v>
      </c>
      <c r="E20" s="210">
        <v>3</v>
      </c>
      <c r="F20" s="210">
        <v>3</v>
      </c>
      <c r="G20" s="211">
        <v>-3</v>
      </c>
      <c r="H20" s="212">
        <v>-3</v>
      </c>
      <c r="I20" s="215">
        <v>-100</v>
      </c>
      <c r="J20" s="216">
        <v>-100</v>
      </c>
    </row>
    <row r="21" spans="1:10" ht="15.75" customHeight="1" x14ac:dyDescent="0.15">
      <c r="A21" s="829"/>
      <c r="B21" s="218" t="s">
        <v>144</v>
      </c>
      <c r="C21" s="210">
        <v>14</v>
      </c>
      <c r="D21" s="210">
        <v>14</v>
      </c>
      <c r="E21" s="210">
        <v>14</v>
      </c>
      <c r="F21" s="210">
        <v>14</v>
      </c>
      <c r="G21" s="211">
        <v>0</v>
      </c>
      <c r="H21" s="212">
        <v>0</v>
      </c>
      <c r="I21" s="213">
        <v>0</v>
      </c>
      <c r="J21" s="214">
        <v>0</v>
      </c>
    </row>
    <row r="22" spans="1:10" ht="15.75" customHeight="1" x14ac:dyDescent="0.15">
      <c r="A22" s="829"/>
      <c r="B22" s="218" t="s">
        <v>145</v>
      </c>
      <c r="C22" s="210">
        <v>5</v>
      </c>
      <c r="D22" s="210">
        <v>5</v>
      </c>
      <c r="E22" s="210">
        <v>2</v>
      </c>
      <c r="F22" s="210">
        <v>2</v>
      </c>
      <c r="G22" s="211">
        <v>3</v>
      </c>
      <c r="H22" s="212">
        <v>3</v>
      </c>
      <c r="I22" s="213">
        <v>150</v>
      </c>
      <c r="J22" s="214">
        <v>150</v>
      </c>
    </row>
    <row r="23" spans="1:10" ht="15.75" customHeight="1" x14ac:dyDescent="0.15">
      <c r="A23" s="829"/>
      <c r="B23" s="218" t="s">
        <v>146</v>
      </c>
      <c r="C23" s="210">
        <v>1</v>
      </c>
      <c r="D23" s="210">
        <v>1</v>
      </c>
      <c r="E23" s="210">
        <v>0</v>
      </c>
      <c r="F23" s="210">
        <v>0</v>
      </c>
      <c r="G23" s="211">
        <v>1</v>
      </c>
      <c r="H23" s="212">
        <v>1</v>
      </c>
      <c r="I23" s="215" t="s">
        <v>329</v>
      </c>
      <c r="J23" s="216" t="s">
        <v>329</v>
      </c>
    </row>
    <row r="24" spans="1:10" ht="15.75" customHeight="1" x14ac:dyDescent="0.15">
      <c r="A24" s="829"/>
      <c r="B24" s="218" t="s">
        <v>147</v>
      </c>
      <c r="C24" s="210">
        <v>10</v>
      </c>
      <c r="D24" s="210">
        <v>10</v>
      </c>
      <c r="E24" s="210">
        <v>15</v>
      </c>
      <c r="F24" s="210">
        <v>15</v>
      </c>
      <c r="G24" s="211">
        <v>-5</v>
      </c>
      <c r="H24" s="212">
        <v>-5</v>
      </c>
      <c r="I24" s="215">
        <v>-33.299999999999997</v>
      </c>
      <c r="J24" s="214">
        <v>-33.299999999999997</v>
      </c>
    </row>
    <row r="25" spans="1:10" ht="15.75" customHeight="1" x14ac:dyDescent="0.15">
      <c r="A25" s="829"/>
      <c r="B25" s="218" t="s">
        <v>148</v>
      </c>
      <c r="C25" s="210">
        <v>3</v>
      </c>
      <c r="D25" s="210">
        <v>0</v>
      </c>
      <c r="E25" s="210">
        <v>5</v>
      </c>
      <c r="F25" s="210">
        <v>3</v>
      </c>
      <c r="G25" s="211">
        <v>-2</v>
      </c>
      <c r="H25" s="212">
        <v>-3</v>
      </c>
      <c r="I25" s="213">
        <v>-40</v>
      </c>
      <c r="J25" s="214">
        <v>-100</v>
      </c>
    </row>
    <row r="26" spans="1:10" ht="15.75" customHeight="1" x14ac:dyDescent="0.15">
      <c r="A26" s="829"/>
      <c r="B26" s="218" t="s">
        <v>149</v>
      </c>
      <c r="C26" s="210">
        <v>1</v>
      </c>
      <c r="D26" s="210">
        <v>1</v>
      </c>
      <c r="E26" s="210">
        <v>1</v>
      </c>
      <c r="F26" s="210">
        <v>1</v>
      </c>
      <c r="G26" s="211">
        <v>0</v>
      </c>
      <c r="H26" s="212">
        <v>0</v>
      </c>
      <c r="I26" s="213">
        <v>0</v>
      </c>
      <c r="J26" s="214">
        <v>0</v>
      </c>
    </row>
    <row r="27" spans="1:10" ht="15.75" customHeight="1" x14ac:dyDescent="0.15">
      <c r="A27" s="829"/>
      <c r="B27" s="218" t="s">
        <v>150</v>
      </c>
      <c r="C27" s="210">
        <v>12</v>
      </c>
      <c r="D27" s="210">
        <v>1</v>
      </c>
      <c r="E27" s="210">
        <v>2</v>
      </c>
      <c r="F27" s="210">
        <v>2</v>
      </c>
      <c r="G27" s="211">
        <v>10</v>
      </c>
      <c r="H27" s="212">
        <v>-1</v>
      </c>
      <c r="I27" s="213">
        <v>500</v>
      </c>
      <c r="J27" s="214">
        <v>-50</v>
      </c>
    </row>
    <row r="28" spans="1:10" ht="15.75" customHeight="1" x14ac:dyDescent="0.15">
      <c r="A28" s="829"/>
      <c r="B28" s="218" t="s">
        <v>151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329</v>
      </c>
      <c r="J28" s="216" t="s">
        <v>329</v>
      </c>
    </row>
    <row r="29" spans="1:10" ht="15.75" customHeight="1" x14ac:dyDescent="0.15">
      <c r="A29" s="829"/>
      <c r="B29" s="218" t="s">
        <v>152</v>
      </c>
      <c r="C29" s="210">
        <v>6</v>
      </c>
      <c r="D29" s="210">
        <v>6</v>
      </c>
      <c r="E29" s="210">
        <v>4</v>
      </c>
      <c r="F29" s="210">
        <v>4</v>
      </c>
      <c r="G29" s="211">
        <v>2</v>
      </c>
      <c r="H29" s="212">
        <v>2</v>
      </c>
      <c r="I29" s="213">
        <v>50</v>
      </c>
      <c r="J29" s="214">
        <v>50</v>
      </c>
    </row>
    <row r="30" spans="1:10" ht="15.75" customHeight="1" x14ac:dyDescent="0.15">
      <c r="A30" s="829"/>
      <c r="B30" s="218" t="s">
        <v>153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329</v>
      </c>
      <c r="J30" s="216" t="s">
        <v>329</v>
      </c>
    </row>
    <row r="31" spans="1:10" ht="15.75" customHeight="1" x14ac:dyDescent="0.15">
      <c r="A31" s="829"/>
      <c r="B31" s="218" t="s">
        <v>154</v>
      </c>
      <c r="C31" s="210">
        <v>17</v>
      </c>
      <c r="D31" s="210">
        <v>17</v>
      </c>
      <c r="E31" s="210">
        <v>7</v>
      </c>
      <c r="F31" s="210">
        <v>7</v>
      </c>
      <c r="G31" s="211">
        <v>10</v>
      </c>
      <c r="H31" s="212">
        <v>10</v>
      </c>
      <c r="I31" s="213">
        <v>142.9</v>
      </c>
      <c r="J31" s="214">
        <v>142.9</v>
      </c>
    </row>
    <row r="32" spans="1:10" ht="15.75" customHeight="1" x14ac:dyDescent="0.15">
      <c r="A32" s="829"/>
      <c r="B32" s="219" t="s">
        <v>155</v>
      </c>
      <c r="C32" s="210">
        <v>6</v>
      </c>
      <c r="D32" s="210">
        <v>6</v>
      </c>
      <c r="E32" s="210">
        <v>5</v>
      </c>
      <c r="F32" s="210">
        <v>5</v>
      </c>
      <c r="G32" s="211">
        <v>1</v>
      </c>
      <c r="H32" s="212">
        <v>1</v>
      </c>
      <c r="I32" s="213">
        <v>20</v>
      </c>
      <c r="J32" s="214">
        <v>20</v>
      </c>
    </row>
    <row r="33" spans="1:17" ht="15.75" customHeight="1" x14ac:dyDescent="0.15">
      <c r="A33" s="829"/>
      <c r="B33" s="218" t="s">
        <v>156</v>
      </c>
      <c r="C33" s="210">
        <v>22</v>
      </c>
      <c r="D33" s="210">
        <v>22</v>
      </c>
      <c r="E33" s="210">
        <v>12</v>
      </c>
      <c r="F33" s="210">
        <v>12</v>
      </c>
      <c r="G33" s="211">
        <v>10</v>
      </c>
      <c r="H33" s="212">
        <v>10</v>
      </c>
      <c r="I33" s="213">
        <v>83.3</v>
      </c>
      <c r="J33" s="214">
        <v>83.3</v>
      </c>
    </row>
    <row r="34" spans="1:17" ht="15.75" customHeight="1" x14ac:dyDescent="0.15">
      <c r="A34" s="829"/>
      <c r="B34" s="209" t="s">
        <v>157</v>
      </c>
      <c r="C34" s="210">
        <v>711</v>
      </c>
      <c r="D34" s="210">
        <v>226</v>
      </c>
      <c r="E34" s="210">
        <v>451</v>
      </c>
      <c r="F34" s="210">
        <v>191</v>
      </c>
      <c r="G34" s="211">
        <v>260</v>
      </c>
      <c r="H34" s="212">
        <v>35</v>
      </c>
      <c r="I34" s="213">
        <v>57.6</v>
      </c>
      <c r="J34" s="214">
        <v>18.3</v>
      </c>
    </row>
    <row r="35" spans="1:17" ht="15.75" customHeight="1" x14ac:dyDescent="0.15">
      <c r="A35" s="829"/>
      <c r="B35" s="219" t="s">
        <v>158</v>
      </c>
      <c r="C35" s="210">
        <v>656</v>
      </c>
      <c r="D35" s="210">
        <v>187</v>
      </c>
      <c r="E35" s="210">
        <v>376</v>
      </c>
      <c r="F35" s="210">
        <v>137</v>
      </c>
      <c r="G35" s="211">
        <v>280</v>
      </c>
      <c r="H35" s="212">
        <v>50</v>
      </c>
      <c r="I35" s="213">
        <v>74.5</v>
      </c>
      <c r="J35" s="214">
        <v>36.5</v>
      </c>
    </row>
    <row r="36" spans="1:17" ht="15.75" customHeight="1" x14ac:dyDescent="0.15">
      <c r="A36" s="829"/>
      <c r="B36" s="218" t="s">
        <v>159</v>
      </c>
      <c r="C36" s="210">
        <v>407</v>
      </c>
      <c r="D36" s="210">
        <v>396</v>
      </c>
      <c r="E36" s="210">
        <v>355</v>
      </c>
      <c r="F36" s="210">
        <v>355</v>
      </c>
      <c r="G36" s="211">
        <v>52</v>
      </c>
      <c r="H36" s="212">
        <v>41</v>
      </c>
      <c r="I36" s="213">
        <v>14.6</v>
      </c>
      <c r="J36" s="214">
        <v>11.5</v>
      </c>
      <c r="Q36" s="198" t="s">
        <v>160</v>
      </c>
    </row>
    <row r="37" spans="1:17" ht="15.75" customHeight="1" x14ac:dyDescent="0.15">
      <c r="A37" s="829"/>
      <c r="B37" s="209" t="s">
        <v>161</v>
      </c>
      <c r="C37" s="210">
        <v>744</v>
      </c>
      <c r="D37" s="210">
        <v>685</v>
      </c>
      <c r="E37" s="210">
        <v>554</v>
      </c>
      <c r="F37" s="210">
        <v>530</v>
      </c>
      <c r="G37" s="211">
        <v>190</v>
      </c>
      <c r="H37" s="212">
        <v>155</v>
      </c>
      <c r="I37" s="213">
        <v>34.299999999999997</v>
      </c>
      <c r="J37" s="214">
        <v>29.2</v>
      </c>
    </row>
    <row r="38" spans="1:17" ht="15.75" customHeight="1" x14ac:dyDescent="0.15">
      <c r="A38" s="829"/>
      <c r="B38" s="218" t="s">
        <v>162</v>
      </c>
      <c r="C38" s="210">
        <v>240</v>
      </c>
      <c r="D38" s="210">
        <v>234</v>
      </c>
      <c r="E38" s="210">
        <v>174</v>
      </c>
      <c r="F38" s="210">
        <v>157</v>
      </c>
      <c r="G38" s="211">
        <v>66</v>
      </c>
      <c r="H38" s="212">
        <v>77</v>
      </c>
      <c r="I38" s="213">
        <v>37.9</v>
      </c>
      <c r="J38" s="214">
        <v>49</v>
      </c>
    </row>
    <row r="39" spans="1:17" ht="15.75" customHeight="1" x14ac:dyDescent="0.15">
      <c r="A39" s="829"/>
      <c r="B39" s="219" t="s">
        <v>163</v>
      </c>
      <c r="C39" s="210">
        <v>504</v>
      </c>
      <c r="D39" s="210">
        <v>451</v>
      </c>
      <c r="E39" s="210">
        <v>380</v>
      </c>
      <c r="F39" s="210">
        <v>373</v>
      </c>
      <c r="G39" s="211">
        <v>124</v>
      </c>
      <c r="H39" s="212">
        <v>78</v>
      </c>
      <c r="I39" s="213">
        <v>32.6</v>
      </c>
      <c r="J39" s="214">
        <v>20.9</v>
      </c>
    </row>
    <row r="40" spans="1:17" ht="15.75" customHeight="1" x14ac:dyDescent="0.15">
      <c r="A40" s="829"/>
      <c r="B40" s="218" t="s">
        <v>164</v>
      </c>
      <c r="C40" s="210">
        <v>33</v>
      </c>
      <c r="D40" s="210">
        <v>33</v>
      </c>
      <c r="E40" s="210">
        <v>34</v>
      </c>
      <c r="F40" s="210">
        <v>32</v>
      </c>
      <c r="G40" s="211">
        <v>-1</v>
      </c>
      <c r="H40" s="212">
        <v>1</v>
      </c>
      <c r="I40" s="213">
        <v>-2.9</v>
      </c>
      <c r="J40" s="214">
        <v>3.1</v>
      </c>
    </row>
    <row r="41" spans="1:17" ht="15.75" customHeight="1" x14ac:dyDescent="0.15">
      <c r="A41" s="829"/>
      <c r="B41" s="217" t="s">
        <v>165</v>
      </c>
      <c r="C41" s="210">
        <v>222</v>
      </c>
      <c r="D41" s="210">
        <v>208</v>
      </c>
      <c r="E41" s="210">
        <v>206</v>
      </c>
      <c r="F41" s="210">
        <v>191</v>
      </c>
      <c r="G41" s="211">
        <v>16</v>
      </c>
      <c r="H41" s="212">
        <v>17</v>
      </c>
      <c r="I41" s="213">
        <v>7.8</v>
      </c>
      <c r="J41" s="214">
        <v>8.9</v>
      </c>
    </row>
    <row r="42" spans="1:17" ht="15.75" customHeight="1" x14ac:dyDescent="0.15">
      <c r="A42" s="829"/>
      <c r="B42" s="218" t="s">
        <v>166</v>
      </c>
      <c r="C42" s="210">
        <v>369</v>
      </c>
      <c r="D42" s="210">
        <v>358</v>
      </c>
      <c r="E42" s="210">
        <v>218</v>
      </c>
      <c r="F42" s="210">
        <v>205</v>
      </c>
      <c r="G42" s="211">
        <v>151</v>
      </c>
      <c r="H42" s="212">
        <v>153</v>
      </c>
      <c r="I42" s="213">
        <v>69.3</v>
      </c>
      <c r="J42" s="214">
        <v>74.599999999999994</v>
      </c>
    </row>
    <row r="43" spans="1:17" ht="15.75" customHeight="1" x14ac:dyDescent="0.15">
      <c r="A43" s="829"/>
      <c r="B43" s="209" t="s">
        <v>167</v>
      </c>
      <c r="C43" s="210">
        <v>909</v>
      </c>
      <c r="D43" s="210">
        <v>802</v>
      </c>
      <c r="E43" s="210">
        <v>442</v>
      </c>
      <c r="F43" s="210">
        <v>417</v>
      </c>
      <c r="G43" s="211">
        <v>467</v>
      </c>
      <c r="H43" s="212">
        <v>385</v>
      </c>
      <c r="I43" s="213">
        <v>105.7</v>
      </c>
      <c r="J43" s="214">
        <v>92.3</v>
      </c>
    </row>
    <row r="44" spans="1:17" ht="15.75" customHeight="1" x14ac:dyDescent="0.15">
      <c r="A44" s="829"/>
      <c r="B44" s="218" t="s">
        <v>168</v>
      </c>
      <c r="C44" s="210">
        <v>654</v>
      </c>
      <c r="D44" s="210">
        <v>610</v>
      </c>
      <c r="E44" s="210">
        <v>205</v>
      </c>
      <c r="F44" s="210">
        <v>192</v>
      </c>
      <c r="G44" s="211">
        <v>449</v>
      </c>
      <c r="H44" s="212">
        <v>418</v>
      </c>
      <c r="I44" s="213">
        <v>219</v>
      </c>
      <c r="J44" s="214">
        <v>217.7</v>
      </c>
    </row>
    <row r="45" spans="1:17" ht="15.75" customHeight="1" x14ac:dyDescent="0.15">
      <c r="A45" s="829"/>
      <c r="B45" s="218" t="s">
        <v>169</v>
      </c>
      <c r="C45" s="210">
        <v>221</v>
      </c>
      <c r="D45" s="210">
        <v>172</v>
      </c>
      <c r="E45" s="210">
        <v>186</v>
      </c>
      <c r="F45" s="210">
        <v>185</v>
      </c>
      <c r="G45" s="211">
        <v>35</v>
      </c>
      <c r="H45" s="212">
        <v>-13</v>
      </c>
      <c r="I45" s="213">
        <v>18.8</v>
      </c>
      <c r="J45" s="214">
        <v>-7</v>
      </c>
    </row>
    <row r="46" spans="1:17" ht="15.75" customHeight="1" x14ac:dyDescent="0.15">
      <c r="A46" s="829"/>
      <c r="B46" s="217" t="s">
        <v>170</v>
      </c>
      <c r="C46" s="210">
        <v>277</v>
      </c>
      <c r="D46" s="210">
        <v>242</v>
      </c>
      <c r="E46" s="210">
        <v>158</v>
      </c>
      <c r="F46" s="210">
        <v>144</v>
      </c>
      <c r="G46" s="211">
        <v>119</v>
      </c>
      <c r="H46" s="212">
        <v>98</v>
      </c>
      <c r="I46" s="213">
        <v>75.3</v>
      </c>
      <c r="J46" s="214">
        <v>68.099999999999994</v>
      </c>
    </row>
    <row r="47" spans="1:17" ht="15.75" customHeight="1" x14ac:dyDescent="0.15">
      <c r="A47" s="829"/>
      <c r="B47" s="217" t="s">
        <v>171</v>
      </c>
      <c r="C47" s="210">
        <v>149</v>
      </c>
      <c r="D47" s="210">
        <v>143</v>
      </c>
      <c r="E47" s="210">
        <v>143</v>
      </c>
      <c r="F47" s="210">
        <v>135</v>
      </c>
      <c r="G47" s="211">
        <v>6</v>
      </c>
      <c r="H47" s="212">
        <v>8</v>
      </c>
      <c r="I47" s="213">
        <v>4.2</v>
      </c>
      <c r="J47" s="214">
        <v>5.9</v>
      </c>
    </row>
    <row r="48" spans="1:17" ht="15.75" customHeight="1" x14ac:dyDescent="0.15">
      <c r="A48" s="829"/>
      <c r="B48" s="209" t="s">
        <v>172</v>
      </c>
      <c r="C48" s="210">
        <v>2698</v>
      </c>
      <c r="D48" s="210">
        <v>2654</v>
      </c>
      <c r="E48" s="210">
        <v>2507</v>
      </c>
      <c r="F48" s="210">
        <v>2455</v>
      </c>
      <c r="G48" s="211">
        <v>191</v>
      </c>
      <c r="H48" s="212">
        <v>199</v>
      </c>
      <c r="I48" s="213">
        <v>7.6</v>
      </c>
      <c r="J48" s="214">
        <v>8.1</v>
      </c>
    </row>
    <row r="49" spans="1:10" ht="15.75" customHeight="1" x14ac:dyDescent="0.15">
      <c r="A49" s="829"/>
      <c r="B49" s="218" t="s">
        <v>173</v>
      </c>
      <c r="C49" s="210">
        <v>825</v>
      </c>
      <c r="D49" s="210">
        <v>804</v>
      </c>
      <c r="E49" s="210">
        <v>731</v>
      </c>
      <c r="F49" s="210">
        <v>722</v>
      </c>
      <c r="G49" s="211">
        <v>94</v>
      </c>
      <c r="H49" s="212">
        <v>82</v>
      </c>
      <c r="I49" s="213">
        <v>12.9</v>
      </c>
      <c r="J49" s="214">
        <v>11.4</v>
      </c>
    </row>
    <row r="50" spans="1:10" ht="15.75" customHeight="1" x14ac:dyDescent="0.15">
      <c r="A50" s="829"/>
      <c r="B50" s="218" t="s">
        <v>174</v>
      </c>
      <c r="C50" s="210">
        <v>1857</v>
      </c>
      <c r="D50" s="210">
        <v>1834</v>
      </c>
      <c r="E50" s="210">
        <v>1763</v>
      </c>
      <c r="F50" s="210">
        <v>1721</v>
      </c>
      <c r="G50" s="211">
        <v>94</v>
      </c>
      <c r="H50" s="212">
        <v>113</v>
      </c>
      <c r="I50" s="213">
        <v>5.3</v>
      </c>
      <c r="J50" s="214">
        <v>6.6</v>
      </c>
    </row>
    <row r="51" spans="1:10" ht="15.75" customHeight="1" x14ac:dyDescent="0.15">
      <c r="A51" s="829"/>
      <c r="B51" s="217" t="s">
        <v>175</v>
      </c>
      <c r="C51" s="210">
        <v>28</v>
      </c>
      <c r="D51" s="210">
        <v>28</v>
      </c>
      <c r="E51" s="210">
        <v>45</v>
      </c>
      <c r="F51" s="210">
        <v>40</v>
      </c>
      <c r="G51" s="211">
        <v>-17</v>
      </c>
      <c r="H51" s="212">
        <v>-12</v>
      </c>
      <c r="I51" s="213">
        <v>-37.799999999999997</v>
      </c>
      <c r="J51" s="214">
        <v>-30</v>
      </c>
    </row>
    <row r="52" spans="1:10" ht="15.75" customHeight="1" x14ac:dyDescent="0.15">
      <c r="A52" s="829"/>
      <c r="B52" s="217" t="s">
        <v>176</v>
      </c>
      <c r="C52" s="210">
        <v>848</v>
      </c>
      <c r="D52" s="210">
        <v>487</v>
      </c>
      <c r="E52" s="210">
        <v>510</v>
      </c>
      <c r="F52" s="210">
        <v>437</v>
      </c>
      <c r="G52" s="211">
        <v>338</v>
      </c>
      <c r="H52" s="212">
        <v>50</v>
      </c>
      <c r="I52" s="213">
        <v>66.3</v>
      </c>
      <c r="J52" s="214">
        <v>11.4</v>
      </c>
    </row>
    <row r="53" spans="1:10" ht="15.75" customHeight="1" thickBot="1" x14ac:dyDescent="0.2">
      <c r="A53" s="830"/>
      <c r="B53" s="220" t="s">
        <v>177</v>
      </c>
      <c r="C53" s="221">
        <v>438</v>
      </c>
      <c r="D53" s="221">
        <v>392</v>
      </c>
      <c r="E53" s="221">
        <v>266</v>
      </c>
      <c r="F53" s="221">
        <v>234</v>
      </c>
      <c r="G53" s="222">
        <v>172</v>
      </c>
      <c r="H53" s="223">
        <v>158</v>
      </c>
      <c r="I53" s="224">
        <v>64.7</v>
      </c>
      <c r="J53" s="225">
        <v>67.5</v>
      </c>
    </row>
    <row r="54" spans="1:10" ht="15.75" customHeight="1" thickTop="1" thickBot="1" x14ac:dyDescent="0.2">
      <c r="A54" s="831" t="s">
        <v>178</v>
      </c>
      <c r="B54" s="832"/>
      <c r="C54" s="455">
        <v>8811</v>
      </c>
      <c r="D54" s="226">
        <v>7568</v>
      </c>
      <c r="E54" s="226">
        <v>6734</v>
      </c>
      <c r="F54" s="226">
        <v>6183</v>
      </c>
      <c r="G54" s="227">
        <v>2077</v>
      </c>
      <c r="H54" s="228">
        <v>1385</v>
      </c>
      <c r="I54" s="229">
        <v>30.8</v>
      </c>
      <c r="J54" s="230">
        <v>22.4</v>
      </c>
    </row>
    <row r="55" spans="1:10" ht="15.75" customHeight="1" thickTop="1" x14ac:dyDescent="0.15">
      <c r="A55" s="833" t="s">
        <v>179</v>
      </c>
      <c r="B55" s="231" t="s">
        <v>180</v>
      </c>
      <c r="C55" s="232">
        <v>2757</v>
      </c>
      <c r="D55" s="232">
        <v>2642</v>
      </c>
      <c r="E55" s="232">
        <v>4269</v>
      </c>
      <c r="F55" s="232">
        <v>4052</v>
      </c>
      <c r="G55" s="233">
        <v>-1512</v>
      </c>
      <c r="H55" s="234">
        <v>-1410</v>
      </c>
      <c r="I55" s="235">
        <v>-35.4</v>
      </c>
      <c r="J55" s="236">
        <v>-34.799999999999997</v>
      </c>
    </row>
    <row r="56" spans="1:10" ht="15.75" customHeight="1" x14ac:dyDescent="0.15">
      <c r="A56" s="829"/>
      <c r="B56" s="237" t="s">
        <v>181</v>
      </c>
      <c r="C56" s="210">
        <v>1804</v>
      </c>
      <c r="D56" s="210">
        <v>1702</v>
      </c>
      <c r="E56" s="210">
        <v>1399</v>
      </c>
      <c r="F56" s="210">
        <v>1336</v>
      </c>
      <c r="G56" s="211">
        <v>405</v>
      </c>
      <c r="H56" s="212">
        <v>366</v>
      </c>
      <c r="I56" s="213">
        <v>28.9</v>
      </c>
      <c r="J56" s="214">
        <v>27.4</v>
      </c>
    </row>
    <row r="57" spans="1:10" ht="15.75" customHeight="1" x14ac:dyDescent="0.15">
      <c r="A57" s="829"/>
      <c r="B57" s="237" t="s">
        <v>182</v>
      </c>
      <c r="C57" s="210">
        <v>1816</v>
      </c>
      <c r="D57" s="210">
        <v>1701</v>
      </c>
      <c r="E57" s="210">
        <v>546</v>
      </c>
      <c r="F57" s="210">
        <v>469</v>
      </c>
      <c r="G57" s="211">
        <v>1270</v>
      </c>
      <c r="H57" s="212">
        <v>1232</v>
      </c>
      <c r="I57" s="213">
        <v>232.6</v>
      </c>
      <c r="J57" s="214">
        <v>262.7</v>
      </c>
    </row>
    <row r="58" spans="1:10" ht="15.75" customHeight="1" x14ac:dyDescent="0.15">
      <c r="A58" s="829"/>
      <c r="B58" s="237" t="s">
        <v>183</v>
      </c>
      <c r="C58" s="210">
        <v>746</v>
      </c>
      <c r="D58" s="210">
        <v>449</v>
      </c>
      <c r="E58" s="210">
        <v>250</v>
      </c>
      <c r="F58" s="210">
        <v>144</v>
      </c>
      <c r="G58" s="211">
        <v>496</v>
      </c>
      <c r="H58" s="212">
        <v>305</v>
      </c>
      <c r="I58" s="213">
        <v>198.4</v>
      </c>
      <c r="J58" s="214">
        <v>211.8</v>
      </c>
    </row>
    <row r="59" spans="1:10" ht="15.75" customHeight="1" x14ac:dyDescent="0.15">
      <c r="A59" s="829"/>
      <c r="B59" s="237" t="s">
        <v>184</v>
      </c>
      <c r="C59" s="210">
        <v>403</v>
      </c>
      <c r="D59" s="210">
        <v>341</v>
      </c>
      <c r="E59" s="210">
        <v>146</v>
      </c>
      <c r="F59" s="210">
        <v>115</v>
      </c>
      <c r="G59" s="211">
        <v>257</v>
      </c>
      <c r="H59" s="212">
        <v>226</v>
      </c>
      <c r="I59" s="213">
        <v>176</v>
      </c>
      <c r="J59" s="214">
        <v>196.5</v>
      </c>
    </row>
    <row r="60" spans="1:10" ht="15.75" customHeight="1" thickBot="1" x14ac:dyDescent="0.2">
      <c r="A60" s="834"/>
      <c r="B60" s="238" t="s">
        <v>185</v>
      </c>
      <c r="C60" s="456">
        <v>1285</v>
      </c>
      <c r="D60" s="239">
        <v>733</v>
      </c>
      <c r="E60" s="239">
        <v>124</v>
      </c>
      <c r="F60" s="239">
        <v>67</v>
      </c>
      <c r="G60" s="240">
        <v>1161</v>
      </c>
      <c r="H60" s="241">
        <v>666</v>
      </c>
      <c r="I60" s="242">
        <v>936.3</v>
      </c>
      <c r="J60" s="243">
        <v>994</v>
      </c>
    </row>
    <row r="61" spans="1:10" ht="15.75" customHeight="1" x14ac:dyDescent="0.15">
      <c r="A61" s="244" t="s">
        <v>186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JJgp13u0Wq+eNMBOLfwQM4SGm1Dyv+JiH3E47ddQzlnjBF07BxGyEkuHs95ZrAV5jf6uRNONRUX/qp9awkSQ1w==" saltValue="2xDwokLWn9pQpV7GvrXr9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65"/>
  <sheetViews>
    <sheetView view="pageBreakPreview" topLeftCell="A10" zoomScaleNormal="100" zoomScaleSheetLayoutView="100" workbookViewId="0">
      <selection activeCell="E30" sqref="E30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14" t="s">
        <v>417</v>
      </c>
      <c r="I1" s="835" t="s">
        <v>449</v>
      </c>
      <c r="J1" s="835"/>
    </row>
    <row r="2" spans="1:10" ht="17.25" x14ac:dyDescent="0.15">
      <c r="A2" s="199" t="s">
        <v>467</v>
      </c>
    </row>
    <row r="3" spans="1:10" ht="18" thickBot="1" x14ac:dyDescent="0.25">
      <c r="B3" s="197"/>
      <c r="I3" s="384"/>
      <c r="J3" s="385" t="s">
        <v>477</v>
      </c>
    </row>
    <row r="4" spans="1:10" ht="19.5" customHeight="1" x14ac:dyDescent="0.15">
      <c r="A4" s="200"/>
      <c r="B4" s="201" t="s">
        <v>122</v>
      </c>
      <c r="C4" s="836" t="s">
        <v>484</v>
      </c>
      <c r="D4" s="837"/>
      <c r="E4" s="838" t="s">
        <v>485</v>
      </c>
      <c r="F4" s="837"/>
      <c r="G4" s="839" t="s">
        <v>123</v>
      </c>
      <c r="H4" s="840"/>
      <c r="I4" s="839" t="s">
        <v>124</v>
      </c>
      <c r="J4" s="841"/>
    </row>
    <row r="5" spans="1:10" ht="19.5" customHeight="1" x14ac:dyDescent="0.15">
      <c r="A5" s="842" t="s">
        <v>125</v>
      </c>
      <c r="B5" s="843"/>
      <c r="C5" s="202"/>
      <c r="D5" s="203" t="s">
        <v>126</v>
      </c>
      <c r="E5" s="204"/>
      <c r="F5" s="205" t="s">
        <v>126</v>
      </c>
      <c r="G5" s="206"/>
      <c r="H5" s="203" t="s">
        <v>127</v>
      </c>
      <c r="I5" s="207"/>
      <c r="J5" s="208" t="s">
        <v>127</v>
      </c>
    </row>
    <row r="6" spans="1:10" ht="15.75" customHeight="1" x14ac:dyDescent="0.15">
      <c r="A6" s="828" t="s">
        <v>128</v>
      </c>
      <c r="B6" s="209" t="s">
        <v>129</v>
      </c>
      <c r="C6" s="210">
        <v>43</v>
      </c>
      <c r="D6" s="210">
        <v>36</v>
      </c>
      <c r="E6" s="210">
        <v>38</v>
      </c>
      <c r="F6" s="210">
        <v>36</v>
      </c>
      <c r="G6" s="211">
        <v>5</v>
      </c>
      <c r="H6" s="212">
        <v>0</v>
      </c>
      <c r="I6" s="213">
        <v>13.2</v>
      </c>
      <c r="J6" s="214">
        <v>0</v>
      </c>
    </row>
    <row r="7" spans="1:10" ht="15.75" customHeight="1" x14ac:dyDescent="0.15">
      <c r="A7" s="829"/>
      <c r="B7" s="209" t="s">
        <v>130</v>
      </c>
      <c r="C7" s="210">
        <v>4</v>
      </c>
      <c r="D7" s="210">
        <v>4</v>
      </c>
      <c r="E7" s="210">
        <v>3</v>
      </c>
      <c r="F7" s="210">
        <v>3</v>
      </c>
      <c r="G7" s="211">
        <v>1</v>
      </c>
      <c r="H7" s="212">
        <v>1</v>
      </c>
      <c r="I7" s="215">
        <v>33.299999999999997</v>
      </c>
      <c r="J7" s="216">
        <v>33.299999999999997</v>
      </c>
    </row>
    <row r="8" spans="1:10" ht="15.75" customHeight="1" x14ac:dyDescent="0.15">
      <c r="A8" s="829"/>
      <c r="B8" s="217" t="s">
        <v>131</v>
      </c>
      <c r="C8" s="210">
        <v>577</v>
      </c>
      <c r="D8" s="210">
        <v>554</v>
      </c>
      <c r="E8" s="210">
        <v>612</v>
      </c>
      <c r="F8" s="210">
        <v>600</v>
      </c>
      <c r="G8" s="211">
        <v>-35</v>
      </c>
      <c r="H8" s="212">
        <v>-46</v>
      </c>
      <c r="I8" s="213">
        <v>-5.7</v>
      </c>
      <c r="J8" s="214">
        <v>-7.7</v>
      </c>
    </row>
    <row r="9" spans="1:10" ht="15.75" customHeight="1" x14ac:dyDescent="0.15">
      <c r="A9" s="829"/>
      <c r="B9" s="217" t="s">
        <v>132</v>
      </c>
      <c r="C9" s="210">
        <v>408</v>
      </c>
      <c r="D9" s="210">
        <v>371</v>
      </c>
      <c r="E9" s="210">
        <v>246</v>
      </c>
      <c r="F9" s="210">
        <v>231</v>
      </c>
      <c r="G9" s="211">
        <v>162</v>
      </c>
      <c r="H9" s="212">
        <v>140</v>
      </c>
      <c r="I9" s="213">
        <v>65.900000000000006</v>
      </c>
      <c r="J9" s="214">
        <v>60.6</v>
      </c>
    </row>
    <row r="10" spans="1:10" ht="15.75" customHeight="1" x14ac:dyDescent="0.15">
      <c r="A10" s="829"/>
      <c r="B10" s="218" t="s">
        <v>133</v>
      </c>
      <c r="C10" s="210">
        <v>241</v>
      </c>
      <c r="D10" s="210">
        <v>221</v>
      </c>
      <c r="E10" s="210">
        <v>100</v>
      </c>
      <c r="F10" s="210">
        <v>87</v>
      </c>
      <c r="G10" s="211">
        <v>141</v>
      </c>
      <c r="H10" s="212">
        <v>134</v>
      </c>
      <c r="I10" s="213">
        <v>141</v>
      </c>
      <c r="J10" s="214">
        <v>154</v>
      </c>
    </row>
    <row r="11" spans="1:10" ht="15.75" customHeight="1" x14ac:dyDescent="0.15">
      <c r="A11" s="829"/>
      <c r="B11" s="218" t="s">
        <v>134</v>
      </c>
      <c r="C11" s="210">
        <v>26</v>
      </c>
      <c r="D11" s="210">
        <v>25</v>
      </c>
      <c r="E11" s="210">
        <v>19</v>
      </c>
      <c r="F11" s="210">
        <v>19</v>
      </c>
      <c r="G11" s="211">
        <v>7</v>
      </c>
      <c r="H11" s="212">
        <v>6</v>
      </c>
      <c r="I11" s="213">
        <v>36.799999999999997</v>
      </c>
      <c r="J11" s="214">
        <v>31.6</v>
      </c>
    </row>
    <row r="12" spans="1:10" ht="15.75" customHeight="1" x14ac:dyDescent="0.15">
      <c r="A12" s="829"/>
      <c r="B12" s="218" t="s">
        <v>135</v>
      </c>
      <c r="C12" s="210">
        <v>7</v>
      </c>
      <c r="D12" s="210">
        <v>5</v>
      </c>
      <c r="E12" s="210">
        <v>12</v>
      </c>
      <c r="F12" s="210">
        <v>12</v>
      </c>
      <c r="G12" s="211">
        <v>-5</v>
      </c>
      <c r="H12" s="212">
        <v>-7</v>
      </c>
      <c r="I12" s="215">
        <v>-41.7</v>
      </c>
      <c r="J12" s="216">
        <v>-58.3</v>
      </c>
    </row>
    <row r="13" spans="1:10" ht="15.75" customHeight="1" x14ac:dyDescent="0.15">
      <c r="A13" s="829"/>
      <c r="B13" s="218" t="s">
        <v>136</v>
      </c>
      <c r="C13" s="210">
        <v>1</v>
      </c>
      <c r="D13" s="210">
        <v>1</v>
      </c>
      <c r="E13" s="210">
        <v>10</v>
      </c>
      <c r="F13" s="210">
        <v>10</v>
      </c>
      <c r="G13" s="211">
        <v>-9</v>
      </c>
      <c r="H13" s="212">
        <v>-9</v>
      </c>
      <c r="I13" s="215">
        <v>-90</v>
      </c>
      <c r="J13" s="216">
        <v>-90</v>
      </c>
    </row>
    <row r="14" spans="1:10" ht="15.75" customHeight="1" x14ac:dyDescent="0.15">
      <c r="A14" s="829"/>
      <c r="B14" s="218" t="s">
        <v>137</v>
      </c>
      <c r="C14" s="210">
        <v>2</v>
      </c>
      <c r="D14" s="210">
        <v>2</v>
      </c>
      <c r="E14" s="210">
        <v>1</v>
      </c>
      <c r="F14" s="210">
        <v>1</v>
      </c>
      <c r="G14" s="211">
        <v>1</v>
      </c>
      <c r="H14" s="212">
        <v>1</v>
      </c>
      <c r="I14" s="215">
        <v>100</v>
      </c>
      <c r="J14" s="216">
        <v>100</v>
      </c>
    </row>
    <row r="15" spans="1:10" ht="15.75" customHeight="1" x14ac:dyDescent="0.15">
      <c r="A15" s="829"/>
      <c r="B15" s="218" t="s">
        <v>138</v>
      </c>
      <c r="C15" s="210">
        <v>4</v>
      </c>
      <c r="D15" s="210">
        <v>4</v>
      </c>
      <c r="E15" s="210">
        <v>5</v>
      </c>
      <c r="F15" s="210">
        <v>5</v>
      </c>
      <c r="G15" s="211">
        <v>-1</v>
      </c>
      <c r="H15" s="212">
        <v>-1</v>
      </c>
      <c r="I15" s="215">
        <v>-20</v>
      </c>
      <c r="J15" s="216">
        <v>-20</v>
      </c>
    </row>
    <row r="16" spans="1:10" ht="15.75" customHeight="1" x14ac:dyDescent="0.15">
      <c r="A16" s="829"/>
      <c r="B16" s="218" t="s">
        <v>139</v>
      </c>
      <c r="C16" s="210">
        <v>14</v>
      </c>
      <c r="D16" s="210">
        <v>14</v>
      </c>
      <c r="E16" s="210">
        <v>5</v>
      </c>
      <c r="F16" s="210">
        <v>5</v>
      </c>
      <c r="G16" s="211">
        <v>9</v>
      </c>
      <c r="H16" s="212">
        <v>9</v>
      </c>
      <c r="I16" s="213">
        <v>180</v>
      </c>
      <c r="J16" s="214">
        <v>180</v>
      </c>
    </row>
    <row r="17" spans="1:10" ht="15.75" customHeight="1" x14ac:dyDescent="0.15">
      <c r="A17" s="829"/>
      <c r="B17" s="218" t="s">
        <v>140</v>
      </c>
      <c r="C17" s="210">
        <v>14</v>
      </c>
      <c r="D17" s="210">
        <v>14</v>
      </c>
      <c r="E17" s="210">
        <v>11</v>
      </c>
      <c r="F17" s="210">
        <v>11</v>
      </c>
      <c r="G17" s="211">
        <v>3</v>
      </c>
      <c r="H17" s="212">
        <v>3</v>
      </c>
      <c r="I17" s="213">
        <v>27.3</v>
      </c>
      <c r="J17" s="214">
        <v>27.3</v>
      </c>
    </row>
    <row r="18" spans="1:10" ht="15.75" customHeight="1" x14ac:dyDescent="0.15">
      <c r="A18" s="829"/>
      <c r="B18" s="218" t="s">
        <v>141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329</v>
      </c>
      <c r="J18" s="216" t="s">
        <v>329</v>
      </c>
    </row>
    <row r="19" spans="1:10" ht="15.75" customHeight="1" x14ac:dyDescent="0.15">
      <c r="A19" s="829"/>
      <c r="B19" s="218" t="s">
        <v>142</v>
      </c>
      <c r="C19" s="210">
        <v>0</v>
      </c>
      <c r="D19" s="210">
        <v>0</v>
      </c>
      <c r="E19" s="210">
        <v>1</v>
      </c>
      <c r="F19" s="210">
        <v>1</v>
      </c>
      <c r="G19" s="211">
        <v>-1</v>
      </c>
      <c r="H19" s="212">
        <v>-1</v>
      </c>
      <c r="I19" s="213">
        <v>-100</v>
      </c>
      <c r="J19" s="214">
        <v>-100</v>
      </c>
    </row>
    <row r="20" spans="1:10" ht="15.75" customHeight="1" x14ac:dyDescent="0.15">
      <c r="A20" s="829"/>
      <c r="B20" s="218" t="s">
        <v>143</v>
      </c>
      <c r="C20" s="210">
        <v>0</v>
      </c>
      <c r="D20" s="210">
        <v>0</v>
      </c>
      <c r="E20" s="210">
        <v>3</v>
      </c>
      <c r="F20" s="210">
        <v>3</v>
      </c>
      <c r="G20" s="211">
        <v>-3</v>
      </c>
      <c r="H20" s="212">
        <v>-3</v>
      </c>
      <c r="I20" s="215">
        <v>-100</v>
      </c>
      <c r="J20" s="216">
        <v>-100</v>
      </c>
    </row>
    <row r="21" spans="1:10" ht="15.75" customHeight="1" x14ac:dyDescent="0.15">
      <c r="A21" s="829"/>
      <c r="B21" s="218" t="s">
        <v>144</v>
      </c>
      <c r="C21" s="210">
        <v>14</v>
      </c>
      <c r="D21" s="210">
        <v>14</v>
      </c>
      <c r="E21" s="210">
        <v>15</v>
      </c>
      <c r="F21" s="210">
        <v>15</v>
      </c>
      <c r="G21" s="211">
        <v>-1</v>
      </c>
      <c r="H21" s="212">
        <v>-1</v>
      </c>
      <c r="I21" s="213">
        <v>-6.7</v>
      </c>
      <c r="J21" s="214">
        <v>-6.7</v>
      </c>
    </row>
    <row r="22" spans="1:10" ht="15.75" customHeight="1" x14ac:dyDescent="0.15">
      <c r="A22" s="829"/>
      <c r="B22" s="218" t="s">
        <v>145</v>
      </c>
      <c r="C22" s="210">
        <v>5</v>
      </c>
      <c r="D22" s="210">
        <v>5</v>
      </c>
      <c r="E22" s="210">
        <v>2</v>
      </c>
      <c r="F22" s="210">
        <v>2</v>
      </c>
      <c r="G22" s="211">
        <v>3</v>
      </c>
      <c r="H22" s="212">
        <v>3</v>
      </c>
      <c r="I22" s="213">
        <v>150</v>
      </c>
      <c r="J22" s="214">
        <v>150</v>
      </c>
    </row>
    <row r="23" spans="1:10" ht="15.75" customHeight="1" x14ac:dyDescent="0.15">
      <c r="A23" s="829"/>
      <c r="B23" s="218" t="s">
        <v>146</v>
      </c>
      <c r="C23" s="210">
        <v>7</v>
      </c>
      <c r="D23" s="210">
        <v>7</v>
      </c>
      <c r="E23" s="210">
        <v>0</v>
      </c>
      <c r="F23" s="210">
        <v>0</v>
      </c>
      <c r="G23" s="211">
        <v>7</v>
      </c>
      <c r="H23" s="212">
        <v>7</v>
      </c>
      <c r="I23" s="215" t="s">
        <v>329</v>
      </c>
      <c r="J23" s="216" t="s">
        <v>329</v>
      </c>
    </row>
    <row r="24" spans="1:10" ht="15.75" customHeight="1" x14ac:dyDescent="0.15">
      <c r="A24" s="829"/>
      <c r="B24" s="218" t="s">
        <v>147</v>
      </c>
      <c r="C24" s="210">
        <v>12</v>
      </c>
      <c r="D24" s="210">
        <v>12</v>
      </c>
      <c r="E24" s="210">
        <v>0</v>
      </c>
      <c r="F24" s="210">
        <v>15</v>
      </c>
      <c r="G24" s="211">
        <v>12</v>
      </c>
      <c r="H24" s="212">
        <v>-3</v>
      </c>
      <c r="I24" s="215" t="s">
        <v>329</v>
      </c>
      <c r="J24" s="214">
        <v>-20</v>
      </c>
    </row>
    <row r="25" spans="1:10" ht="15.75" customHeight="1" x14ac:dyDescent="0.15">
      <c r="A25" s="829"/>
      <c r="B25" s="218" t="s">
        <v>148</v>
      </c>
      <c r="C25" s="210">
        <v>10</v>
      </c>
      <c r="D25" s="210">
        <v>7</v>
      </c>
      <c r="E25" s="210">
        <v>7</v>
      </c>
      <c r="F25" s="210">
        <v>5</v>
      </c>
      <c r="G25" s="211">
        <v>3</v>
      </c>
      <c r="H25" s="212">
        <v>2</v>
      </c>
      <c r="I25" s="213">
        <v>42.9</v>
      </c>
      <c r="J25" s="214">
        <v>40</v>
      </c>
    </row>
    <row r="26" spans="1:10" ht="15.75" customHeight="1" x14ac:dyDescent="0.15">
      <c r="A26" s="829"/>
      <c r="B26" s="218" t="s">
        <v>149</v>
      </c>
      <c r="C26" s="210">
        <v>3</v>
      </c>
      <c r="D26" s="210">
        <v>3</v>
      </c>
      <c r="E26" s="210">
        <v>6</v>
      </c>
      <c r="F26" s="210">
        <v>6</v>
      </c>
      <c r="G26" s="211">
        <v>-3</v>
      </c>
      <c r="H26" s="212">
        <v>-3</v>
      </c>
      <c r="I26" s="213">
        <v>-50</v>
      </c>
      <c r="J26" s="214">
        <v>-50</v>
      </c>
    </row>
    <row r="27" spans="1:10" ht="15.75" customHeight="1" x14ac:dyDescent="0.15">
      <c r="A27" s="829"/>
      <c r="B27" s="218" t="s">
        <v>150</v>
      </c>
      <c r="C27" s="210">
        <v>12</v>
      </c>
      <c r="D27" s="210">
        <v>1</v>
      </c>
      <c r="E27" s="210">
        <v>8</v>
      </c>
      <c r="F27" s="210">
        <v>8</v>
      </c>
      <c r="G27" s="211">
        <v>4</v>
      </c>
      <c r="H27" s="212">
        <v>-7</v>
      </c>
      <c r="I27" s="213">
        <v>50</v>
      </c>
      <c r="J27" s="214">
        <v>-87.5</v>
      </c>
    </row>
    <row r="28" spans="1:10" ht="15.75" customHeight="1" x14ac:dyDescent="0.15">
      <c r="A28" s="829"/>
      <c r="B28" s="218" t="s">
        <v>151</v>
      </c>
      <c r="C28" s="210">
        <v>0</v>
      </c>
      <c r="D28" s="210">
        <v>0</v>
      </c>
      <c r="E28" s="210">
        <v>0</v>
      </c>
      <c r="F28" s="210">
        <v>0</v>
      </c>
      <c r="G28" s="211">
        <v>0</v>
      </c>
      <c r="H28" s="212">
        <v>0</v>
      </c>
      <c r="I28" s="215" t="s">
        <v>329</v>
      </c>
      <c r="J28" s="216" t="s">
        <v>329</v>
      </c>
    </row>
    <row r="29" spans="1:10" ht="15.75" customHeight="1" x14ac:dyDescent="0.15">
      <c r="A29" s="829"/>
      <c r="B29" s="218" t="s">
        <v>152</v>
      </c>
      <c r="C29" s="210">
        <v>6</v>
      </c>
      <c r="D29" s="210">
        <v>6</v>
      </c>
      <c r="E29" s="210">
        <v>5</v>
      </c>
      <c r="F29" s="210">
        <v>5</v>
      </c>
      <c r="G29" s="211">
        <v>1</v>
      </c>
      <c r="H29" s="212">
        <v>1</v>
      </c>
      <c r="I29" s="213">
        <v>20</v>
      </c>
      <c r="J29" s="214">
        <v>20</v>
      </c>
    </row>
    <row r="30" spans="1:10" ht="15.75" customHeight="1" x14ac:dyDescent="0.15">
      <c r="A30" s="829"/>
      <c r="B30" s="218" t="s">
        <v>153</v>
      </c>
      <c r="C30" s="210">
        <v>0</v>
      </c>
      <c r="D30" s="210">
        <v>0</v>
      </c>
      <c r="E30" s="210">
        <v>0</v>
      </c>
      <c r="F30" s="210">
        <v>0</v>
      </c>
      <c r="G30" s="211">
        <v>0</v>
      </c>
      <c r="H30" s="212">
        <v>0</v>
      </c>
      <c r="I30" s="215" t="s">
        <v>329</v>
      </c>
      <c r="J30" s="216" t="s">
        <v>329</v>
      </c>
    </row>
    <row r="31" spans="1:10" ht="15.75" customHeight="1" x14ac:dyDescent="0.15">
      <c r="A31" s="829"/>
      <c r="B31" s="218" t="s">
        <v>154</v>
      </c>
      <c r="C31" s="210">
        <v>17</v>
      </c>
      <c r="D31" s="210">
        <v>17</v>
      </c>
      <c r="E31" s="210">
        <v>7</v>
      </c>
      <c r="F31" s="210">
        <v>7</v>
      </c>
      <c r="G31" s="211">
        <v>10</v>
      </c>
      <c r="H31" s="212">
        <v>10</v>
      </c>
      <c r="I31" s="213">
        <v>142.9</v>
      </c>
      <c r="J31" s="214">
        <v>142.9</v>
      </c>
    </row>
    <row r="32" spans="1:10" ht="15.75" customHeight="1" x14ac:dyDescent="0.15">
      <c r="A32" s="829"/>
      <c r="B32" s="219" t="s">
        <v>155</v>
      </c>
      <c r="C32" s="210">
        <v>13</v>
      </c>
      <c r="D32" s="210">
        <v>13</v>
      </c>
      <c r="E32" s="210">
        <v>14</v>
      </c>
      <c r="F32" s="210">
        <v>14</v>
      </c>
      <c r="G32" s="211">
        <v>-1</v>
      </c>
      <c r="H32" s="212">
        <v>-1</v>
      </c>
      <c r="I32" s="213">
        <v>-7.1</v>
      </c>
      <c r="J32" s="214">
        <v>-7.1</v>
      </c>
    </row>
    <row r="33" spans="1:17" ht="15.75" customHeight="1" x14ac:dyDescent="0.15">
      <c r="A33" s="829"/>
      <c r="B33" s="218" t="s">
        <v>156</v>
      </c>
      <c r="C33" s="210">
        <v>22</v>
      </c>
      <c r="D33" s="210">
        <v>22</v>
      </c>
      <c r="E33" s="210">
        <v>12</v>
      </c>
      <c r="F33" s="210">
        <v>12</v>
      </c>
      <c r="G33" s="211">
        <v>10</v>
      </c>
      <c r="H33" s="212">
        <v>10</v>
      </c>
      <c r="I33" s="213">
        <v>83.3</v>
      </c>
      <c r="J33" s="214">
        <v>83.3</v>
      </c>
    </row>
    <row r="34" spans="1:17" ht="15.75" customHeight="1" x14ac:dyDescent="0.15">
      <c r="A34" s="829"/>
      <c r="B34" s="209" t="s">
        <v>157</v>
      </c>
      <c r="C34" s="210">
        <v>789</v>
      </c>
      <c r="D34" s="210">
        <v>272</v>
      </c>
      <c r="E34" s="210">
        <v>479</v>
      </c>
      <c r="F34" s="210">
        <v>202</v>
      </c>
      <c r="G34" s="211">
        <v>310</v>
      </c>
      <c r="H34" s="212">
        <v>70</v>
      </c>
      <c r="I34" s="213">
        <v>64.7</v>
      </c>
      <c r="J34" s="214">
        <v>34.700000000000003</v>
      </c>
    </row>
    <row r="35" spans="1:17" ht="15.75" customHeight="1" x14ac:dyDescent="0.15">
      <c r="A35" s="829"/>
      <c r="B35" s="219" t="s">
        <v>158</v>
      </c>
      <c r="C35" s="210">
        <v>715</v>
      </c>
      <c r="D35" s="210">
        <v>214</v>
      </c>
      <c r="E35" s="210">
        <v>401</v>
      </c>
      <c r="F35" s="210">
        <v>146</v>
      </c>
      <c r="G35" s="211">
        <v>314</v>
      </c>
      <c r="H35" s="212">
        <v>68</v>
      </c>
      <c r="I35" s="213">
        <v>78.3</v>
      </c>
      <c r="J35" s="214">
        <v>46.6</v>
      </c>
    </row>
    <row r="36" spans="1:17" ht="15.75" customHeight="1" x14ac:dyDescent="0.15">
      <c r="A36" s="829"/>
      <c r="B36" s="218" t="s">
        <v>159</v>
      </c>
      <c r="C36" s="210">
        <v>416</v>
      </c>
      <c r="D36" s="210">
        <v>403</v>
      </c>
      <c r="E36" s="210">
        <v>356</v>
      </c>
      <c r="F36" s="210">
        <v>355</v>
      </c>
      <c r="G36" s="211">
        <v>60</v>
      </c>
      <c r="H36" s="212">
        <v>48</v>
      </c>
      <c r="I36" s="213">
        <v>16.899999999999999</v>
      </c>
      <c r="J36" s="214">
        <v>13.5</v>
      </c>
      <c r="Q36" s="198" t="s">
        <v>160</v>
      </c>
    </row>
    <row r="37" spans="1:17" ht="15.75" customHeight="1" x14ac:dyDescent="0.15">
      <c r="A37" s="829"/>
      <c r="B37" s="209" t="s">
        <v>161</v>
      </c>
      <c r="C37" s="210">
        <v>940</v>
      </c>
      <c r="D37" s="210">
        <v>849</v>
      </c>
      <c r="E37" s="210">
        <v>706</v>
      </c>
      <c r="F37" s="210">
        <v>649</v>
      </c>
      <c r="G37" s="211">
        <v>234</v>
      </c>
      <c r="H37" s="212">
        <v>200</v>
      </c>
      <c r="I37" s="213">
        <v>33.1</v>
      </c>
      <c r="J37" s="214">
        <v>30.8</v>
      </c>
    </row>
    <row r="38" spans="1:17" ht="15.75" customHeight="1" x14ac:dyDescent="0.15">
      <c r="A38" s="829"/>
      <c r="B38" s="218" t="s">
        <v>162</v>
      </c>
      <c r="C38" s="210">
        <v>275</v>
      </c>
      <c r="D38" s="210">
        <v>262</v>
      </c>
      <c r="E38" s="210">
        <v>215</v>
      </c>
      <c r="F38" s="210">
        <v>189</v>
      </c>
      <c r="G38" s="211">
        <v>60</v>
      </c>
      <c r="H38" s="212">
        <v>73</v>
      </c>
      <c r="I38" s="213">
        <v>27.9</v>
      </c>
      <c r="J38" s="214">
        <v>38.6</v>
      </c>
    </row>
    <row r="39" spans="1:17" ht="15.75" customHeight="1" x14ac:dyDescent="0.15">
      <c r="A39" s="829"/>
      <c r="B39" s="219" t="s">
        <v>163</v>
      </c>
      <c r="C39" s="210">
        <v>665</v>
      </c>
      <c r="D39" s="210">
        <v>587</v>
      </c>
      <c r="E39" s="210">
        <v>491</v>
      </c>
      <c r="F39" s="210">
        <v>460</v>
      </c>
      <c r="G39" s="211">
        <v>174</v>
      </c>
      <c r="H39" s="212">
        <v>127</v>
      </c>
      <c r="I39" s="213">
        <v>35.4</v>
      </c>
      <c r="J39" s="214">
        <v>27.6</v>
      </c>
    </row>
    <row r="40" spans="1:17" ht="15.75" customHeight="1" x14ac:dyDescent="0.15">
      <c r="A40" s="829"/>
      <c r="B40" s="218" t="s">
        <v>164</v>
      </c>
      <c r="C40" s="210">
        <v>58</v>
      </c>
      <c r="D40" s="210">
        <v>52</v>
      </c>
      <c r="E40" s="210">
        <v>43</v>
      </c>
      <c r="F40" s="210">
        <v>40</v>
      </c>
      <c r="G40" s="211">
        <v>15</v>
      </c>
      <c r="H40" s="212">
        <v>12</v>
      </c>
      <c r="I40" s="213">
        <v>34.9</v>
      </c>
      <c r="J40" s="214">
        <v>30</v>
      </c>
    </row>
    <row r="41" spans="1:17" ht="15.75" customHeight="1" x14ac:dyDescent="0.15">
      <c r="A41" s="829"/>
      <c r="B41" s="217" t="s">
        <v>165</v>
      </c>
      <c r="C41" s="210">
        <v>252</v>
      </c>
      <c r="D41" s="210">
        <v>234</v>
      </c>
      <c r="E41" s="210">
        <v>244</v>
      </c>
      <c r="F41" s="210">
        <v>216</v>
      </c>
      <c r="G41" s="211">
        <v>8</v>
      </c>
      <c r="H41" s="212">
        <v>18</v>
      </c>
      <c r="I41" s="213">
        <v>3.3</v>
      </c>
      <c r="J41" s="214">
        <v>8.3000000000000007</v>
      </c>
    </row>
    <row r="42" spans="1:17" ht="15.75" customHeight="1" x14ac:dyDescent="0.15">
      <c r="A42" s="829"/>
      <c r="B42" s="218" t="s">
        <v>166</v>
      </c>
      <c r="C42" s="210">
        <v>398</v>
      </c>
      <c r="D42" s="210">
        <v>387</v>
      </c>
      <c r="E42" s="210">
        <v>229</v>
      </c>
      <c r="F42" s="210">
        <v>211</v>
      </c>
      <c r="G42" s="211">
        <v>169</v>
      </c>
      <c r="H42" s="212">
        <v>176</v>
      </c>
      <c r="I42" s="213">
        <v>73.8</v>
      </c>
      <c r="J42" s="214">
        <v>83.4</v>
      </c>
    </row>
    <row r="43" spans="1:17" ht="15.75" customHeight="1" x14ac:dyDescent="0.15">
      <c r="A43" s="829"/>
      <c r="B43" s="209" t="s">
        <v>167</v>
      </c>
      <c r="C43" s="210">
        <v>1062</v>
      </c>
      <c r="D43" s="210">
        <v>940</v>
      </c>
      <c r="E43" s="210">
        <v>546</v>
      </c>
      <c r="F43" s="210">
        <v>508</v>
      </c>
      <c r="G43" s="211">
        <v>516</v>
      </c>
      <c r="H43" s="212">
        <v>432</v>
      </c>
      <c r="I43" s="213">
        <v>94.5</v>
      </c>
      <c r="J43" s="214">
        <v>85</v>
      </c>
    </row>
    <row r="44" spans="1:17" ht="15.75" customHeight="1" x14ac:dyDescent="0.15">
      <c r="A44" s="829"/>
      <c r="B44" s="218" t="s">
        <v>168</v>
      </c>
      <c r="C44" s="210">
        <v>679</v>
      </c>
      <c r="D44" s="210">
        <v>635</v>
      </c>
      <c r="E44" s="210">
        <v>210</v>
      </c>
      <c r="F44" s="210">
        <v>197</v>
      </c>
      <c r="G44" s="211">
        <v>469</v>
      </c>
      <c r="H44" s="212">
        <v>438</v>
      </c>
      <c r="I44" s="213">
        <v>223.3</v>
      </c>
      <c r="J44" s="214">
        <v>222.3</v>
      </c>
    </row>
    <row r="45" spans="1:17" ht="15.75" customHeight="1" x14ac:dyDescent="0.15">
      <c r="A45" s="829"/>
      <c r="B45" s="218" t="s">
        <v>169</v>
      </c>
      <c r="C45" s="210">
        <v>349</v>
      </c>
      <c r="D45" s="210">
        <v>285</v>
      </c>
      <c r="E45" s="210">
        <v>285</v>
      </c>
      <c r="F45" s="210">
        <v>271</v>
      </c>
      <c r="G45" s="211">
        <v>64</v>
      </c>
      <c r="H45" s="212">
        <v>14</v>
      </c>
      <c r="I45" s="213">
        <v>22.5</v>
      </c>
      <c r="J45" s="214">
        <v>5.2</v>
      </c>
    </row>
    <row r="46" spans="1:17" ht="15.75" customHeight="1" x14ac:dyDescent="0.15">
      <c r="A46" s="829"/>
      <c r="B46" s="217" t="s">
        <v>170</v>
      </c>
      <c r="C46" s="210">
        <v>412</v>
      </c>
      <c r="D46" s="210">
        <v>356</v>
      </c>
      <c r="E46" s="210">
        <v>315</v>
      </c>
      <c r="F46" s="210">
        <v>279</v>
      </c>
      <c r="G46" s="211">
        <v>97</v>
      </c>
      <c r="H46" s="212">
        <v>77</v>
      </c>
      <c r="I46" s="213">
        <v>30.8</v>
      </c>
      <c r="J46" s="214">
        <v>27.6</v>
      </c>
    </row>
    <row r="47" spans="1:17" ht="15.75" customHeight="1" x14ac:dyDescent="0.15">
      <c r="A47" s="829"/>
      <c r="B47" s="217" t="s">
        <v>171</v>
      </c>
      <c r="C47" s="210">
        <v>157</v>
      </c>
      <c r="D47" s="210">
        <v>151</v>
      </c>
      <c r="E47" s="210">
        <v>151</v>
      </c>
      <c r="F47" s="210">
        <v>143</v>
      </c>
      <c r="G47" s="211">
        <v>6</v>
      </c>
      <c r="H47" s="212">
        <v>8</v>
      </c>
      <c r="I47" s="213">
        <v>4</v>
      </c>
      <c r="J47" s="214">
        <v>5.6</v>
      </c>
    </row>
    <row r="48" spans="1:17" ht="15.75" customHeight="1" x14ac:dyDescent="0.15">
      <c r="A48" s="829"/>
      <c r="B48" s="209" t="s">
        <v>172</v>
      </c>
      <c r="C48" s="210">
        <v>2825</v>
      </c>
      <c r="D48" s="210">
        <v>2773</v>
      </c>
      <c r="E48" s="210">
        <v>2567</v>
      </c>
      <c r="F48" s="210">
        <v>2512</v>
      </c>
      <c r="G48" s="211">
        <v>258</v>
      </c>
      <c r="H48" s="212">
        <v>261</v>
      </c>
      <c r="I48" s="213">
        <v>10.1</v>
      </c>
      <c r="J48" s="214">
        <v>10.4</v>
      </c>
    </row>
    <row r="49" spans="1:10" ht="15.75" customHeight="1" x14ac:dyDescent="0.15">
      <c r="A49" s="829"/>
      <c r="B49" s="218" t="s">
        <v>173</v>
      </c>
      <c r="C49" s="210">
        <v>845</v>
      </c>
      <c r="D49" s="210">
        <v>824</v>
      </c>
      <c r="E49" s="210">
        <v>738</v>
      </c>
      <c r="F49" s="210">
        <v>729</v>
      </c>
      <c r="G49" s="211">
        <v>107</v>
      </c>
      <c r="H49" s="212">
        <v>95</v>
      </c>
      <c r="I49" s="213">
        <v>14.5</v>
      </c>
      <c r="J49" s="214">
        <v>13</v>
      </c>
    </row>
    <row r="50" spans="1:10" ht="15.75" customHeight="1" x14ac:dyDescent="0.15">
      <c r="A50" s="829"/>
      <c r="B50" s="218" t="s">
        <v>174</v>
      </c>
      <c r="C50" s="210">
        <v>1964</v>
      </c>
      <c r="D50" s="210">
        <v>1933</v>
      </c>
      <c r="E50" s="210">
        <v>1816</v>
      </c>
      <c r="F50" s="210">
        <v>1771</v>
      </c>
      <c r="G50" s="211">
        <v>148</v>
      </c>
      <c r="H50" s="212">
        <v>162</v>
      </c>
      <c r="I50" s="213">
        <v>8.1</v>
      </c>
      <c r="J50" s="214">
        <v>9.1</v>
      </c>
    </row>
    <row r="51" spans="1:10" ht="15.75" customHeight="1" x14ac:dyDescent="0.15">
      <c r="A51" s="829"/>
      <c r="B51" s="217" t="s">
        <v>175</v>
      </c>
      <c r="C51" s="210">
        <v>28</v>
      </c>
      <c r="D51" s="210">
        <v>28</v>
      </c>
      <c r="E51" s="210">
        <v>45</v>
      </c>
      <c r="F51" s="210">
        <v>40</v>
      </c>
      <c r="G51" s="211">
        <v>-17</v>
      </c>
      <c r="H51" s="212">
        <v>-12</v>
      </c>
      <c r="I51" s="213">
        <v>-37.799999999999997</v>
      </c>
      <c r="J51" s="214">
        <v>-30</v>
      </c>
    </row>
    <row r="52" spans="1:10" ht="15.75" customHeight="1" x14ac:dyDescent="0.15">
      <c r="A52" s="829"/>
      <c r="B52" s="217" t="s">
        <v>176</v>
      </c>
      <c r="C52" s="210">
        <v>946</v>
      </c>
      <c r="D52" s="210">
        <v>565</v>
      </c>
      <c r="E52" s="210">
        <v>576</v>
      </c>
      <c r="F52" s="210">
        <v>487</v>
      </c>
      <c r="G52" s="211">
        <v>370</v>
      </c>
      <c r="H52" s="212">
        <v>78</v>
      </c>
      <c r="I52" s="213">
        <v>64.2</v>
      </c>
      <c r="J52" s="214">
        <v>16</v>
      </c>
    </row>
    <row r="53" spans="1:10" ht="15.75" customHeight="1" thickBot="1" x14ac:dyDescent="0.2">
      <c r="A53" s="830"/>
      <c r="B53" s="220" t="s">
        <v>177</v>
      </c>
      <c r="C53" s="221">
        <v>445</v>
      </c>
      <c r="D53" s="221">
        <v>399</v>
      </c>
      <c r="E53" s="221">
        <v>269</v>
      </c>
      <c r="F53" s="221">
        <v>237</v>
      </c>
      <c r="G53" s="222">
        <v>176</v>
      </c>
      <c r="H53" s="223">
        <v>162</v>
      </c>
      <c r="I53" s="224">
        <v>65.400000000000006</v>
      </c>
      <c r="J53" s="225">
        <v>68.400000000000006</v>
      </c>
    </row>
    <row r="54" spans="1:10" ht="15.75" customHeight="1" thickTop="1" thickBot="1" x14ac:dyDescent="0.2">
      <c r="A54" s="831" t="s">
        <v>178</v>
      </c>
      <c r="B54" s="832"/>
      <c r="C54" s="455">
        <v>9782</v>
      </c>
      <c r="D54" s="226">
        <v>8396</v>
      </c>
      <c r="E54" s="226">
        <v>7437</v>
      </c>
      <c r="F54" s="226">
        <v>6761</v>
      </c>
      <c r="G54" s="227">
        <v>2345</v>
      </c>
      <c r="H54" s="228">
        <v>1635</v>
      </c>
      <c r="I54" s="229">
        <v>31.5</v>
      </c>
      <c r="J54" s="230">
        <v>24.2</v>
      </c>
    </row>
    <row r="55" spans="1:10" ht="15.75" customHeight="1" thickTop="1" x14ac:dyDescent="0.15">
      <c r="A55" s="833" t="s">
        <v>179</v>
      </c>
      <c r="B55" s="231" t="s">
        <v>180</v>
      </c>
      <c r="C55" s="232">
        <v>2879</v>
      </c>
      <c r="D55" s="232">
        <v>2758</v>
      </c>
      <c r="E55" s="232">
        <v>4869</v>
      </c>
      <c r="F55" s="232">
        <v>4549</v>
      </c>
      <c r="G55" s="233">
        <v>-1990</v>
      </c>
      <c r="H55" s="234">
        <v>-1791</v>
      </c>
      <c r="I55" s="235">
        <v>-40.9</v>
      </c>
      <c r="J55" s="236">
        <v>-39.4</v>
      </c>
    </row>
    <row r="56" spans="1:10" ht="15.75" customHeight="1" x14ac:dyDescent="0.15">
      <c r="A56" s="829"/>
      <c r="B56" s="237" t="s">
        <v>181</v>
      </c>
      <c r="C56" s="210">
        <v>1933</v>
      </c>
      <c r="D56" s="210">
        <v>1806</v>
      </c>
      <c r="E56" s="210">
        <v>1463</v>
      </c>
      <c r="F56" s="210">
        <v>1381</v>
      </c>
      <c r="G56" s="211">
        <v>470</v>
      </c>
      <c r="H56" s="212">
        <v>425</v>
      </c>
      <c r="I56" s="213">
        <v>32.1</v>
      </c>
      <c r="J56" s="214">
        <v>30.8</v>
      </c>
    </row>
    <row r="57" spans="1:10" ht="15.75" customHeight="1" x14ac:dyDescent="0.15">
      <c r="A57" s="829"/>
      <c r="B57" s="237" t="s">
        <v>182</v>
      </c>
      <c r="C57" s="210">
        <v>1957</v>
      </c>
      <c r="D57" s="210">
        <v>1830</v>
      </c>
      <c r="E57" s="210">
        <v>585</v>
      </c>
      <c r="F57" s="210">
        <v>505</v>
      </c>
      <c r="G57" s="211">
        <v>1372</v>
      </c>
      <c r="H57" s="212">
        <v>1325</v>
      </c>
      <c r="I57" s="213">
        <v>234.5</v>
      </c>
      <c r="J57" s="214">
        <v>262.39999999999998</v>
      </c>
    </row>
    <row r="58" spans="1:10" ht="15.75" customHeight="1" x14ac:dyDescent="0.15">
      <c r="A58" s="829"/>
      <c r="B58" s="237" t="s">
        <v>183</v>
      </c>
      <c r="C58" s="210">
        <v>801</v>
      </c>
      <c r="D58" s="210">
        <v>503</v>
      </c>
      <c r="E58" s="210">
        <v>250</v>
      </c>
      <c r="F58" s="210">
        <v>144</v>
      </c>
      <c r="G58" s="211">
        <v>551</v>
      </c>
      <c r="H58" s="212">
        <v>359</v>
      </c>
      <c r="I58" s="213">
        <v>220.4</v>
      </c>
      <c r="J58" s="214">
        <v>249.3</v>
      </c>
    </row>
    <row r="59" spans="1:10" ht="15.75" customHeight="1" x14ac:dyDescent="0.15">
      <c r="A59" s="829"/>
      <c r="B59" s="237" t="s">
        <v>184</v>
      </c>
      <c r="C59" s="210">
        <v>481</v>
      </c>
      <c r="D59" s="210">
        <v>404</v>
      </c>
      <c r="E59" s="210">
        <v>146</v>
      </c>
      <c r="F59" s="210">
        <v>115</v>
      </c>
      <c r="G59" s="211">
        <v>335</v>
      </c>
      <c r="H59" s="212">
        <v>289</v>
      </c>
      <c r="I59" s="213">
        <v>229.5</v>
      </c>
      <c r="J59" s="214">
        <v>251.3</v>
      </c>
    </row>
    <row r="60" spans="1:10" ht="15.75" customHeight="1" thickBot="1" x14ac:dyDescent="0.2">
      <c r="A60" s="834"/>
      <c r="B60" s="238" t="s">
        <v>185</v>
      </c>
      <c r="C60" s="456">
        <v>1731</v>
      </c>
      <c r="D60" s="239">
        <v>1095</v>
      </c>
      <c r="E60" s="239">
        <v>124</v>
      </c>
      <c r="F60" s="239">
        <v>67</v>
      </c>
      <c r="G60" s="240">
        <v>1607</v>
      </c>
      <c r="H60" s="241">
        <v>1028</v>
      </c>
      <c r="I60" s="242">
        <v>1296</v>
      </c>
      <c r="J60" s="243">
        <v>1534.3</v>
      </c>
    </row>
    <row r="61" spans="1:10" ht="15.75" customHeight="1" x14ac:dyDescent="0.15">
      <c r="A61" s="244" t="s">
        <v>186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JjspWnilBa9QyX9bG1lLAHslOg8pClGQC3N5GP8bnmLT0VgIvo1CT5j236VCMGYVcgHDBvqdNLd0NQuyWnadRg==" saltValue="RJAgX9aCNYPy7M0NsInVg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89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55" zoomScaleNormal="50" zoomScaleSheetLayoutView="55" workbookViewId="0">
      <selection activeCell="R36" sqref="R36"/>
    </sheetView>
  </sheetViews>
  <sheetFormatPr defaultRowHeight="14.25" x14ac:dyDescent="0.15"/>
  <cols>
    <col min="1" max="1" width="3.375" style="247" customWidth="1"/>
    <col min="2" max="2" width="4.5" style="247" customWidth="1"/>
    <col min="3" max="3" width="16.375" style="247" customWidth="1"/>
    <col min="4" max="4" width="4.625" style="247" customWidth="1"/>
    <col min="5" max="5" width="40.875" style="247" customWidth="1"/>
    <col min="6" max="6" width="22.375" style="247" customWidth="1"/>
    <col min="7" max="7" width="6.25" style="247" customWidth="1"/>
    <col min="8" max="18" width="13.375" style="247" customWidth="1"/>
    <col min="19" max="19" width="13.375" style="245" customWidth="1"/>
    <col min="20" max="20" width="13.375" style="250" customWidth="1"/>
    <col min="21" max="16384" width="9" style="247"/>
  </cols>
  <sheetData>
    <row r="1" spans="1:20" ht="35.25" customHeight="1" x14ac:dyDescent="0.3">
      <c r="A1" s="417" t="s">
        <v>417</v>
      </c>
      <c r="C1" s="248"/>
      <c r="D1" s="246"/>
      <c r="E1" s="249"/>
      <c r="F1" s="249"/>
      <c r="G1" s="249"/>
    </row>
    <row r="2" spans="1:20" ht="40.5" customHeight="1" x14ac:dyDescent="0.25">
      <c r="A2" s="251"/>
      <c r="B2" s="251"/>
      <c r="C2" s="251"/>
      <c r="D2" s="413" t="s">
        <v>468</v>
      </c>
      <c r="F2" s="252"/>
      <c r="G2" s="252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429"/>
      <c r="T2" s="254" t="s">
        <v>463</v>
      </c>
    </row>
    <row r="3" spans="1:20" ht="24" customHeight="1" x14ac:dyDescent="0.15">
      <c r="A3" s="251"/>
      <c r="B3" s="251"/>
      <c r="C3" s="251"/>
      <c r="D3" s="252"/>
      <c r="E3" s="252"/>
      <c r="F3" s="252"/>
      <c r="G3" s="252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430"/>
      <c r="T3" s="257" t="s">
        <v>472</v>
      </c>
    </row>
    <row r="4" spans="1:20" ht="23.25" customHeight="1" thickBot="1" x14ac:dyDescent="0.2">
      <c r="A4" s="251"/>
      <c r="B4" s="258"/>
      <c r="C4" s="251"/>
      <c r="D4" s="251"/>
      <c r="E4" s="258"/>
      <c r="F4" s="251"/>
      <c r="G4" s="258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430"/>
      <c r="T4" s="257" t="s">
        <v>187</v>
      </c>
    </row>
    <row r="5" spans="1:20" ht="20.100000000000001" customHeight="1" x14ac:dyDescent="0.2">
      <c r="A5" s="846" t="s">
        <v>188</v>
      </c>
      <c r="B5" s="847"/>
      <c r="C5" s="647"/>
      <c r="D5" s="647"/>
      <c r="E5" s="647"/>
      <c r="F5" s="850" t="s">
        <v>189</v>
      </c>
      <c r="G5" s="851"/>
      <c r="H5" s="260" t="s">
        <v>190</v>
      </c>
      <c r="I5" s="260"/>
      <c r="J5" s="260"/>
      <c r="K5" s="260"/>
      <c r="L5" s="260"/>
      <c r="M5" s="261"/>
      <c r="N5" s="260"/>
      <c r="O5" s="260"/>
      <c r="P5" s="260" t="s">
        <v>432</v>
      </c>
      <c r="Q5" s="261"/>
      <c r="R5" s="260"/>
      <c r="S5" s="426"/>
      <c r="T5" s="262" t="s">
        <v>191</v>
      </c>
    </row>
    <row r="6" spans="1:20" ht="19.5" customHeight="1" x14ac:dyDescent="0.2">
      <c r="A6" s="848"/>
      <c r="B6" s="849"/>
      <c r="C6" s="648"/>
      <c r="D6" s="648"/>
      <c r="E6" s="648"/>
      <c r="F6" s="852"/>
      <c r="G6" s="853"/>
      <c r="H6" s="263" t="s">
        <v>196</v>
      </c>
      <c r="I6" s="263" t="s">
        <v>197</v>
      </c>
      <c r="J6" s="263" t="s">
        <v>214</v>
      </c>
      <c r="K6" s="263" t="s">
        <v>198</v>
      </c>
      <c r="L6" s="263" t="s">
        <v>199</v>
      </c>
      <c r="M6" s="264" t="s">
        <v>200</v>
      </c>
      <c r="N6" s="263" t="s">
        <v>201</v>
      </c>
      <c r="O6" s="263" t="s">
        <v>202</v>
      </c>
      <c r="P6" s="263" t="s">
        <v>192</v>
      </c>
      <c r="Q6" s="264" t="s">
        <v>193</v>
      </c>
      <c r="R6" s="263" t="s">
        <v>194</v>
      </c>
      <c r="S6" s="427" t="s">
        <v>195</v>
      </c>
      <c r="T6" s="265" t="s">
        <v>486</v>
      </c>
    </row>
    <row r="7" spans="1:20" ht="20.100000000000001" customHeight="1" x14ac:dyDescent="0.2">
      <c r="A7" s="854" t="s">
        <v>215</v>
      </c>
      <c r="B7" s="855"/>
      <c r="C7" s="855"/>
      <c r="D7" s="855"/>
      <c r="E7" s="855"/>
      <c r="F7" s="856" t="s">
        <v>216</v>
      </c>
      <c r="G7" s="856"/>
      <c r="H7" s="266">
        <v>33</v>
      </c>
      <c r="I7" s="266">
        <v>44</v>
      </c>
      <c r="J7" s="266">
        <v>30</v>
      </c>
      <c r="K7" s="266">
        <v>40</v>
      </c>
      <c r="L7" s="266">
        <v>59</v>
      </c>
      <c r="M7" s="267">
        <v>47</v>
      </c>
      <c r="N7" s="266">
        <v>47</v>
      </c>
      <c r="O7" s="266">
        <v>42</v>
      </c>
      <c r="P7" s="266">
        <v>44</v>
      </c>
      <c r="Q7" s="267">
        <v>48</v>
      </c>
      <c r="R7" s="266">
        <v>42</v>
      </c>
      <c r="S7" s="428">
        <v>39</v>
      </c>
      <c r="T7" s="493">
        <v>36</v>
      </c>
    </row>
    <row r="8" spans="1:20" ht="20.100000000000001" customHeight="1" x14ac:dyDescent="0.2">
      <c r="A8" s="457" t="s">
        <v>217</v>
      </c>
      <c r="B8" s="857" t="s">
        <v>218</v>
      </c>
      <c r="C8" s="858"/>
      <c r="D8" s="858"/>
      <c r="E8" s="858"/>
      <c r="F8" s="859" t="s">
        <v>219</v>
      </c>
      <c r="G8" s="859"/>
      <c r="H8" s="458">
        <v>3</v>
      </c>
      <c r="I8" s="458">
        <v>6</v>
      </c>
      <c r="J8" s="458">
        <v>3</v>
      </c>
      <c r="K8" s="458">
        <v>5</v>
      </c>
      <c r="L8" s="458">
        <v>7</v>
      </c>
      <c r="M8" s="459">
        <v>0</v>
      </c>
      <c r="N8" s="458">
        <v>5</v>
      </c>
      <c r="O8" s="458">
        <v>5</v>
      </c>
      <c r="P8" s="458">
        <v>5</v>
      </c>
      <c r="Q8" s="459">
        <v>4</v>
      </c>
      <c r="R8" s="458">
        <v>3</v>
      </c>
      <c r="S8" s="460">
        <v>2</v>
      </c>
      <c r="T8" s="494">
        <v>4</v>
      </c>
    </row>
    <row r="9" spans="1:20" ht="20.100000000000001" customHeight="1" x14ac:dyDescent="0.2">
      <c r="A9" s="461" t="s">
        <v>220</v>
      </c>
      <c r="B9" s="860" t="s">
        <v>221</v>
      </c>
      <c r="C9" s="861"/>
      <c r="D9" s="861"/>
      <c r="E9" s="861"/>
      <c r="F9" s="862" t="s">
        <v>222</v>
      </c>
      <c r="G9" s="862"/>
      <c r="H9" s="462">
        <v>570</v>
      </c>
      <c r="I9" s="462">
        <v>733</v>
      </c>
      <c r="J9" s="462">
        <v>541</v>
      </c>
      <c r="K9" s="462">
        <v>575</v>
      </c>
      <c r="L9" s="462">
        <v>660</v>
      </c>
      <c r="M9" s="463">
        <v>603</v>
      </c>
      <c r="N9" s="462">
        <v>609</v>
      </c>
      <c r="O9" s="462">
        <v>601</v>
      </c>
      <c r="P9" s="462">
        <v>676</v>
      </c>
      <c r="Q9" s="463">
        <v>553</v>
      </c>
      <c r="R9" s="462">
        <v>611</v>
      </c>
      <c r="S9" s="464">
        <v>652</v>
      </c>
      <c r="T9" s="495">
        <v>518</v>
      </c>
    </row>
    <row r="10" spans="1:20" ht="20.100000000000001" customHeight="1" x14ac:dyDescent="0.2">
      <c r="A10" s="465" t="s">
        <v>223</v>
      </c>
      <c r="B10" s="863" t="s">
        <v>224</v>
      </c>
      <c r="C10" s="864"/>
      <c r="D10" s="864"/>
      <c r="E10" s="864"/>
      <c r="F10" s="865" t="s">
        <v>225</v>
      </c>
      <c r="G10" s="865"/>
      <c r="H10" s="466">
        <v>199</v>
      </c>
      <c r="I10" s="466">
        <v>253</v>
      </c>
      <c r="J10" s="466">
        <v>247</v>
      </c>
      <c r="K10" s="466">
        <v>200</v>
      </c>
      <c r="L10" s="466">
        <v>279</v>
      </c>
      <c r="M10" s="467">
        <v>260</v>
      </c>
      <c r="N10" s="466">
        <v>201</v>
      </c>
      <c r="O10" s="466">
        <v>235</v>
      </c>
      <c r="P10" s="466">
        <v>222</v>
      </c>
      <c r="Q10" s="467">
        <v>228</v>
      </c>
      <c r="R10" s="466">
        <v>270</v>
      </c>
      <c r="S10" s="468">
        <v>250</v>
      </c>
      <c r="T10" s="496">
        <v>334</v>
      </c>
    </row>
    <row r="11" spans="1:20" ht="20.100000000000001" customHeight="1" x14ac:dyDescent="0.2">
      <c r="A11" s="469"/>
      <c r="B11" s="643"/>
      <c r="C11" s="470" t="s">
        <v>226</v>
      </c>
      <c r="D11" s="844" t="s">
        <v>227</v>
      </c>
      <c r="E11" s="845"/>
      <c r="F11" s="845"/>
      <c r="G11" s="645"/>
      <c r="H11" s="462">
        <v>87</v>
      </c>
      <c r="I11" s="462">
        <v>111</v>
      </c>
      <c r="J11" s="462">
        <v>115</v>
      </c>
      <c r="K11" s="462">
        <v>124</v>
      </c>
      <c r="L11" s="462">
        <v>110</v>
      </c>
      <c r="M11" s="463">
        <v>113</v>
      </c>
      <c r="N11" s="462">
        <v>99</v>
      </c>
      <c r="O11" s="462">
        <v>113</v>
      </c>
      <c r="P11" s="462">
        <v>100</v>
      </c>
      <c r="Q11" s="463">
        <v>106</v>
      </c>
      <c r="R11" s="462">
        <v>122</v>
      </c>
      <c r="S11" s="464">
        <v>106</v>
      </c>
      <c r="T11" s="495">
        <v>216</v>
      </c>
    </row>
    <row r="12" spans="1:20" ht="20.100000000000001" customHeight="1" x14ac:dyDescent="0.2">
      <c r="A12" s="469"/>
      <c r="B12" s="643"/>
      <c r="C12" s="470" t="s">
        <v>228</v>
      </c>
      <c r="D12" s="844" t="s">
        <v>229</v>
      </c>
      <c r="E12" s="845"/>
      <c r="F12" s="845"/>
      <c r="G12" s="645"/>
      <c r="H12" s="462">
        <v>19</v>
      </c>
      <c r="I12" s="462">
        <v>11</v>
      </c>
      <c r="J12" s="462">
        <v>21</v>
      </c>
      <c r="K12" s="462">
        <v>10</v>
      </c>
      <c r="L12" s="462">
        <v>16</v>
      </c>
      <c r="M12" s="463">
        <v>21</v>
      </c>
      <c r="N12" s="462">
        <v>13</v>
      </c>
      <c r="O12" s="462">
        <v>9</v>
      </c>
      <c r="P12" s="462">
        <v>24</v>
      </c>
      <c r="Q12" s="463">
        <v>31</v>
      </c>
      <c r="R12" s="462">
        <v>28</v>
      </c>
      <c r="S12" s="464">
        <v>25</v>
      </c>
      <c r="T12" s="495">
        <v>25</v>
      </c>
    </row>
    <row r="13" spans="1:20" s="245" customFormat="1" ht="19.5" customHeight="1" x14ac:dyDescent="0.2">
      <c r="A13" s="471"/>
      <c r="B13" s="651"/>
      <c r="C13" s="472" t="s">
        <v>230</v>
      </c>
      <c r="D13" s="844" t="s">
        <v>231</v>
      </c>
      <c r="E13" s="866"/>
      <c r="F13" s="866"/>
      <c r="G13" s="646"/>
      <c r="H13" s="462">
        <v>10</v>
      </c>
      <c r="I13" s="462">
        <v>5</v>
      </c>
      <c r="J13" s="462">
        <v>1</v>
      </c>
      <c r="K13" s="462">
        <v>2</v>
      </c>
      <c r="L13" s="462">
        <v>1</v>
      </c>
      <c r="M13" s="463">
        <v>4</v>
      </c>
      <c r="N13" s="462">
        <v>8</v>
      </c>
      <c r="O13" s="462">
        <v>3</v>
      </c>
      <c r="P13" s="462">
        <v>1</v>
      </c>
      <c r="Q13" s="463">
        <v>1</v>
      </c>
      <c r="R13" s="462">
        <v>0</v>
      </c>
      <c r="S13" s="464">
        <v>6</v>
      </c>
      <c r="T13" s="495">
        <v>5</v>
      </c>
    </row>
    <row r="14" spans="1:20" ht="20.100000000000001" customHeight="1" x14ac:dyDescent="0.2">
      <c r="A14" s="469"/>
      <c r="B14" s="643"/>
      <c r="C14" s="470" t="s">
        <v>232</v>
      </c>
      <c r="D14" s="867" t="s">
        <v>233</v>
      </c>
      <c r="E14" s="868"/>
      <c r="F14" s="868"/>
      <c r="G14" s="645"/>
      <c r="H14" s="462">
        <v>6</v>
      </c>
      <c r="I14" s="462">
        <v>3</v>
      </c>
      <c r="J14" s="462">
        <v>1</v>
      </c>
      <c r="K14" s="462">
        <v>8</v>
      </c>
      <c r="L14" s="462">
        <v>4</v>
      </c>
      <c r="M14" s="463">
        <v>3</v>
      </c>
      <c r="N14" s="462">
        <v>3</v>
      </c>
      <c r="O14" s="462">
        <v>6</v>
      </c>
      <c r="P14" s="462">
        <v>2</v>
      </c>
      <c r="Q14" s="463">
        <v>0</v>
      </c>
      <c r="R14" s="462">
        <v>2</v>
      </c>
      <c r="S14" s="464">
        <v>1</v>
      </c>
      <c r="T14" s="495">
        <v>2</v>
      </c>
    </row>
    <row r="15" spans="1:20" s="245" customFormat="1" ht="20.100000000000001" customHeight="1" x14ac:dyDescent="0.2">
      <c r="A15" s="471"/>
      <c r="B15" s="651"/>
      <c r="C15" s="472" t="s">
        <v>234</v>
      </c>
      <c r="D15" s="844" t="s">
        <v>235</v>
      </c>
      <c r="E15" s="866"/>
      <c r="F15" s="866"/>
      <c r="G15" s="646"/>
      <c r="H15" s="462">
        <v>5</v>
      </c>
      <c r="I15" s="462">
        <v>1</v>
      </c>
      <c r="J15" s="462">
        <v>3</v>
      </c>
      <c r="K15" s="462">
        <v>3</v>
      </c>
      <c r="L15" s="462">
        <v>2</v>
      </c>
      <c r="M15" s="463">
        <v>3</v>
      </c>
      <c r="N15" s="462">
        <v>1</v>
      </c>
      <c r="O15" s="462">
        <v>1</v>
      </c>
      <c r="P15" s="462">
        <v>3</v>
      </c>
      <c r="Q15" s="463">
        <v>4</v>
      </c>
      <c r="R15" s="462">
        <v>2</v>
      </c>
      <c r="S15" s="464">
        <v>0</v>
      </c>
      <c r="T15" s="495">
        <v>4</v>
      </c>
    </row>
    <row r="16" spans="1:20" ht="20.100000000000001" customHeight="1" x14ac:dyDescent="0.2">
      <c r="A16" s="469"/>
      <c r="B16" s="643"/>
      <c r="C16" s="470" t="s">
        <v>236</v>
      </c>
      <c r="D16" s="844" t="s">
        <v>237</v>
      </c>
      <c r="E16" s="845"/>
      <c r="F16" s="845"/>
      <c r="G16" s="645"/>
      <c r="H16" s="462">
        <v>5</v>
      </c>
      <c r="I16" s="462">
        <v>12</v>
      </c>
      <c r="J16" s="462">
        <v>6</v>
      </c>
      <c r="K16" s="462">
        <v>5</v>
      </c>
      <c r="L16" s="462">
        <v>11</v>
      </c>
      <c r="M16" s="463">
        <v>10</v>
      </c>
      <c r="N16" s="462">
        <v>8</v>
      </c>
      <c r="O16" s="462">
        <v>8</v>
      </c>
      <c r="P16" s="462">
        <v>9</v>
      </c>
      <c r="Q16" s="463">
        <v>13</v>
      </c>
      <c r="R16" s="462">
        <v>11</v>
      </c>
      <c r="S16" s="464">
        <v>15</v>
      </c>
      <c r="T16" s="495">
        <v>14</v>
      </c>
    </row>
    <row r="17" spans="1:20" ht="20.100000000000001" customHeight="1" x14ac:dyDescent="0.2">
      <c r="A17" s="469"/>
      <c r="B17" s="643"/>
      <c r="C17" s="470" t="s">
        <v>238</v>
      </c>
      <c r="D17" s="844" t="s">
        <v>239</v>
      </c>
      <c r="E17" s="845"/>
      <c r="F17" s="845"/>
      <c r="G17" s="644"/>
      <c r="H17" s="462">
        <v>10</v>
      </c>
      <c r="I17" s="462">
        <v>27</v>
      </c>
      <c r="J17" s="462">
        <v>8</v>
      </c>
      <c r="K17" s="462">
        <v>4</v>
      </c>
      <c r="L17" s="462">
        <v>21</v>
      </c>
      <c r="M17" s="463">
        <v>15</v>
      </c>
      <c r="N17" s="462">
        <v>8</v>
      </c>
      <c r="O17" s="462">
        <v>13</v>
      </c>
      <c r="P17" s="462">
        <v>5</v>
      </c>
      <c r="Q17" s="463">
        <v>9</v>
      </c>
      <c r="R17" s="462">
        <v>14</v>
      </c>
      <c r="S17" s="464">
        <v>5</v>
      </c>
      <c r="T17" s="495">
        <v>7</v>
      </c>
    </row>
    <row r="18" spans="1:20" ht="20.100000000000001" customHeight="1" x14ac:dyDescent="0.2">
      <c r="A18" s="469"/>
      <c r="B18" s="643"/>
      <c r="C18" s="470" t="s">
        <v>240</v>
      </c>
      <c r="D18" s="844" t="s">
        <v>241</v>
      </c>
      <c r="E18" s="845"/>
      <c r="F18" s="845"/>
      <c r="G18" s="645"/>
      <c r="H18" s="462">
        <v>0</v>
      </c>
      <c r="I18" s="462">
        <v>1</v>
      </c>
      <c r="J18" s="462">
        <v>0</v>
      </c>
      <c r="K18" s="462">
        <v>1</v>
      </c>
      <c r="L18" s="462">
        <v>1</v>
      </c>
      <c r="M18" s="463">
        <v>0</v>
      </c>
      <c r="N18" s="462">
        <v>0</v>
      </c>
      <c r="O18" s="462">
        <v>0</v>
      </c>
      <c r="P18" s="462">
        <v>0</v>
      </c>
      <c r="Q18" s="463">
        <v>0</v>
      </c>
      <c r="R18" s="462">
        <v>0</v>
      </c>
      <c r="S18" s="464">
        <v>0</v>
      </c>
      <c r="T18" s="495">
        <v>0</v>
      </c>
    </row>
    <row r="19" spans="1:20" ht="20.100000000000001" customHeight="1" x14ac:dyDescent="0.2">
      <c r="A19" s="469"/>
      <c r="B19" s="643"/>
      <c r="C19" s="470" t="s">
        <v>242</v>
      </c>
      <c r="D19" s="867" t="s">
        <v>243</v>
      </c>
      <c r="E19" s="868"/>
      <c r="F19" s="868"/>
      <c r="G19" s="645"/>
      <c r="H19" s="462">
        <v>4</v>
      </c>
      <c r="I19" s="462">
        <v>4</v>
      </c>
      <c r="J19" s="462">
        <v>12</v>
      </c>
      <c r="K19" s="462">
        <v>3</v>
      </c>
      <c r="L19" s="462">
        <v>6</v>
      </c>
      <c r="M19" s="463">
        <v>18</v>
      </c>
      <c r="N19" s="462">
        <v>2</v>
      </c>
      <c r="O19" s="462">
        <v>2</v>
      </c>
      <c r="P19" s="462">
        <v>5</v>
      </c>
      <c r="Q19" s="463">
        <v>2</v>
      </c>
      <c r="R19" s="462">
        <v>14</v>
      </c>
      <c r="S19" s="464">
        <v>3</v>
      </c>
      <c r="T19" s="495">
        <v>0</v>
      </c>
    </row>
    <row r="20" spans="1:20" ht="20.100000000000001" customHeight="1" x14ac:dyDescent="0.2">
      <c r="A20" s="469"/>
      <c r="B20" s="643"/>
      <c r="C20" s="470" t="s">
        <v>244</v>
      </c>
      <c r="D20" s="844" t="s">
        <v>245</v>
      </c>
      <c r="E20" s="845"/>
      <c r="F20" s="845"/>
      <c r="G20" s="645"/>
      <c r="H20" s="462">
        <v>14</v>
      </c>
      <c r="I20" s="462">
        <v>18</v>
      </c>
      <c r="J20" s="462">
        <v>35</v>
      </c>
      <c r="K20" s="462">
        <v>11</v>
      </c>
      <c r="L20" s="462">
        <v>23</v>
      </c>
      <c r="M20" s="463">
        <v>24</v>
      </c>
      <c r="N20" s="462">
        <v>17</v>
      </c>
      <c r="O20" s="462">
        <v>34</v>
      </c>
      <c r="P20" s="462">
        <v>19</v>
      </c>
      <c r="Q20" s="463">
        <v>7</v>
      </c>
      <c r="R20" s="462">
        <v>33</v>
      </c>
      <c r="S20" s="464">
        <v>21</v>
      </c>
      <c r="T20" s="495">
        <v>0</v>
      </c>
    </row>
    <row r="21" spans="1:20" ht="20.100000000000001" customHeight="1" x14ac:dyDescent="0.2">
      <c r="A21" s="469"/>
      <c r="B21" s="643"/>
      <c r="C21" s="470" t="s">
        <v>246</v>
      </c>
      <c r="D21" s="844" t="s">
        <v>247</v>
      </c>
      <c r="E21" s="845"/>
      <c r="F21" s="845"/>
      <c r="G21" s="645"/>
      <c r="H21" s="462">
        <v>2</v>
      </c>
      <c r="I21" s="462">
        <v>7</v>
      </c>
      <c r="J21" s="462">
        <v>2</v>
      </c>
      <c r="K21" s="462">
        <v>4</v>
      </c>
      <c r="L21" s="462">
        <v>11</v>
      </c>
      <c r="M21" s="463">
        <v>2</v>
      </c>
      <c r="N21" s="462">
        <v>6</v>
      </c>
      <c r="O21" s="462">
        <v>12</v>
      </c>
      <c r="P21" s="462">
        <v>0</v>
      </c>
      <c r="Q21" s="463">
        <v>3</v>
      </c>
      <c r="R21" s="462">
        <v>1</v>
      </c>
      <c r="S21" s="464">
        <v>12</v>
      </c>
      <c r="T21" s="495">
        <v>14</v>
      </c>
    </row>
    <row r="22" spans="1:20" ht="20.100000000000001" customHeight="1" x14ac:dyDescent="0.2">
      <c r="A22" s="469"/>
      <c r="B22" s="643"/>
      <c r="C22" s="470" t="s">
        <v>248</v>
      </c>
      <c r="D22" s="844" t="s">
        <v>249</v>
      </c>
      <c r="E22" s="845"/>
      <c r="F22" s="845"/>
      <c r="G22" s="645"/>
      <c r="H22" s="462">
        <v>15</v>
      </c>
      <c r="I22" s="462">
        <v>11</v>
      </c>
      <c r="J22" s="462">
        <v>17</v>
      </c>
      <c r="K22" s="462">
        <v>8</v>
      </c>
      <c r="L22" s="462">
        <v>8</v>
      </c>
      <c r="M22" s="463">
        <v>15</v>
      </c>
      <c r="N22" s="462">
        <v>9</v>
      </c>
      <c r="O22" s="462">
        <v>9</v>
      </c>
      <c r="P22" s="462">
        <v>10</v>
      </c>
      <c r="Q22" s="463">
        <v>13</v>
      </c>
      <c r="R22" s="462">
        <v>16</v>
      </c>
      <c r="S22" s="464">
        <v>14</v>
      </c>
      <c r="T22" s="495">
        <v>5</v>
      </c>
    </row>
    <row r="23" spans="1:20" ht="20.100000000000001" customHeight="1" x14ac:dyDescent="0.2">
      <c r="A23" s="469"/>
      <c r="B23" s="473"/>
      <c r="C23" s="474" t="s">
        <v>250</v>
      </c>
      <c r="D23" s="844" t="s">
        <v>251</v>
      </c>
      <c r="E23" s="845"/>
      <c r="F23" s="845"/>
      <c r="G23" s="645"/>
      <c r="H23" s="462">
        <v>6</v>
      </c>
      <c r="I23" s="462">
        <v>6</v>
      </c>
      <c r="J23" s="462">
        <v>5</v>
      </c>
      <c r="K23" s="462">
        <v>6</v>
      </c>
      <c r="L23" s="462">
        <v>5</v>
      </c>
      <c r="M23" s="463">
        <v>8</v>
      </c>
      <c r="N23" s="462">
        <v>11</v>
      </c>
      <c r="O23" s="462">
        <v>5</v>
      </c>
      <c r="P23" s="462">
        <v>0</v>
      </c>
      <c r="Q23" s="463">
        <v>16</v>
      </c>
      <c r="R23" s="462">
        <v>9</v>
      </c>
      <c r="S23" s="464">
        <v>1</v>
      </c>
      <c r="T23" s="495">
        <v>11</v>
      </c>
    </row>
    <row r="24" spans="1:20" ht="20.100000000000001" customHeight="1" x14ac:dyDescent="0.2">
      <c r="A24" s="469"/>
      <c r="B24" s="473"/>
      <c r="C24" s="470" t="s">
        <v>252</v>
      </c>
      <c r="D24" s="844" t="s">
        <v>253</v>
      </c>
      <c r="E24" s="845"/>
      <c r="F24" s="845"/>
      <c r="G24" s="475"/>
      <c r="H24" s="462">
        <v>4</v>
      </c>
      <c r="I24" s="462">
        <v>6</v>
      </c>
      <c r="J24" s="462">
        <v>6</v>
      </c>
      <c r="K24" s="462">
        <v>1</v>
      </c>
      <c r="L24" s="462">
        <v>4</v>
      </c>
      <c r="M24" s="463">
        <v>5</v>
      </c>
      <c r="N24" s="462">
        <v>5</v>
      </c>
      <c r="O24" s="462">
        <v>1</v>
      </c>
      <c r="P24" s="462">
        <v>7</v>
      </c>
      <c r="Q24" s="463">
        <v>8</v>
      </c>
      <c r="R24" s="462">
        <v>3</v>
      </c>
      <c r="S24" s="464">
        <v>9</v>
      </c>
      <c r="T24" s="495">
        <v>2</v>
      </c>
    </row>
    <row r="25" spans="1:20" ht="20.100000000000001" customHeight="1" x14ac:dyDescent="0.2">
      <c r="A25" s="469"/>
      <c r="B25" s="473"/>
      <c r="C25" s="861" t="s">
        <v>254</v>
      </c>
      <c r="D25" s="861"/>
      <c r="E25" s="861"/>
      <c r="F25" s="861"/>
      <c r="G25" s="475"/>
      <c r="H25" s="462">
        <v>0</v>
      </c>
      <c r="I25" s="462">
        <v>8</v>
      </c>
      <c r="J25" s="462">
        <v>0</v>
      </c>
      <c r="K25" s="462">
        <v>1</v>
      </c>
      <c r="L25" s="462">
        <v>3</v>
      </c>
      <c r="M25" s="463">
        <v>0</v>
      </c>
      <c r="N25" s="462">
        <v>1</v>
      </c>
      <c r="O25" s="462">
        <v>0</v>
      </c>
      <c r="P25" s="462">
        <v>0</v>
      </c>
      <c r="Q25" s="463">
        <v>2</v>
      </c>
      <c r="R25" s="462">
        <v>0</v>
      </c>
      <c r="S25" s="464">
        <v>0</v>
      </c>
      <c r="T25" s="495">
        <v>6</v>
      </c>
    </row>
    <row r="26" spans="1:20" ht="20.100000000000001" customHeight="1" x14ac:dyDescent="0.2">
      <c r="A26" s="469"/>
      <c r="B26" s="473"/>
      <c r="C26" s="470" t="s">
        <v>255</v>
      </c>
      <c r="D26" s="844" t="s">
        <v>256</v>
      </c>
      <c r="E26" s="845"/>
      <c r="F26" s="845"/>
      <c r="G26" s="475"/>
      <c r="H26" s="462">
        <v>7</v>
      </c>
      <c r="I26" s="462">
        <v>17</v>
      </c>
      <c r="J26" s="462">
        <v>5</v>
      </c>
      <c r="K26" s="462">
        <v>4</v>
      </c>
      <c r="L26" s="462">
        <v>46</v>
      </c>
      <c r="M26" s="463">
        <v>4</v>
      </c>
      <c r="N26" s="462">
        <v>3</v>
      </c>
      <c r="O26" s="462">
        <v>15</v>
      </c>
      <c r="P26" s="462">
        <v>13</v>
      </c>
      <c r="Q26" s="463">
        <v>5</v>
      </c>
      <c r="R26" s="462">
        <v>9</v>
      </c>
      <c r="S26" s="464">
        <v>13</v>
      </c>
      <c r="T26" s="495">
        <v>0</v>
      </c>
    </row>
    <row r="27" spans="1:20" ht="20.100000000000001" customHeight="1" x14ac:dyDescent="0.2">
      <c r="A27" s="476"/>
      <c r="B27" s="477"/>
      <c r="C27" s="869" t="s">
        <v>257</v>
      </c>
      <c r="D27" s="869"/>
      <c r="E27" s="869"/>
      <c r="F27" s="869"/>
      <c r="G27" s="478"/>
      <c r="H27" s="479">
        <v>5</v>
      </c>
      <c r="I27" s="479">
        <v>5</v>
      </c>
      <c r="J27" s="479">
        <v>10</v>
      </c>
      <c r="K27" s="479">
        <v>5</v>
      </c>
      <c r="L27" s="479">
        <v>7</v>
      </c>
      <c r="M27" s="480">
        <v>15</v>
      </c>
      <c r="N27" s="479">
        <v>7</v>
      </c>
      <c r="O27" s="479">
        <v>4</v>
      </c>
      <c r="P27" s="479">
        <v>24</v>
      </c>
      <c r="Q27" s="480">
        <v>8</v>
      </c>
      <c r="R27" s="479">
        <v>6</v>
      </c>
      <c r="S27" s="481">
        <v>19</v>
      </c>
      <c r="T27" s="497">
        <v>17</v>
      </c>
    </row>
    <row r="28" spans="1:20" ht="20.100000000000001" customHeight="1" x14ac:dyDescent="0.2">
      <c r="A28" s="457" t="s">
        <v>258</v>
      </c>
      <c r="B28" s="858" t="s">
        <v>259</v>
      </c>
      <c r="C28" s="858"/>
      <c r="D28" s="858"/>
      <c r="E28" s="858"/>
      <c r="F28" s="870" t="s">
        <v>260</v>
      </c>
      <c r="G28" s="870"/>
      <c r="H28" s="462">
        <v>12</v>
      </c>
      <c r="I28" s="462">
        <v>9</v>
      </c>
      <c r="J28" s="462">
        <v>12</v>
      </c>
      <c r="K28" s="462">
        <v>9</v>
      </c>
      <c r="L28" s="462">
        <v>8</v>
      </c>
      <c r="M28" s="463">
        <v>7</v>
      </c>
      <c r="N28" s="462">
        <v>10</v>
      </c>
      <c r="O28" s="462">
        <v>1</v>
      </c>
      <c r="P28" s="462">
        <v>9</v>
      </c>
      <c r="Q28" s="463">
        <v>26</v>
      </c>
      <c r="R28" s="462">
        <v>3</v>
      </c>
      <c r="S28" s="464">
        <v>9</v>
      </c>
      <c r="T28" s="495">
        <v>6</v>
      </c>
    </row>
    <row r="29" spans="1:20" ht="20.100000000000001" customHeight="1" x14ac:dyDescent="0.2">
      <c r="A29" s="465" t="s">
        <v>261</v>
      </c>
      <c r="B29" s="864" t="s">
        <v>262</v>
      </c>
      <c r="C29" s="864"/>
      <c r="D29" s="864"/>
      <c r="E29" s="864"/>
      <c r="F29" s="865" t="s">
        <v>263</v>
      </c>
      <c r="G29" s="865"/>
      <c r="H29" s="466">
        <v>191</v>
      </c>
      <c r="I29" s="466">
        <v>275</v>
      </c>
      <c r="J29" s="466">
        <v>206</v>
      </c>
      <c r="K29" s="466">
        <v>214</v>
      </c>
      <c r="L29" s="466">
        <v>319</v>
      </c>
      <c r="M29" s="467">
        <v>257</v>
      </c>
      <c r="N29" s="466">
        <v>231</v>
      </c>
      <c r="O29" s="466">
        <v>205</v>
      </c>
      <c r="P29" s="466">
        <v>191</v>
      </c>
      <c r="Q29" s="467">
        <v>256</v>
      </c>
      <c r="R29" s="466">
        <v>272</v>
      </c>
      <c r="S29" s="468">
        <v>215</v>
      </c>
      <c r="T29" s="496">
        <v>22</v>
      </c>
    </row>
    <row r="30" spans="1:20" ht="20.100000000000001" customHeight="1" x14ac:dyDescent="0.2">
      <c r="A30" s="461"/>
      <c r="B30" s="482"/>
      <c r="C30" s="483" t="s">
        <v>264</v>
      </c>
      <c r="D30" s="860" t="s">
        <v>265</v>
      </c>
      <c r="E30" s="860"/>
      <c r="F30" s="860"/>
      <c r="G30" s="475"/>
      <c r="H30" s="462">
        <v>137</v>
      </c>
      <c r="I30" s="462">
        <v>240</v>
      </c>
      <c r="J30" s="462">
        <v>188</v>
      </c>
      <c r="K30" s="462">
        <v>155</v>
      </c>
      <c r="L30" s="462">
        <v>265</v>
      </c>
      <c r="M30" s="463">
        <v>227</v>
      </c>
      <c r="N30" s="462">
        <v>164</v>
      </c>
      <c r="O30" s="462">
        <v>180</v>
      </c>
      <c r="P30" s="462">
        <v>166</v>
      </c>
      <c r="Q30" s="463">
        <v>211</v>
      </c>
      <c r="R30" s="462">
        <v>231</v>
      </c>
      <c r="S30" s="464">
        <v>181</v>
      </c>
      <c r="T30" s="495">
        <v>226</v>
      </c>
    </row>
    <row r="31" spans="1:20" ht="20.100000000000001" customHeight="1" x14ac:dyDescent="0.2">
      <c r="A31" s="461"/>
      <c r="B31" s="473" t="s">
        <v>266</v>
      </c>
      <c r="C31" s="483" t="s">
        <v>267</v>
      </c>
      <c r="D31" s="860" t="s">
        <v>268</v>
      </c>
      <c r="E31" s="860"/>
      <c r="F31" s="860"/>
      <c r="G31" s="475" t="s">
        <v>269</v>
      </c>
      <c r="H31" s="462">
        <v>53</v>
      </c>
      <c r="I31" s="462">
        <v>110</v>
      </c>
      <c r="J31" s="462">
        <v>94</v>
      </c>
      <c r="K31" s="462">
        <v>76</v>
      </c>
      <c r="L31" s="462">
        <v>98</v>
      </c>
      <c r="M31" s="463">
        <v>86</v>
      </c>
      <c r="N31" s="462">
        <v>82</v>
      </c>
      <c r="O31" s="462">
        <v>71</v>
      </c>
      <c r="P31" s="462">
        <v>54</v>
      </c>
      <c r="Q31" s="463">
        <v>99</v>
      </c>
      <c r="R31" s="462">
        <v>109</v>
      </c>
      <c r="S31" s="464">
        <v>43</v>
      </c>
      <c r="T31" s="495">
        <v>187</v>
      </c>
    </row>
    <row r="32" spans="1:20" ht="20.100000000000001" customHeight="1" x14ac:dyDescent="0.2">
      <c r="A32" s="484"/>
      <c r="B32" s="485" t="s">
        <v>270</v>
      </c>
      <c r="C32" s="486" t="s">
        <v>271</v>
      </c>
      <c r="D32" s="871" t="s">
        <v>272</v>
      </c>
      <c r="E32" s="871"/>
      <c r="F32" s="871"/>
      <c r="G32" s="478" t="s">
        <v>269</v>
      </c>
      <c r="H32" s="479">
        <v>84</v>
      </c>
      <c r="I32" s="479">
        <v>130</v>
      </c>
      <c r="J32" s="479">
        <v>91</v>
      </c>
      <c r="K32" s="479">
        <v>72</v>
      </c>
      <c r="L32" s="479">
        <v>167</v>
      </c>
      <c r="M32" s="480">
        <v>140</v>
      </c>
      <c r="N32" s="479">
        <v>81</v>
      </c>
      <c r="O32" s="479">
        <v>109</v>
      </c>
      <c r="P32" s="479">
        <v>108</v>
      </c>
      <c r="Q32" s="480">
        <v>112</v>
      </c>
      <c r="R32" s="479">
        <v>114</v>
      </c>
      <c r="S32" s="481">
        <v>137</v>
      </c>
      <c r="T32" s="497">
        <v>96</v>
      </c>
    </row>
    <row r="33" spans="1:20" ht="20.100000000000001" customHeight="1" x14ac:dyDescent="0.2">
      <c r="A33" s="487" t="s">
        <v>273</v>
      </c>
      <c r="B33" s="863" t="s">
        <v>274</v>
      </c>
      <c r="C33" s="864"/>
      <c r="D33" s="864"/>
      <c r="E33" s="864"/>
      <c r="F33" s="865" t="s">
        <v>275</v>
      </c>
      <c r="G33" s="865"/>
      <c r="H33" s="458">
        <v>355</v>
      </c>
      <c r="I33" s="458">
        <v>377</v>
      </c>
      <c r="J33" s="458">
        <v>276</v>
      </c>
      <c r="K33" s="458">
        <v>376</v>
      </c>
      <c r="L33" s="458">
        <v>350</v>
      </c>
      <c r="M33" s="459">
        <v>435</v>
      </c>
      <c r="N33" s="458">
        <v>294</v>
      </c>
      <c r="O33" s="458">
        <v>368</v>
      </c>
      <c r="P33" s="458">
        <v>367</v>
      </c>
      <c r="Q33" s="459">
        <v>391</v>
      </c>
      <c r="R33" s="458">
        <v>361</v>
      </c>
      <c r="S33" s="460">
        <v>448</v>
      </c>
      <c r="T33" s="494">
        <v>91</v>
      </c>
    </row>
    <row r="34" spans="1:20" ht="20.100000000000001" customHeight="1" x14ac:dyDescent="0.2">
      <c r="A34" s="487" t="s">
        <v>276</v>
      </c>
      <c r="B34" s="863" t="s">
        <v>277</v>
      </c>
      <c r="C34" s="864"/>
      <c r="D34" s="864"/>
      <c r="E34" s="864"/>
      <c r="F34" s="865" t="s">
        <v>278</v>
      </c>
      <c r="G34" s="865"/>
      <c r="H34" s="462">
        <v>530</v>
      </c>
      <c r="I34" s="462">
        <v>519</v>
      </c>
      <c r="J34" s="462">
        <v>589</v>
      </c>
      <c r="K34" s="462">
        <v>663</v>
      </c>
      <c r="L34" s="462">
        <v>594</v>
      </c>
      <c r="M34" s="463">
        <v>547</v>
      </c>
      <c r="N34" s="462">
        <v>748</v>
      </c>
      <c r="O34" s="462">
        <v>540</v>
      </c>
      <c r="P34" s="462">
        <v>636</v>
      </c>
      <c r="Q34" s="463">
        <v>746</v>
      </c>
      <c r="R34" s="462">
        <v>721</v>
      </c>
      <c r="S34" s="464">
        <v>626</v>
      </c>
      <c r="T34" s="495">
        <v>396</v>
      </c>
    </row>
    <row r="35" spans="1:20" ht="20.100000000000001" customHeight="1" x14ac:dyDescent="0.2">
      <c r="A35" s="469"/>
      <c r="B35" s="473"/>
      <c r="C35" s="872" t="s">
        <v>279</v>
      </c>
      <c r="D35" s="872"/>
      <c r="E35" s="861" t="s">
        <v>280</v>
      </c>
      <c r="F35" s="861"/>
      <c r="G35" s="475"/>
      <c r="H35" s="462">
        <v>157</v>
      </c>
      <c r="I35" s="462">
        <v>214</v>
      </c>
      <c r="J35" s="462">
        <v>182</v>
      </c>
      <c r="K35" s="462">
        <v>202</v>
      </c>
      <c r="L35" s="462">
        <v>172</v>
      </c>
      <c r="M35" s="463">
        <v>159</v>
      </c>
      <c r="N35" s="462">
        <v>221</v>
      </c>
      <c r="O35" s="462">
        <v>205</v>
      </c>
      <c r="P35" s="462">
        <v>198</v>
      </c>
      <c r="Q35" s="463">
        <v>235</v>
      </c>
      <c r="R35" s="462">
        <v>280</v>
      </c>
      <c r="S35" s="464">
        <v>254</v>
      </c>
      <c r="T35" s="495">
        <v>685</v>
      </c>
    </row>
    <row r="36" spans="1:20" ht="20.100000000000001" customHeight="1" x14ac:dyDescent="0.2">
      <c r="A36" s="469"/>
      <c r="B36" s="473"/>
      <c r="C36" s="872" t="s">
        <v>281</v>
      </c>
      <c r="D36" s="872"/>
      <c r="E36" s="861" t="s">
        <v>282</v>
      </c>
      <c r="F36" s="861"/>
      <c r="G36" s="475"/>
      <c r="H36" s="462">
        <v>373</v>
      </c>
      <c r="I36" s="462">
        <v>305</v>
      </c>
      <c r="J36" s="462">
        <v>407</v>
      </c>
      <c r="K36" s="462">
        <v>461</v>
      </c>
      <c r="L36" s="462">
        <v>422</v>
      </c>
      <c r="M36" s="463">
        <v>388</v>
      </c>
      <c r="N36" s="462">
        <v>527</v>
      </c>
      <c r="O36" s="462">
        <v>335</v>
      </c>
      <c r="P36" s="462">
        <v>438</v>
      </c>
      <c r="Q36" s="463">
        <v>511</v>
      </c>
      <c r="R36" s="462">
        <v>441</v>
      </c>
      <c r="S36" s="464">
        <v>372</v>
      </c>
      <c r="T36" s="495">
        <v>234</v>
      </c>
    </row>
    <row r="37" spans="1:20" ht="20.100000000000001" customHeight="1" x14ac:dyDescent="0.2">
      <c r="A37" s="487" t="s">
        <v>283</v>
      </c>
      <c r="B37" s="863" t="s">
        <v>284</v>
      </c>
      <c r="C37" s="864"/>
      <c r="D37" s="864"/>
      <c r="E37" s="864"/>
      <c r="F37" s="865" t="s">
        <v>285</v>
      </c>
      <c r="G37" s="865"/>
      <c r="H37" s="458">
        <v>32</v>
      </c>
      <c r="I37" s="458">
        <v>48</v>
      </c>
      <c r="J37" s="458">
        <v>79</v>
      </c>
      <c r="K37" s="458">
        <v>45</v>
      </c>
      <c r="L37" s="458">
        <v>43</v>
      </c>
      <c r="M37" s="459">
        <v>63</v>
      </c>
      <c r="N37" s="458">
        <v>61</v>
      </c>
      <c r="O37" s="458">
        <v>50</v>
      </c>
      <c r="P37" s="458">
        <v>95</v>
      </c>
      <c r="Q37" s="459">
        <v>15</v>
      </c>
      <c r="R37" s="458">
        <v>53</v>
      </c>
      <c r="S37" s="460">
        <v>93</v>
      </c>
      <c r="T37" s="494">
        <v>451</v>
      </c>
    </row>
    <row r="38" spans="1:20" ht="20.100000000000001" customHeight="1" x14ac:dyDescent="0.2">
      <c r="A38" s="487" t="s">
        <v>286</v>
      </c>
      <c r="B38" s="863" t="s">
        <v>287</v>
      </c>
      <c r="C38" s="864"/>
      <c r="D38" s="864"/>
      <c r="E38" s="864"/>
      <c r="F38" s="865" t="s">
        <v>288</v>
      </c>
      <c r="G38" s="865"/>
      <c r="H38" s="458">
        <v>191</v>
      </c>
      <c r="I38" s="458">
        <v>106</v>
      </c>
      <c r="J38" s="458">
        <v>200</v>
      </c>
      <c r="K38" s="458">
        <v>184</v>
      </c>
      <c r="L38" s="458">
        <v>129</v>
      </c>
      <c r="M38" s="459">
        <v>209</v>
      </c>
      <c r="N38" s="458">
        <v>259</v>
      </c>
      <c r="O38" s="458">
        <v>132</v>
      </c>
      <c r="P38" s="458">
        <v>189</v>
      </c>
      <c r="Q38" s="459">
        <v>287</v>
      </c>
      <c r="R38" s="458">
        <v>237</v>
      </c>
      <c r="S38" s="460">
        <v>224</v>
      </c>
      <c r="T38" s="494">
        <v>33</v>
      </c>
    </row>
    <row r="39" spans="1:20" ht="20.100000000000001" customHeight="1" x14ac:dyDescent="0.2">
      <c r="A39" s="487" t="s">
        <v>289</v>
      </c>
      <c r="B39" s="863" t="s">
        <v>290</v>
      </c>
      <c r="C39" s="864"/>
      <c r="D39" s="864"/>
      <c r="E39" s="864"/>
      <c r="F39" s="865" t="s">
        <v>291</v>
      </c>
      <c r="G39" s="865"/>
      <c r="H39" s="462">
        <v>205</v>
      </c>
      <c r="I39" s="462">
        <v>203</v>
      </c>
      <c r="J39" s="462">
        <v>282</v>
      </c>
      <c r="K39" s="462">
        <v>197</v>
      </c>
      <c r="L39" s="462">
        <v>216</v>
      </c>
      <c r="M39" s="463">
        <v>260</v>
      </c>
      <c r="N39" s="462">
        <v>280</v>
      </c>
      <c r="O39" s="462">
        <v>226</v>
      </c>
      <c r="P39" s="462">
        <v>268</v>
      </c>
      <c r="Q39" s="463">
        <v>339</v>
      </c>
      <c r="R39" s="462">
        <v>220</v>
      </c>
      <c r="S39" s="464">
        <v>295</v>
      </c>
      <c r="T39" s="495">
        <v>208</v>
      </c>
    </row>
    <row r="40" spans="1:20" ht="20.100000000000001" customHeight="1" x14ac:dyDescent="0.2">
      <c r="A40" s="487" t="s">
        <v>292</v>
      </c>
      <c r="B40" s="863" t="s">
        <v>293</v>
      </c>
      <c r="C40" s="864"/>
      <c r="D40" s="864"/>
      <c r="E40" s="864"/>
      <c r="F40" s="865" t="s">
        <v>294</v>
      </c>
      <c r="G40" s="865"/>
      <c r="H40" s="466">
        <v>417</v>
      </c>
      <c r="I40" s="466">
        <v>499</v>
      </c>
      <c r="J40" s="466">
        <v>703</v>
      </c>
      <c r="K40" s="466">
        <v>545</v>
      </c>
      <c r="L40" s="466">
        <v>506</v>
      </c>
      <c r="M40" s="467">
        <v>879</v>
      </c>
      <c r="N40" s="466">
        <v>945</v>
      </c>
      <c r="O40" s="466">
        <v>722</v>
      </c>
      <c r="P40" s="466">
        <v>666</v>
      </c>
      <c r="Q40" s="467">
        <v>921</v>
      </c>
      <c r="R40" s="466">
        <v>978</v>
      </c>
      <c r="S40" s="468">
        <v>989</v>
      </c>
      <c r="T40" s="496">
        <v>358</v>
      </c>
    </row>
    <row r="41" spans="1:20" ht="20.100000000000001" customHeight="1" x14ac:dyDescent="0.2">
      <c r="A41" s="469"/>
      <c r="B41" s="470"/>
      <c r="C41" s="470" t="s">
        <v>295</v>
      </c>
      <c r="D41" s="860" t="s">
        <v>296</v>
      </c>
      <c r="E41" s="860"/>
      <c r="F41" s="861"/>
      <c r="G41" s="643"/>
      <c r="H41" s="462">
        <v>192</v>
      </c>
      <c r="I41" s="462">
        <v>257</v>
      </c>
      <c r="J41" s="462">
        <v>360</v>
      </c>
      <c r="K41" s="462">
        <v>321</v>
      </c>
      <c r="L41" s="462">
        <v>310</v>
      </c>
      <c r="M41" s="463">
        <v>446</v>
      </c>
      <c r="N41" s="462">
        <v>615</v>
      </c>
      <c r="O41" s="462">
        <v>523</v>
      </c>
      <c r="P41" s="462">
        <v>353</v>
      </c>
      <c r="Q41" s="463">
        <v>637</v>
      </c>
      <c r="R41" s="462">
        <v>527</v>
      </c>
      <c r="S41" s="464">
        <v>500</v>
      </c>
      <c r="T41" s="495">
        <v>802</v>
      </c>
    </row>
    <row r="42" spans="1:20" ht="20.100000000000001" customHeight="1" x14ac:dyDescent="0.2">
      <c r="A42" s="469"/>
      <c r="B42" s="475"/>
      <c r="C42" s="470" t="s">
        <v>297</v>
      </c>
      <c r="D42" s="860" t="s">
        <v>298</v>
      </c>
      <c r="E42" s="860"/>
      <c r="F42" s="861"/>
      <c r="G42" s="643"/>
      <c r="H42" s="462">
        <v>185</v>
      </c>
      <c r="I42" s="462">
        <v>204</v>
      </c>
      <c r="J42" s="462">
        <v>291</v>
      </c>
      <c r="K42" s="462">
        <v>173</v>
      </c>
      <c r="L42" s="462">
        <v>149</v>
      </c>
      <c r="M42" s="463">
        <v>362</v>
      </c>
      <c r="N42" s="462">
        <v>291</v>
      </c>
      <c r="O42" s="462">
        <v>173</v>
      </c>
      <c r="P42" s="462">
        <v>214</v>
      </c>
      <c r="Q42" s="463">
        <v>255</v>
      </c>
      <c r="R42" s="462">
        <v>347</v>
      </c>
      <c r="S42" s="464">
        <v>361</v>
      </c>
      <c r="T42" s="495">
        <v>610</v>
      </c>
    </row>
    <row r="43" spans="1:20" ht="20.100000000000001" customHeight="1" x14ac:dyDescent="0.2">
      <c r="A43" s="487" t="s">
        <v>299</v>
      </c>
      <c r="B43" s="863" t="s">
        <v>300</v>
      </c>
      <c r="C43" s="864"/>
      <c r="D43" s="864"/>
      <c r="E43" s="864"/>
      <c r="F43" s="865" t="s">
        <v>301</v>
      </c>
      <c r="G43" s="865"/>
      <c r="H43" s="466">
        <v>144</v>
      </c>
      <c r="I43" s="466">
        <v>203</v>
      </c>
      <c r="J43" s="466">
        <v>192</v>
      </c>
      <c r="K43" s="466">
        <v>161</v>
      </c>
      <c r="L43" s="466">
        <v>230</v>
      </c>
      <c r="M43" s="467">
        <v>265</v>
      </c>
      <c r="N43" s="466">
        <v>218</v>
      </c>
      <c r="O43" s="466">
        <v>184</v>
      </c>
      <c r="P43" s="466">
        <v>230</v>
      </c>
      <c r="Q43" s="467">
        <v>197</v>
      </c>
      <c r="R43" s="466">
        <v>268</v>
      </c>
      <c r="S43" s="468">
        <v>345</v>
      </c>
      <c r="T43" s="496">
        <v>172</v>
      </c>
    </row>
    <row r="44" spans="1:20" ht="20.100000000000001" customHeight="1" x14ac:dyDescent="0.2">
      <c r="A44" s="484"/>
      <c r="B44" s="485"/>
      <c r="C44" s="486" t="s">
        <v>302</v>
      </c>
      <c r="D44" s="871" t="s">
        <v>303</v>
      </c>
      <c r="E44" s="871"/>
      <c r="F44" s="869"/>
      <c r="G44" s="488"/>
      <c r="H44" s="479">
        <v>75</v>
      </c>
      <c r="I44" s="479">
        <v>140</v>
      </c>
      <c r="J44" s="479">
        <v>121</v>
      </c>
      <c r="K44" s="479">
        <v>72</v>
      </c>
      <c r="L44" s="479">
        <v>125</v>
      </c>
      <c r="M44" s="480">
        <v>163</v>
      </c>
      <c r="N44" s="479">
        <v>114</v>
      </c>
      <c r="O44" s="479">
        <v>88</v>
      </c>
      <c r="P44" s="479">
        <v>141</v>
      </c>
      <c r="Q44" s="480">
        <v>78</v>
      </c>
      <c r="R44" s="479">
        <v>99</v>
      </c>
      <c r="S44" s="481">
        <v>135</v>
      </c>
      <c r="T44" s="497">
        <v>242</v>
      </c>
    </row>
    <row r="45" spans="1:20" ht="20.100000000000001" customHeight="1" x14ac:dyDescent="0.2">
      <c r="A45" s="487" t="s">
        <v>304</v>
      </c>
      <c r="B45" s="863" t="s">
        <v>305</v>
      </c>
      <c r="C45" s="864"/>
      <c r="D45" s="864"/>
      <c r="E45" s="864"/>
      <c r="F45" s="870" t="s">
        <v>306</v>
      </c>
      <c r="G45" s="870"/>
      <c r="H45" s="458">
        <v>135</v>
      </c>
      <c r="I45" s="458">
        <v>146</v>
      </c>
      <c r="J45" s="458">
        <v>174</v>
      </c>
      <c r="K45" s="458">
        <v>114</v>
      </c>
      <c r="L45" s="458">
        <v>130</v>
      </c>
      <c r="M45" s="459">
        <v>181</v>
      </c>
      <c r="N45" s="458">
        <v>112</v>
      </c>
      <c r="O45" s="458">
        <v>117</v>
      </c>
      <c r="P45" s="458">
        <v>196</v>
      </c>
      <c r="Q45" s="459">
        <v>303</v>
      </c>
      <c r="R45" s="458">
        <v>410</v>
      </c>
      <c r="S45" s="460">
        <v>169</v>
      </c>
      <c r="T45" s="494">
        <v>110</v>
      </c>
    </row>
    <row r="46" spans="1:20" ht="20.100000000000001" customHeight="1" x14ac:dyDescent="0.2">
      <c r="A46" s="487" t="s">
        <v>307</v>
      </c>
      <c r="B46" s="863" t="s">
        <v>308</v>
      </c>
      <c r="C46" s="864"/>
      <c r="D46" s="864"/>
      <c r="E46" s="864"/>
      <c r="F46" s="865" t="s">
        <v>309</v>
      </c>
      <c r="G46" s="865"/>
      <c r="H46" s="462">
        <v>2455</v>
      </c>
      <c r="I46" s="462">
        <v>2650</v>
      </c>
      <c r="J46" s="462">
        <v>2580</v>
      </c>
      <c r="K46" s="462">
        <v>2549</v>
      </c>
      <c r="L46" s="462">
        <v>2648</v>
      </c>
      <c r="M46" s="463">
        <v>2844</v>
      </c>
      <c r="N46" s="462">
        <v>2754</v>
      </c>
      <c r="O46" s="462">
        <v>2595</v>
      </c>
      <c r="P46" s="462">
        <v>2865</v>
      </c>
      <c r="Q46" s="463">
        <v>3027</v>
      </c>
      <c r="R46" s="462">
        <v>3138</v>
      </c>
      <c r="S46" s="464">
        <v>2926</v>
      </c>
      <c r="T46" s="495">
        <v>143</v>
      </c>
    </row>
    <row r="47" spans="1:20" ht="20.100000000000001" customHeight="1" x14ac:dyDescent="0.2">
      <c r="A47" s="469"/>
      <c r="B47" s="473"/>
      <c r="C47" s="470" t="s">
        <v>310</v>
      </c>
      <c r="D47" s="860" t="s">
        <v>311</v>
      </c>
      <c r="E47" s="860"/>
      <c r="F47" s="861"/>
      <c r="G47" s="643"/>
      <c r="H47" s="462">
        <v>722</v>
      </c>
      <c r="I47" s="462">
        <v>836</v>
      </c>
      <c r="J47" s="462">
        <v>828</v>
      </c>
      <c r="K47" s="462">
        <v>811</v>
      </c>
      <c r="L47" s="462">
        <v>831</v>
      </c>
      <c r="M47" s="463">
        <v>835</v>
      </c>
      <c r="N47" s="462">
        <v>888</v>
      </c>
      <c r="O47" s="462">
        <v>829</v>
      </c>
      <c r="P47" s="462">
        <v>908</v>
      </c>
      <c r="Q47" s="463">
        <v>849</v>
      </c>
      <c r="R47" s="462">
        <v>979</v>
      </c>
      <c r="S47" s="464">
        <v>961</v>
      </c>
      <c r="T47" s="495">
        <v>2654</v>
      </c>
    </row>
    <row r="48" spans="1:20" ht="20.100000000000001" customHeight="1" x14ac:dyDescent="0.2">
      <c r="A48" s="469"/>
      <c r="B48" s="473"/>
      <c r="C48" s="470" t="s">
        <v>312</v>
      </c>
      <c r="D48" s="860" t="s">
        <v>313</v>
      </c>
      <c r="E48" s="860"/>
      <c r="F48" s="861"/>
      <c r="G48" s="643"/>
      <c r="H48" s="462">
        <v>1721</v>
      </c>
      <c r="I48" s="462">
        <v>1803</v>
      </c>
      <c r="J48" s="462">
        <v>1743</v>
      </c>
      <c r="K48" s="462">
        <v>1729</v>
      </c>
      <c r="L48" s="462">
        <v>1805</v>
      </c>
      <c r="M48" s="463">
        <v>1984</v>
      </c>
      <c r="N48" s="462">
        <v>1865</v>
      </c>
      <c r="O48" s="462">
        <v>1766</v>
      </c>
      <c r="P48" s="462">
        <v>1941</v>
      </c>
      <c r="Q48" s="463">
        <v>2169</v>
      </c>
      <c r="R48" s="462">
        <v>2153</v>
      </c>
      <c r="S48" s="464">
        <v>1947</v>
      </c>
      <c r="T48" s="495">
        <v>804</v>
      </c>
    </row>
    <row r="49" spans="1:20" ht="20.100000000000001" customHeight="1" x14ac:dyDescent="0.2">
      <c r="A49" s="489" t="s">
        <v>314</v>
      </c>
      <c r="B49" s="863" t="s">
        <v>315</v>
      </c>
      <c r="C49" s="864"/>
      <c r="D49" s="864"/>
      <c r="E49" s="864"/>
      <c r="F49" s="865" t="s">
        <v>316</v>
      </c>
      <c r="G49" s="865"/>
      <c r="H49" s="466">
        <v>40</v>
      </c>
      <c r="I49" s="466">
        <v>36</v>
      </c>
      <c r="J49" s="466">
        <v>22</v>
      </c>
      <c r="K49" s="466">
        <v>34</v>
      </c>
      <c r="L49" s="466">
        <v>31</v>
      </c>
      <c r="M49" s="467">
        <v>21</v>
      </c>
      <c r="N49" s="466">
        <v>33</v>
      </c>
      <c r="O49" s="466">
        <v>56</v>
      </c>
      <c r="P49" s="466">
        <v>11</v>
      </c>
      <c r="Q49" s="467">
        <v>29</v>
      </c>
      <c r="R49" s="466">
        <v>30</v>
      </c>
      <c r="S49" s="468">
        <v>18</v>
      </c>
      <c r="T49" s="496">
        <v>1834</v>
      </c>
    </row>
    <row r="50" spans="1:20" ht="20.100000000000001" customHeight="1" x14ac:dyDescent="0.2">
      <c r="A50" s="469" t="s">
        <v>317</v>
      </c>
      <c r="B50" s="863" t="s">
        <v>318</v>
      </c>
      <c r="C50" s="864"/>
      <c r="D50" s="864"/>
      <c r="E50" s="864"/>
      <c r="F50" s="865" t="s">
        <v>319</v>
      </c>
      <c r="G50" s="865"/>
      <c r="H50" s="466">
        <v>437</v>
      </c>
      <c r="I50" s="466">
        <v>496</v>
      </c>
      <c r="J50" s="466">
        <v>492</v>
      </c>
      <c r="K50" s="466">
        <v>506</v>
      </c>
      <c r="L50" s="466">
        <v>618</v>
      </c>
      <c r="M50" s="467">
        <v>565</v>
      </c>
      <c r="N50" s="466">
        <v>618</v>
      </c>
      <c r="O50" s="466">
        <v>436</v>
      </c>
      <c r="P50" s="466">
        <v>487</v>
      </c>
      <c r="Q50" s="467">
        <v>519</v>
      </c>
      <c r="R50" s="466">
        <v>679</v>
      </c>
      <c r="S50" s="468">
        <v>608</v>
      </c>
      <c r="T50" s="496">
        <v>28</v>
      </c>
    </row>
    <row r="51" spans="1:20" ht="20.100000000000001" customHeight="1" x14ac:dyDescent="0.2">
      <c r="A51" s="875" t="s">
        <v>320</v>
      </c>
      <c r="B51" s="858"/>
      <c r="C51" s="858"/>
      <c r="D51" s="858"/>
      <c r="E51" s="858"/>
      <c r="F51" s="870" t="s">
        <v>321</v>
      </c>
      <c r="G51" s="870"/>
      <c r="H51" s="458">
        <v>234</v>
      </c>
      <c r="I51" s="458">
        <v>290</v>
      </c>
      <c r="J51" s="458">
        <v>230</v>
      </c>
      <c r="K51" s="458">
        <v>317</v>
      </c>
      <c r="L51" s="458">
        <v>411</v>
      </c>
      <c r="M51" s="459">
        <v>257</v>
      </c>
      <c r="N51" s="458">
        <v>173</v>
      </c>
      <c r="O51" s="458">
        <v>163</v>
      </c>
      <c r="P51" s="458">
        <v>1375</v>
      </c>
      <c r="Q51" s="459">
        <v>2258</v>
      </c>
      <c r="R51" s="458">
        <v>749</v>
      </c>
      <c r="S51" s="460">
        <v>283</v>
      </c>
      <c r="T51" s="494">
        <v>487</v>
      </c>
    </row>
    <row r="52" spans="1:20" ht="20.100000000000001" customHeight="1" thickBot="1" x14ac:dyDescent="0.25">
      <c r="A52" s="876" t="s">
        <v>322</v>
      </c>
      <c r="B52" s="865"/>
      <c r="C52" s="865"/>
      <c r="D52" s="865"/>
      <c r="E52" s="865"/>
      <c r="F52" s="865"/>
      <c r="G52" s="865"/>
      <c r="H52" s="466">
        <v>241</v>
      </c>
      <c r="I52" s="466">
        <v>309</v>
      </c>
      <c r="J52" s="466">
        <v>251</v>
      </c>
      <c r="K52" s="466">
        <v>252</v>
      </c>
      <c r="L52" s="466">
        <v>340</v>
      </c>
      <c r="M52" s="467">
        <v>288</v>
      </c>
      <c r="N52" s="466">
        <v>283</v>
      </c>
      <c r="O52" s="466">
        <v>228</v>
      </c>
      <c r="P52" s="466">
        <v>230</v>
      </c>
      <c r="Q52" s="467">
        <v>300</v>
      </c>
      <c r="R52" s="466">
        <v>277</v>
      </c>
      <c r="S52" s="468">
        <v>231</v>
      </c>
      <c r="T52" s="496">
        <v>392</v>
      </c>
    </row>
    <row r="53" spans="1:20" ht="20.100000000000001" customHeight="1" thickTop="1" thickBot="1" x14ac:dyDescent="0.25">
      <c r="A53" s="873" t="s">
        <v>323</v>
      </c>
      <c r="B53" s="874"/>
      <c r="C53" s="874"/>
      <c r="D53" s="874"/>
      <c r="E53" s="874"/>
      <c r="F53" s="874"/>
      <c r="G53" s="874"/>
      <c r="H53" s="490">
        <v>6183</v>
      </c>
      <c r="I53" s="490">
        <v>6893</v>
      </c>
      <c r="J53" s="490">
        <v>6858</v>
      </c>
      <c r="K53" s="490">
        <v>6734</v>
      </c>
      <c r="L53" s="490">
        <v>7238</v>
      </c>
      <c r="M53" s="491">
        <v>7700</v>
      </c>
      <c r="N53" s="490">
        <v>7598</v>
      </c>
      <c r="O53" s="490">
        <v>6678</v>
      </c>
      <c r="P53" s="490">
        <v>8532</v>
      </c>
      <c r="Q53" s="491">
        <v>10147</v>
      </c>
      <c r="R53" s="490">
        <v>9045</v>
      </c>
      <c r="S53" s="492">
        <v>8191</v>
      </c>
      <c r="T53" s="498">
        <v>7568</v>
      </c>
    </row>
    <row r="54" spans="1:20" ht="20.100000000000001" customHeight="1" x14ac:dyDescent="0.2">
      <c r="A54" s="268" t="s">
        <v>324</v>
      </c>
      <c r="B54" s="268"/>
      <c r="C54" s="268"/>
      <c r="D54" s="268"/>
      <c r="E54" s="268"/>
      <c r="F54" s="268"/>
      <c r="G54" s="268"/>
    </row>
    <row r="55" spans="1:20" ht="17.25" x14ac:dyDescent="0.2">
      <c r="A55" s="268"/>
      <c r="B55" s="268"/>
      <c r="C55" s="268"/>
      <c r="D55" s="268"/>
      <c r="E55" s="268"/>
      <c r="F55" s="251"/>
      <c r="G55" s="251"/>
    </row>
  </sheetData>
  <sheetProtection algorithmName="SHA-512" hashValue="2u2c8WBfvM1svTAv+JUqKYZChWnRuhyN3Y4sWS23e959zfc0ailECtJgnca9LT0IZDJZkUEOmtJifDAbR6jMfQ==" saltValue="bOu1fV8chwI7dpLZ5Y/i+Q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2022-06-17T07:32:31Z</cp:lastPrinted>
  <dcterms:created xsi:type="dcterms:W3CDTF">2022-05-25T06:40:30Z</dcterms:created>
  <dcterms:modified xsi:type="dcterms:W3CDTF">2022-06-22T06:45:36Z</dcterms:modified>
</cp:coreProperties>
</file>