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vfilsrv0p\ファイル共有フォルダ\大分労働局\共通\共通\３適用\【事務組合】\06 ★報奨金\報奨金 R07\2  大分労働局HP掲載関係\"/>
    </mc:Choice>
  </mc:AlternateContent>
  <xr:revisionPtr revIDLastSave="0" documentId="13_ncr:1_{03DDE14C-3D4B-4D29-A301-61E6DC06C694}" xr6:coauthVersionLast="47" xr6:coauthVersionMax="47" xr10:uidLastSave="{00000000-0000-0000-0000-000000000000}"/>
  <bookViews>
    <workbookView xWindow="-120" yWindow="-120" windowWidth="29040" windowHeight="15840" tabRatio="853" activeTab="5" xr2:uid="{00000000-000D-0000-FFFF-FFFF00000000}"/>
  </bookViews>
  <sheets>
    <sheet name="別紙1-1 証明書様式" sheetId="25" r:id="rId1"/>
    <sheet name="別紙1-1 【記載例】" sheetId="17" r:id="rId2"/>
    <sheet name="別紙1-2 証明書様式" sheetId="28" r:id="rId3"/>
    <sheet name="別紙1-2 【記載例】" sheetId="15" r:id="rId4"/>
    <sheet name="別紙1-3 証明書様式（○年度支出予定）" sheetId="3" r:id="rId5"/>
    <sheet name="別紙1-3【記載例】" sheetId="29" r:id="rId6"/>
    <sheet name="Sheet1" sheetId="30" r:id="rId7"/>
  </sheets>
  <definedNames>
    <definedName name="_xlnm.Print_Area" localSheetId="1">'別紙1-1 【記載例】'!$A$1:$G$38</definedName>
    <definedName name="_xlnm.Print_Area" localSheetId="0">'別紙1-1 証明書様式'!$A$1:$F$34</definedName>
    <definedName name="_xlnm.Print_Area" localSheetId="3">'別紙1-2 【記載例】'!$A$1:$G$40</definedName>
    <definedName name="_xlnm.Print_Area" localSheetId="2">'別紙1-2 証明書様式'!$A$1:$F$38</definedName>
    <definedName name="_xlnm.Print_Area" localSheetId="5">'別紙1-3【記載例】'!$A$1:$D$32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29" l="1"/>
  <c r="C12" i="29" s="1"/>
  <c r="D27" i="15"/>
  <c r="D27" i="17"/>
  <c r="C25" i="29" l="1"/>
  <c r="C23" i="29"/>
  <c r="C21" i="29"/>
  <c r="C19" i="29"/>
  <c r="C17" i="29"/>
  <c r="C15" i="29"/>
  <c r="C13" i="29"/>
  <c r="C9" i="29"/>
  <c r="C7" i="29"/>
  <c r="C4" i="29"/>
  <c r="C30" i="29" l="1"/>
  <c r="E8" i="15"/>
  <c r="E13" i="15" s="1"/>
  <c r="E9" i="15"/>
  <c r="C9" i="15"/>
  <c r="C9" i="17"/>
  <c r="D25" i="15"/>
  <c r="C25" i="15"/>
  <c r="D23" i="15"/>
  <c r="C23" i="15"/>
  <c r="D19" i="15"/>
  <c r="C19" i="15"/>
  <c r="D25" i="17"/>
  <c r="C25" i="17"/>
  <c r="D23" i="17"/>
  <c r="C23" i="17"/>
  <c r="D19" i="17"/>
  <c r="D30" i="17" s="1"/>
  <c r="C19" i="17"/>
  <c r="C8" i="17"/>
  <c r="C12" i="17" s="1"/>
  <c r="C8" i="15"/>
  <c r="C13" i="15" s="1"/>
  <c r="D30" i="15" l="1"/>
</calcChain>
</file>

<file path=xl/sharedStrings.xml><?xml version="1.0" encoding="utf-8"?>
<sst xmlns="http://schemas.openxmlformats.org/spreadsheetml/2006/main" count="148" uniqueCount="86">
  <si>
    <t>計</t>
    <rPh sb="0" eb="1">
      <t>ケイ</t>
    </rPh>
    <phoneticPr fontId="2"/>
  </si>
  <si>
    <t>備考</t>
    <rPh sb="0" eb="2">
      <t>ビコウ</t>
    </rPh>
    <phoneticPr fontId="2"/>
  </si>
  <si>
    <t>１．人　件　費</t>
    <rPh sb="2" eb="3">
      <t>ヒト</t>
    </rPh>
    <rPh sb="4" eb="5">
      <t>ケン</t>
    </rPh>
    <rPh sb="6" eb="7">
      <t>ヒ</t>
    </rPh>
    <phoneticPr fontId="2"/>
  </si>
  <si>
    <t>支　出　事　項</t>
    <rPh sb="0" eb="1">
      <t>シ</t>
    </rPh>
    <rPh sb="2" eb="3">
      <t>デ</t>
    </rPh>
    <rPh sb="4" eb="5">
      <t>コト</t>
    </rPh>
    <rPh sb="6" eb="7">
      <t>コウ</t>
    </rPh>
    <phoneticPr fontId="2"/>
  </si>
  <si>
    <r>
      <rPr>
        <sz val="11"/>
        <rFont val="ＭＳ Ｐゴシック"/>
        <family val="3"/>
        <charset val="128"/>
        <scheme val="minor"/>
      </rPr>
      <t xml:space="preserve">支出総額
</t>
    </r>
    <r>
      <rPr>
        <sz val="10"/>
        <color theme="1"/>
        <rFont val="ＭＳ Ｐゴシック"/>
        <family val="3"/>
        <charset val="128"/>
        <scheme val="minor"/>
      </rPr>
      <t>（一般会計より支出）</t>
    </r>
    <rPh sb="0" eb="2">
      <t>シシュツ</t>
    </rPh>
    <rPh sb="2" eb="4">
      <t>ソウガク</t>
    </rPh>
    <rPh sb="6" eb="8">
      <t>イッパン</t>
    </rPh>
    <rPh sb="8" eb="10">
      <t>カイケイ</t>
    </rPh>
    <rPh sb="12" eb="14">
      <t>シシュツ</t>
    </rPh>
    <phoneticPr fontId="2"/>
  </si>
  <si>
    <t>款　その他収入</t>
    <rPh sb="0" eb="1">
      <t>カン</t>
    </rPh>
    <rPh sb="4" eb="5">
      <t>タ</t>
    </rPh>
    <rPh sb="5" eb="7">
      <t>シュウニュウ</t>
    </rPh>
    <phoneticPr fontId="2"/>
  </si>
  <si>
    <t>　項　雑　収　入</t>
    <rPh sb="1" eb="2">
      <t>コウ</t>
    </rPh>
    <rPh sb="3" eb="4">
      <t>ザツ</t>
    </rPh>
    <rPh sb="5" eb="6">
      <t>オサム</t>
    </rPh>
    <rPh sb="7" eb="8">
      <t>イ</t>
    </rPh>
    <phoneticPr fontId="2"/>
  </si>
  <si>
    <t>収　入　事　項
（事務組合）</t>
    <rPh sb="0" eb="1">
      <t>オサム</t>
    </rPh>
    <rPh sb="2" eb="3">
      <t>イ</t>
    </rPh>
    <rPh sb="4" eb="5">
      <t>コト</t>
    </rPh>
    <rPh sb="6" eb="7">
      <t>コウ</t>
    </rPh>
    <rPh sb="9" eb="11">
      <t>ジム</t>
    </rPh>
    <rPh sb="11" eb="13">
      <t>クミアイ</t>
    </rPh>
    <phoneticPr fontId="2"/>
  </si>
  <si>
    <t>　項　報　奨　金</t>
    <rPh sb="1" eb="2">
      <t>コウ</t>
    </rPh>
    <rPh sb="3" eb="4">
      <t>ホウ</t>
    </rPh>
    <rPh sb="5" eb="6">
      <t>ススム</t>
    </rPh>
    <rPh sb="7" eb="8">
      <t>キン</t>
    </rPh>
    <phoneticPr fontId="2"/>
  </si>
  <si>
    <t>収　入　事　項
（○○本体会計）</t>
    <rPh sb="0" eb="1">
      <t>オサム</t>
    </rPh>
    <rPh sb="2" eb="3">
      <t>イ</t>
    </rPh>
    <rPh sb="4" eb="5">
      <t>コト</t>
    </rPh>
    <rPh sb="6" eb="7">
      <t>コウ</t>
    </rPh>
    <rPh sb="11" eb="13">
      <t>ホンタイ</t>
    </rPh>
    <rPh sb="13" eb="15">
      <t>カイケイ</t>
    </rPh>
    <phoneticPr fontId="2"/>
  </si>
  <si>
    <t>うち母体会計繰入分</t>
    <rPh sb="2" eb="4">
      <t>ボタイ</t>
    </rPh>
    <rPh sb="4" eb="6">
      <t>カイケイ</t>
    </rPh>
    <rPh sb="6" eb="8">
      <t>クリイレ</t>
    </rPh>
    <rPh sb="8" eb="9">
      <t>ブン</t>
    </rPh>
    <phoneticPr fontId="2"/>
  </si>
  <si>
    <t>４．その他の経費</t>
    <rPh sb="4" eb="5">
      <t>タ</t>
    </rPh>
    <rPh sb="6" eb="8">
      <t>ケイヒ</t>
    </rPh>
    <phoneticPr fontId="2"/>
  </si>
  <si>
    <t>　自動車積立金等</t>
    <rPh sb="1" eb="4">
      <t>ジドウシャ</t>
    </rPh>
    <rPh sb="4" eb="7">
      <t>ツミタテキン</t>
    </rPh>
    <rPh sb="7" eb="8">
      <t>トウ</t>
    </rPh>
    <phoneticPr fontId="2"/>
  </si>
  <si>
    <t>２．賃貸借料</t>
    <rPh sb="2" eb="5">
      <t>チンタイシャク</t>
    </rPh>
    <rPh sb="5" eb="6">
      <t>リョウ</t>
    </rPh>
    <phoneticPr fontId="2"/>
  </si>
  <si>
    <t>　事務所借り上げ料</t>
    <rPh sb="1" eb="4">
      <t>ジムショ</t>
    </rPh>
    <rPh sb="4" eb="5">
      <t>カ</t>
    </rPh>
    <rPh sb="6" eb="7">
      <t>ア</t>
    </rPh>
    <rPh sb="8" eb="9">
      <t>リョウ</t>
    </rPh>
    <phoneticPr fontId="2"/>
  </si>
  <si>
    <t>３．旅　　費</t>
    <rPh sb="2" eb="3">
      <t>タビ</t>
    </rPh>
    <rPh sb="5" eb="6">
      <t>ヒ</t>
    </rPh>
    <phoneticPr fontId="2"/>
  </si>
  <si>
    <t>　労働保険料徴収等</t>
    <rPh sb="1" eb="3">
      <t>ロウドウ</t>
    </rPh>
    <rPh sb="3" eb="6">
      <t>ホケンリョウ</t>
    </rPh>
    <rPh sb="6" eb="8">
      <t>チョウシュウ</t>
    </rPh>
    <rPh sb="8" eb="9">
      <t>トウ</t>
    </rPh>
    <phoneticPr fontId="2"/>
  </si>
  <si>
    <t>支出総額</t>
    <rPh sb="0" eb="2">
      <t>シシュツ</t>
    </rPh>
    <rPh sb="2" eb="4">
      <t>ソウガク</t>
    </rPh>
    <phoneticPr fontId="2"/>
  </si>
  <si>
    <t>事務組合からの繰入</t>
    <rPh sb="0" eb="2">
      <t>ジム</t>
    </rPh>
    <rPh sb="2" eb="4">
      <t>クミアイ</t>
    </rPh>
    <rPh sb="7" eb="9">
      <t>クリイレ</t>
    </rPh>
    <phoneticPr fontId="2"/>
  </si>
  <si>
    <t>収　入　事　項</t>
    <rPh sb="0" eb="1">
      <t>オサム</t>
    </rPh>
    <rPh sb="2" eb="3">
      <t>イ</t>
    </rPh>
    <rPh sb="4" eb="5">
      <t>コト</t>
    </rPh>
    <rPh sb="6" eb="7">
      <t>コウ</t>
    </rPh>
    <phoneticPr fontId="2"/>
  </si>
  <si>
    <t>支出証明書(振替）</t>
    <rPh sb="0" eb="2">
      <t>シシュツ</t>
    </rPh>
    <rPh sb="2" eb="4">
      <t>ショウメイ</t>
    </rPh>
    <rPh sb="4" eb="5">
      <t>ショ</t>
    </rPh>
    <rPh sb="6" eb="8">
      <t>フリカエ</t>
    </rPh>
    <phoneticPr fontId="2"/>
  </si>
  <si>
    <t>当該受入証明書、支出証明書については、正当なものであることを証します。</t>
    <rPh sb="2" eb="3">
      <t>ウ</t>
    </rPh>
    <rPh sb="3" eb="4">
      <t>イ</t>
    </rPh>
    <rPh sb="4" eb="7">
      <t>ショウメイショ</t>
    </rPh>
    <rPh sb="8" eb="10">
      <t>シシュツ</t>
    </rPh>
    <rPh sb="10" eb="12">
      <t>ショウメイ</t>
    </rPh>
    <rPh sb="12" eb="13">
      <t>ショ</t>
    </rPh>
    <rPh sb="19" eb="21">
      <t>セイトウ</t>
    </rPh>
    <rPh sb="30" eb="31">
      <t>ショウ</t>
    </rPh>
    <phoneticPr fontId="2"/>
  </si>
  <si>
    <t>報奨金　2,000,000円の支出（振替）については、下記のとおりです。
なお、振替期日は各備考欄に記載しております。</t>
    <rPh sb="18" eb="19">
      <t>フ</t>
    </rPh>
    <rPh sb="19" eb="20">
      <t>カ</t>
    </rPh>
    <rPh sb="41" eb="43">
      <t>フリカエ</t>
    </rPh>
    <rPh sb="43" eb="45">
      <t>キジツ</t>
    </rPh>
    <rPh sb="46" eb="47">
      <t>オノオノ</t>
    </rPh>
    <rPh sb="47" eb="50">
      <t>ビコウラン</t>
    </rPh>
    <rPh sb="51" eb="53">
      <t>キサイ</t>
    </rPh>
    <phoneticPr fontId="2"/>
  </si>
  <si>
    <t>受　　　入　</t>
    <rPh sb="0" eb="1">
      <t>ウケ</t>
    </rPh>
    <rPh sb="4" eb="5">
      <t>イ</t>
    </rPh>
    <phoneticPr fontId="2"/>
  </si>
  <si>
    <t>繰　　　入　</t>
    <rPh sb="0" eb="1">
      <t>ク</t>
    </rPh>
    <rPh sb="4" eb="5">
      <t>イ</t>
    </rPh>
    <phoneticPr fontId="2"/>
  </si>
  <si>
    <t>受入証明書（繰入）</t>
    <rPh sb="0" eb="1">
      <t>ウケ</t>
    </rPh>
    <rPh sb="1" eb="2">
      <t>イ</t>
    </rPh>
    <rPh sb="2" eb="4">
      <t>ショウメイ</t>
    </rPh>
    <rPh sb="4" eb="5">
      <t>ショ</t>
    </rPh>
    <rPh sb="6" eb="7">
      <t>クリ</t>
    </rPh>
    <rPh sb="7" eb="8">
      <t>イ</t>
    </rPh>
    <phoneticPr fontId="2"/>
  </si>
  <si>
    <t>支出証明書（振替）</t>
    <rPh sb="0" eb="2">
      <t>シシュツ</t>
    </rPh>
    <rPh sb="2" eb="4">
      <t>ショウメイ</t>
    </rPh>
    <rPh sb="4" eb="5">
      <t>ショ</t>
    </rPh>
    <rPh sb="6" eb="8">
      <t>フリカエ</t>
    </rPh>
    <phoneticPr fontId="2"/>
  </si>
  <si>
    <t>報奨金支出額</t>
    <rPh sb="0" eb="3">
      <t>ホウショウキン</t>
    </rPh>
    <rPh sb="3" eb="6">
      <t>シシュツガク</t>
    </rPh>
    <phoneticPr fontId="2"/>
  </si>
  <si>
    <t>受入証明書</t>
    <rPh sb="0" eb="2">
      <t>ウケイレ</t>
    </rPh>
    <rPh sb="2" eb="5">
      <t>ショウメイショ</t>
    </rPh>
    <phoneticPr fontId="2"/>
  </si>
  <si>
    <t>当該受入証明書（繰入）・支出証明書（振替）については、正当なものであることを証します。</t>
    <rPh sb="2" eb="4">
      <t>ウケイレ</t>
    </rPh>
    <rPh sb="4" eb="7">
      <t>ショウメイショ</t>
    </rPh>
    <rPh sb="8" eb="10">
      <t>クリイレ</t>
    </rPh>
    <rPh sb="12" eb="14">
      <t>シシュツ</t>
    </rPh>
    <rPh sb="14" eb="17">
      <t>ショウメイショ</t>
    </rPh>
    <rPh sb="16" eb="17">
      <t>ショ</t>
    </rPh>
    <rPh sb="18" eb="20">
      <t>フリカエ</t>
    </rPh>
    <rPh sb="27" eb="29">
      <t>セイトウ</t>
    </rPh>
    <rPh sb="38" eb="39">
      <t>ショウ</t>
    </rPh>
    <phoneticPr fontId="2"/>
  </si>
  <si>
    <t>受入金額</t>
    <rPh sb="0" eb="2">
      <t>ウケイレ</t>
    </rPh>
    <rPh sb="2" eb="4">
      <t>キンガク</t>
    </rPh>
    <rPh sb="3" eb="4">
      <t>ガク</t>
    </rPh>
    <phoneticPr fontId="2"/>
  </si>
  <si>
    <t>目　報　奨　金</t>
    <rPh sb="0" eb="1">
      <t>モク</t>
    </rPh>
    <rPh sb="2" eb="3">
      <t>ホウ</t>
    </rPh>
    <rPh sb="4" eb="5">
      <t>ススム</t>
    </rPh>
    <rPh sb="6" eb="7">
      <t>キン</t>
    </rPh>
    <phoneticPr fontId="2"/>
  </si>
  <si>
    <t>（目　報　奨　金）</t>
    <rPh sb="1" eb="2">
      <t>モク</t>
    </rPh>
    <rPh sb="3" eb="4">
      <t>ホウ</t>
    </rPh>
    <rPh sb="5" eb="6">
      <t>ススム</t>
    </rPh>
    <rPh sb="7" eb="8">
      <t>キン</t>
    </rPh>
    <phoneticPr fontId="2"/>
  </si>
  <si>
    <t>繰入金額</t>
    <rPh sb="2" eb="4">
      <t>キンガク</t>
    </rPh>
    <rPh sb="3" eb="4">
      <t>ガク</t>
    </rPh>
    <phoneticPr fontId="2"/>
  </si>
  <si>
    <t>備　　考</t>
    <rPh sb="0" eb="1">
      <t>ビン</t>
    </rPh>
    <rPh sb="3" eb="4">
      <t>コウ</t>
    </rPh>
    <phoneticPr fontId="2"/>
  </si>
  <si>
    <t>１．人 件 費</t>
    <rPh sb="2" eb="3">
      <t>ヒト</t>
    </rPh>
    <rPh sb="4" eb="5">
      <t>ケン</t>
    </rPh>
    <rPh sb="6" eb="7">
      <t>ヒ</t>
    </rPh>
    <phoneticPr fontId="2"/>
  </si>
  <si>
    <t>上記支出予定内容については、以上のものであることを証します。</t>
    <rPh sb="0" eb="2">
      <t>ジョウキ</t>
    </rPh>
    <rPh sb="2" eb="4">
      <t>シシュツ</t>
    </rPh>
    <rPh sb="4" eb="6">
      <t>ヨテイ</t>
    </rPh>
    <rPh sb="6" eb="8">
      <t>ナイヨウ</t>
    </rPh>
    <rPh sb="14" eb="16">
      <t>イジョウ</t>
    </rPh>
    <rPh sb="25" eb="26">
      <t>ショウ</t>
    </rPh>
    <phoneticPr fontId="2"/>
  </si>
  <si>
    <t>　労働保険料徴収</t>
    <rPh sb="1" eb="3">
      <t>ロウドウ</t>
    </rPh>
    <rPh sb="3" eb="6">
      <t>ホケンリョウ</t>
    </rPh>
    <rPh sb="6" eb="8">
      <t>チョウシュウ</t>
    </rPh>
    <phoneticPr fontId="2"/>
  </si>
  <si>
    <t>　行政機関への報告関係</t>
    <rPh sb="1" eb="3">
      <t>ギョウセイ</t>
    </rPh>
    <rPh sb="3" eb="5">
      <t>キカン</t>
    </rPh>
    <rPh sb="7" eb="9">
      <t>ホウコク</t>
    </rPh>
    <rPh sb="9" eb="11">
      <t>カンケイ</t>
    </rPh>
    <phoneticPr fontId="2"/>
  </si>
  <si>
    <t>　①各種積立金</t>
    <rPh sb="2" eb="4">
      <t>カクシュ</t>
    </rPh>
    <rPh sb="4" eb="7">
      <t>ツミタテキン</t>
    </rPh>
    <phoneticPr fontId="2"/>
  </si>
  <si>
    <t>　　　自動車購入積立金</t>
    <rPh sb="3" eb="6">
      <t>ジドウシャ</t>
    </rPh>
    <rPh sb="6" eb="8">
      <t>コウニュウ</t>
    </rPh>
    <rPh sb="8" eb="11">
      <t>ツミタテキン</t>
    </rPh>
    <phoneticPr fontId="2"/>
  </si>
  <si>
    <t>　②繰　越　金</t>
    <rPh sb="2" eb="3">
      <t>クリ</t>
    </rPh>
    <rPh sb="4" eb="5">
      <t>コシ</t>
    </rPh>
    <rPh sb="6" eb="7">
      <t>キン</t>
    </rPh>
    <phoneticPr fontId="2"/>
  </si>
  <si>
    <t>　③ＰＣ購入等</t>
    <rPh sb="4" eb="6">
      <t>コウニュウ</t>
    </rPh>
    <rPh sb="6" eb="7">
      <t>トウ</t>
    </rPh>
    <phoneticPr fontId="2"/>
  </si>
  <si>
    <t>　④システム開発等</t>
    <rPh sb="6" eb="8">
      <t>カイハツ</t>
    </rPh>
    <rPh sb="8" eb="9">
      <t>トウ</t>
    </rPh>
    <phoneticPr fontId="2"/>
  </si>
  <si>
    <t>　　ソフトウェア改修</t>
    <rPh sb="8" eb="10">
      <t>カイシュウ</t>
    </rPh>
    <phoneticPr fontId="2"/>
  </si>
  <si>
    <t>　⑤各種会費負担金</t>
    <rPh sb="2" eb="4">
      <t>カクシュ</t>
    </rPh>
    <rPh sb="4" eb="6">
      <t>カイヒ</t>
    </rPh>
    <rPh sb="6" eb="9">
      <t>フタンキン</t>
    </rPh>
    <phoneticPr fontId="2"/>
  </si>
  <si>
    <t>　⑥光 熱 水 料</t>
    <rPh sb="2" eb="3">
      <t>ヒカリ</t>
    </rPh>
    <rPh sb="4" eb="5">
      <t>ネツ</t>
    </rPh>
    <rPh sb="6" eb="7">
      <t>ミズ</t>
    </rPh>
    <rPh sb="8" eb="9">
      <t>リョウ</t>
    </rPh>
    <phoneticPr fontId="2"/>
  </si>
  <si>
    <t>　　事務室光熱水料</t>
    <rPh sb="2" eb="5">
      <t>ジムシツ</t>
    </rPh>
    <rPh sb="5" eb="7">
      <t>コウネツ</t>
    </rPh>
    <rPh sb="7" eb="8">
      <t>ミズ</t>
    </rPh>
    <rPh sb="8" eb="9">
      <t>リョウ</t>
    </rPh>
    <phoneticPr fontId="2"/>
  </si>
  <si>
    <t>　⑦消耗品購入費用</t>
    <rPh sb="2" eb="5">
      <t>ショウモウヒン</t>
    </rPh>
    <rPh sb="5" eb="7">
      <t>コウニュウ</t>
    </rPh>
    <rPh sb="7" eb="9">
      <t>ヒヨウ</t>
    </rPh>
    <phoneticPr fontId="2"/>
  </si>
  <si>
    <t>　　ＯＡ（コピー機）トナー等</t>
    <rPh sb="8" eb="9">
      <t>キ</t>
    </rPh>
    <rPh sb="13" eb="14">
      <t>トウ</t>
    </rPh>
    <phoneticPr fontId="2"/>
  </si>
  <si>
    <t xml:space="preserve">  ⑧各種委託費</t>
    <rPh sb="3" eb="5">
      <t>カクシュ</t>
    </rPh>
    <rPh sb="5" eb="8">
      <t>イタクヒ</t>
    </rPh>
    <phoneticPr fontId="2"/>
  </si>
  <si>
    <t>大分　太郎</t>
    <rPh sb="0" eb="2">
      <t>オオイタ</t>
    </rPh>
    <rPh sb="3" eb="5">
      <t>タロウ</t>
    </rPh>
    <phoneticPr fontId="2"/>
  </si>
  <si>
    <t>労働　花子</t>
    <rPh sb="0" eb="2">
      <t>ロウドウ</t>
    </rPh>
    <rPh sb="3" eb="5">
      <t>ハナコ</t>
    </rPh>
    <phoneticPr fontId="2"/>
  </si>
  <si>
    <t>　　大分　太郎</t>
    <rPh sb="2" eb="4">
      <t>オオイタ</t>
    </rPh>
    <rPh sb="5" eb="7">
      <t>タロウ</t>
    </rPh>
    <phoneticPr fontId="2"/>
  </si>
  <si>
    <t>　　労働　花子</t>
    <rPh sb="2" eb="4">
      <t>ロウドウ</t>
    </rPh>
    <rPh sb="5" eb="7">
      <t>ハナコ</t>
    </rPh>
    <phoneticPr fontId="2"/>
  </si>
  <si>
    <t>令和　　　年　　　月　　　日　　証明者　　　　　　　　　　　　　　　　　　　　　　　　　</t>
    <rPh sb="0" eb="1">
      <t>レイ</t>
    </rPh>
    <rPh sb="1" eb="2">
      <t>カズ</t>
    </rPh>
    <rPh sb="5" eb="6">
      <t>ネン</t>
    </rPh>
    <rPh sb="9" eb="10">
      <t>ガツ</t>
    </rPh>
    <rPh sb="13" eb="14">
      <t>ニチ</t>
    </rPh>
    <rPh sb="16" eb="18">
      <t>ショウメイ</t>
    </rPh>
    <rPh sb="18" eb="19">
      <t>シャ</t>
    </rPh>
    <phoneticPr fontId="2"/>
  </si>
  <si>
    <t xml:space="preserve">令和　　   年　  月    日　                                   </t>
    <rPh sb="0" eb="2">
      <t>レイワ</t>
    </rPh>
    <phoneticPr fontId="2"/>
  </si>
  <si>
    <t>令和　　　　　年　　　月　　　日　証明者　　　　　　　　　　　　　　　　　　　　　　　　　　　　　　　　</t>
    <rPh sb="0" eb="2">
      <t>レイワ</t>
    </rPh>
    <rPh sb="17" eb="19">
      <t>ショウメイ</t>
    </rPh>
    <rPh sb="19" eb="20">
      <t>シャ</t>
    </rPh>
    <phoneticPr fontId="2"/>
  </si>
  <si>
    <r>
      <rPr>
        <sz val="16"/>
        <color theme="1"/>
        <rFont val="ＭＳ Ｐゴシック"/>
        <family val="3"/>
        <charset val="128"/>
        <scheme val="minor"/>
      </rPr>
      <t>交付申請時に提出する証明書</t>
    </r>
    <r>
      <rPr>
        <sz val="12"/>
        <color theme="1"/>
        <rFont val="ＭＳ Ｐゴシック"/>
        <family val="3"/>
        <charset val="128"/>
        <scheme val="minor"/>
      </rPr>
      <t>（労働保険事務組合が受け取り支出する場合）</t>
    </r>
    <rPh sb="0" eb="2">
      <t>コウフ</t>
    </rPh>
    <rPh sb="2" eb="4">
      <t>シンセイ</t>
    </rPh>
    <rPh sb="4" eb="5">
      <t>ジ</t>
    </rPh>
    <rPh sb="6" eb="8">
      <t>テイシュツ</t>
    </rPh>
    <rPh sb="10" eb="13">
      <t>ショウメイショ</t>
    </rPh>
    <rPh sb="14" eb="16">
      <t>ロウドウ</t>
    </rPh>
    <rPh sb="16" eb="18">
      <t>ホケン</t>
    </rPh>
    <rPh sb="18" eb="20">
      <t>ジム</t>
    </rPh>
    <rPh sb="20" eb="22">
      <t>クミアイ</t>
    </rPh>
    <rPh sb="23" eb="24">
      <t>ウ</t>
    </rPh>
    <rPh sb="25" eb="26">
      <t>ト</t>
    </rPh>
    <rPh sb="27" eb="29">
      <t>シシュツ</t>
    </rPh>
    <rPh sb="31" eb="33">
      <t>バアイ</t>
    </rPh>
    <phoneticPr fontId="2"/>
  </si>
  <si>
    <t>款）その他収入</t>
    <rPh sb="0" eb="1">
      <t>カン</t>
    </rPh>
    <rPh sb="4" eb="5">
      <t>タ</t>
    </rPh>
    <rPh sb="5" eb="7">
      <t>シュウニュウ</t>
    </rPh>
    <phoneticPr fontId="2"/>
  </si>
  <si>
    <t>　項）報　奨　金</t>
    <rPh sb="1" eb="2">
      <t>コウ</t>
    </rPh>
    <rPh sb="3" eb="4">
      <t>ホウ</t>
    </rPh>
    <rPh sb="5" eb="6">
      <t>ススム</t>
    </rPh>
    <rPh sb="7" eb="8">
      <t>キン</t>
    </rPh>
    <phoneticPr fontId="2"/>
  </si>
  <si>
    <t>目）報　奨　金</t>
    <rPh sb="0" eb="1">
      <t>モク</t>
    </rPh>
    <rPh sb="2" eb="3">
      <t>ホウ</t>
    </rPh>
    <rPh sb="4" eb="5">
      <t>ススム</t>
    </rPh>
    <rPh sb="6" eb="7">
      <t>キン</t>
    </rPh>
    <phoneticPr fontId="2"/>
  </si>
  <si>
    <r>
      <rPr>
        <sz val="16"/>
        <color theme="1"/>
        <rFont val="ＭＳ Ｐゴシック"/>
        <family val="3"/>
        <charset val="128"/>
        <scheme val="minor"/>
      </rPr>
      <t>交付申請時に提出する証明書</t>
    </r>
    <r>
      <rPr>
        <sz val="12"/>
        <color theme="1"/>
        <rFont val="ＭＳ Ｐゴシック"/>
        <family val="3"/>
        <charset val="128"/>
        <scheme val="minor"/>
      </rPr>
      <t>（母体団体に繰り入れる場合）</t>
    </r>
    <rPh sb="0" eb="2">
      <t>コウフ</t>
    </rPh>
    <rPh sb="2" eb="4">
      <t>シンセイ</t>
    </rPh>
    <rPh sb="4" eb="5">
      <t>ジ</t>
    </rPh>
    <rPh sb="6" eb="8">
      <t>テイシュツ</t>
    </rPh>
    <rPh sb="10" eb="13">
      <t>ショウメイショ</t>
    </rPh>
    <rPh sb="14" eb="16">
      <t>ボタイ</t>
    </rPh>
    <rPh sb="16" eb="18">
      <t>ダンタイ</t>
    </rPh>
    <rPh sb="19" eb="20">
      <t>ク</t>
    </rPh>
    <rPh sb="21" eb="22">
      <t>イ</t>
    </rPh>
    <rPh sb="24" eb="26">
      <t>バアイ</t>
    </rPh>
    <phoneticPr fontId="2"/>
  </si>
  <si>
    <t>当該受入証明書、支出証明書については、正当なものであることを証します。</t>
    <phoneticPr fontId="2"/>
  </si>
  <si>
    <r>
      <rPr>
        <b/>
        <sz val="16"/>
        <color theme="1"/>
        <rFont val="ＭＳ Ｐゴシック"/>
        <family val="3"/>
        <charset val="128"/>
        <scheme val="minor"/>
      </rPr>
      <t>交付申請時に提出する証明書</t>
    </r>
    <r>
      <rPr>
        <b/>
        <sz val="12"/>
        <color theme="1"/>
        <rFont val="ＭＳ Ｐゴシック"/>
        <family val="3"/>
        <charset val="128"/>
        <scheme val="minor"/>
      </rPr>
      <t>（労働保険事務組合が受け取り支出する場合）</t>
    </r>
    <rPh sb="14" eb="16">
      <t>ロウドウ</t>
    </rPh>
    <rPh sb="16" eb="18">
      <t>ホケン</t>
    </rPh>
    <rPh sb="23" eb="24">
      <t>ウ</t>
    </rPh>
    <rPh sb="25" eb="26">
      <t>ト</t>
    </rPh>
    <rPh sb="27" eb="29">
      <t>シシュツ</t>
    </rPh>
    <phoneticPr fontId="2"/>
  </si>
  <si>
    <t>【記載例】</t>
    <phoneticPr fontId="2"/>
  </si>
  <si>
    <r>
      <rPr>
        <b/>
        <sz val="14"/>
        <color theme="1"/>
        <rFont val="ＭＳ Ｐゴシック"/>
        <family val="3"/>
        <charset val="128"/>
        <scheme val="minor"/>
      </rPr>
      <t>交付申請時に提出する証明書</t>
    </r>
    <r>
      <rPr>
        <b/>
        <sz val="11"/>
        <color theme="1"/>
        <rFont val="ＭＳ Ｐゴシック"/>
        <family val="3"/>
        <charset val="128"/>
        <scheme val="minor"/>
      </rPr>
      <t>（母体団体に繰り入れる場合）</t>
    </r>
    <phoneticPr fontId="2"/>
  </si>
  <si>
    <t>　自動車積立金</t>
    <rPh sb="1" eb="4">
      <t>ジドウシャ</t>
    </rPh>
    <rPh sb="4" eb="7">
      <t>ツミタテキン</t>
    </rPh>
    <phoneticPr fontId="2"/>
  </si>
  <si>
    <t>令和６年度
報奨金支出予定額</t>
    <rPh sb="0" eb="2">
      <t>レイワ</t>
    </rPh>
    <rPh sb="3" eb="5">
      <t>ネンド</t>
    </rPh>
    <rPh sb="6" eb="9">
      <t>ホウショウキン</t>
    </rPh>
    <rPh sb="9" eb="11">
      <t>シシュツ</t>
    </rPh>
    <rPh sb="11" eb="13">
      <t>ヨテイ</t>
    </rPh>
    <rPh sb="13" eb="14">
      <t>ガク</t>
    </rPh>
    <phoneticPr fontId="2"/>
  </si>
  <si>
    <t>令和５年12月○日に交付を受けた報奨金　2,000,000円の支出の振り替えについては、下記のとおりです。</t>
    <rPh sb="0" eb="2">
      <t>レイワ</t>
    </rPh>
    <rPh sb="34" eb="35">
      <t>フ</t>
    </rPh>
    <rPh sb="36" eb="37">
      <t>カ</t>
    </rPh>
    <phoneticPr fontId="2"/>
  </si>
  <si>
    <t>令和5年12月○日に交付を受けた報奨金200万円の受入及び繰入については、下記のとおりです。
なお、繰入期日は令和5年12月○日です。</t>
    <rPh sb="0" eb="2">
      <t>レイワ</t>
    </rPh>
    <rPh sb="22" eb="24">
      <t>マンエン</t>
    </rPh>
    <rPh sb="25" eb="26">
      <t>ウ</t>
    </rPh>
    <rPh sb="26" eb="27">
      <t>イ</t>
    </rPh>
    <rPh sb="27" eb="28">
      <t>オヨ</t>
    </rPh>
    <rPh sb="29" eb="31">
      <t>クリイレ</t>
    </rPh>
    <rPh sb="50" eb="52">
      <t>クリイレ</t>
    </rPh>
    <rPh sb="52" eb="54">
      <t>キジツ</t>
    </rPh>
    <rPh sb="55" eb="56">
      <t>レイ</t>
    </rPh>
    <rPh sb="56" eb="57">
      <t>カズ</t>
    </rPh>
    <rPh sb="58" eb="59">
      <t>ネン</t>
    </rPh>
    <rPh sb="59" eb="60">
      <t>ヘイネン</t>
    </rPh>
    <rPh sb="61" eb="62">
      <t>ツキ</t>
    </rPh>
    <rPh sb="63" eb="64">
      <t>ヒ</t>
    </rPh>
    <phoneticPr fontId="2"/>
  </si>
  <si>
    <t>令和5年12月○日に繰入れ済みの報奨金　2,000,000円の支出の振り替えについては、下記のとおりです。
なお、振替期日は令和6年3月31日に一括して振り替えました。</t>
    <rPh sb="0" eb="2">
      <t>レイワ</t>
    </rPh>
    <rPh sb="13" eb="14">
      <t>ズ</t>
    </rPh>
    <rPh sb="34" eb="35">
      <t>フ</t>
    </rPh>
    <rPh sb="36" eb="37">
      <t>カ</t>
    </rPh>
    <rPh sb="57" eb="59">
      <t>フリカエ</t>
    </rPh>
    <rPh sb="59" eb="61">
      <t>キジツ</t>
    </rPh>
    <rPh sb="62" eb="63">
      <t>レイ</t>
    </rPh>
    <rPh sb="63" eb="64">
      <t>カズ</t>
    </rPh>
    <rPh sb="65" eb="66">
      <t>ネン</t>
    </rPh>
    <rPh sb="66" eb="67">
      <t>ヘイネン</t>
    </rPh>
    <rPh sb="67" eb="68">
      <t>ツキ</t>
    </rPh>
    <rPh sb="70" eb="71">
      <t>ヒ</t>
    </rPh>
    <rPh sb="72" eb="74">
      <t>イッカツ</t>
    </rPh>
    <rPh sb="76" eb="77">
      <t>フ</t>
    </rPh>
    <rPh sb="78" eb="79">
      <t>カ</t>
    </rPh>
    <phoneticPr fontId="2"/>
  </si>
  <si>
    <r>
      <t>令和6年3月31日　　証明者　　外山経営労務研究会　代表　外山　</t>
    </r>
    <r>
      <rPr>
        <sz val="11"/>
        <color theme="1"/>
        <rFont val="Segoe UI Symbol"/>
        <family val="3"/>
      </rPr>
      <t>○○</t>
    </r>
    <rPh sb="0" eb="2">
      <t>レイワ</t>
    </rPh>
    <rPh sb="16" eb="17">
      <t>ソト</t>
    </rPh>
    <rPh sb="18" eb="20">
      <t>ケイエイ</t>
    </rPh>
    <rPh sb="20" eb="22">
      <t>ロウム</t>
    </rPh>
    <rPh sb="22" eb="24">
      <t>ケンキュウ</t>
    </rPh>
    <rPh sb="26" eb="28">
      <t>ダイヒョウ</t>
    </rPh>
    <rPh sb="29" eb="30">
      <t>ソト</t>
    </rPh>
    <rPh sb="30" eb="31">
      <t>ヤマ</t>
    </rPh>
    <phoneticPr fontId="2"/>
  </si>
  <si>
    <t>（令和 6 年度交付分に係る受入及び支出）</t>
    <rPh sb="1" eb="3">
      <t>レイワ</t>
    </rPh>
    <rPh sb="6" eb="8">
      <t>ネンド</t>
    </rPh>
    <rPh sb="8" eb="10">
      <t>コウフ</t>
    </rPh>
    <rPh sb="10" eb="11">
      <t>ブン</t>
    </rPh>
    <rPh sb="12" eb="13">
      <t>カカ</t>
    </rPh>
    <rPh sb="14" eb="16">
      <t>ウケイレ</t>
    </rPh>
    <rPh sb="16" eb="17">
      <t>オヨ</t>
    </rPh>
    <rPh sb="18" eb="20">
      <t>シシュツ</t>
    </rPh>
    <phoneticPr fontId="2"/>
  </si>
  <si>
    <t>（令和　6　年度交付分に係る受入及び支出）</t>
    <rPh sb="1" eb="2">
      <t>レイ</t>
    </rPh>
    <rPh sb="2" eb="3">
      <t>カズ</t>
    </rPh>
    <rPh sb="6" eb="8">
      <t>ネンド</t>
    </rPh>
    <rPh sb="8" eb="10">
      <t>コウフ</t>
    </rPh>
    <rPh sb="10" eb="11">
      <t>ブン</t>
    </rPh>
    <rPh sb="12" eb="13">
      <t>カカ</t>
    </rPh>
    <rPh sb="14" eb="16">
      <t>ウケイレ</t>
    </rPh>
    <rPh sb="16" eb="17">
      <t>オヨ</t>
    </rPh>
    <rPh sb="18" eb="20">
      <t>シシュツ</t>
    </rPh>
    <phoneticPr fontId="2"/>
  </si>
  <si>
    <t>Ｒ6.12.○ 受け入れ</t>
    <rPh sb="8" eb="9">
      <t>ウ</t>
    </rPh>
    <rPh sb="10" eb="11">
      <t>イ</t>
    </rPh>
    <phoneticPr fontId="2"/>
  </si>
  <si>
    <t>Ｒ7.3.31 振り替え</t>
    <rPh sb="8" eb="9">
      <t>フ</t>
    </rPh>
    <rPh sb="10" eb="11">
      <t>カ</t>
    </rPh>
    <phoneticPr fontId="2"/>
  </si>
  <si>
    <r>
      <t>令和</t>
    </r>
    <r>
      <rPr>
        <sz val="11"/>
        <color theme="1"/>
        <rFont val="游ゴシック"/>
        <family val="3"/>
        <charset val="128"/>
      </rPr>
      <t>7</t>
    </r>
    <r>
      <rPr>
        <sz val="11"/>
        <color theme="1"/>
        <rFont val="ＤＦ行書体"/>
        <family val="3"/>
        <charset val="128"/>
      </rPr>
      <t>年3月31日　　証明者　労働保険事務組合</t>
    </r>
    <r>
      <rPr>
        <sz val="11"/>
        <color theme="1"/>
        <rFont val="Segoe UI Symbol"/>
        <family val="3"/>
      </rPr>
      <t>○○</t>
    </r>
    <r>
      <rPr>
        <sz val="11"/>
        <color theme="1"/>
        <rFont val="ＤＦ行書体"/>
        <family val="3"/>
        <charset val="128"/>
      </rPr>
      <t>　　代表　</t>
    </r>
    <r>
      <rPr>
        <sz val="11"/>
        <color theme="1"/>
        <rFont val="Segoe UI Symbol"/>
        <family val="3"/>
      </rPr>
      <t>○○</t>
    </r>
    <r>
      <rPr>
        <sz val="11"/>
        <color theme="1"/>
        <rFont val="ＤＦ行書体"/>
        <family val="3"/>
        <charset val="128"/>
      </rPr>
      <t>　</t>
    </r>
    <r>
      <rPr>
        <sz val="11"/>
        <color theme="1"/>
        <rFont val="Segoe UI Symbol"/>
        <family val="3"/>
      </rPr>
      <t>○○</t>
    </r>
    <rPh sb="0" eb="2">
      <t>レイワ</t>
    </rPh>
    <rPh sb="15" eb="17">
      <t>ロウドウ</t>
    </rPh>
    <rPh sb="17" eb="19">
      <t>ホケン</t>
    </rPh>
    <rPh sb="19" eb="21">
      <t>ジム</t>
    </rPh>
    <rPh sb="21" eb="23">
      <t>クミアイ</t>
    </rPh>
    <rPh sb="27" eb="29">
      <t>ダイヒョウ</t>
    </rPh>
    <phoneticPr fontId="2"/>
  </si>
  <si>
    <t>（令和 ６ 年度交付分に係る受入及び支出）</t>
    <rPh sb="1" eb="3">
      <t>レイワ</t>
    </rPh>
    <rPh sb="6" eb="8">
      <t>ネンド</t>
    </rPh>
    <rPh sb="8" eb="10">
      <t>コウフ</t>
    </rPh>
    <rPh sb="10" eb="11">
      <t>ブン</t>
    </rPh>
    <rPh sb="12" eb="13">
      <t>カカ</t>
    </rPh>
    <rPh sb="14" eb="16">
      <t>ウケイレ</t>
    </rPh>
    <rPh sb="16" eb="17">
      <t>オヨ</t>
    </rPh>
    <rPh sb="18" eb="20">
      <t>シシュツ</t>
    </rPh>
    <phoneticPr fontId="2"/>
  </si>
  <si>
    <t>（令和 ６ 年度交付分に係る受入及び支出）</t>
    <rPh sb="1" eb="2">
      <t>レイ</t>
    </rPh>
    <rPh sb="2" eb="3">
      <t>カズ</t>
    </rPh>
    <rPh sb="6" eb="8">
      <t>ネンド</t>
    </rPh>
    <rPh sb="8" eb="10">
      <t>コウフ</t>
    </rPh>
    <rPh sb="10" eb="11">
      <t>ブン</t>
    </rPh>
    <rPh sb="12" eb="13">
      <t>カカ</t>
    </rPh>
    <rPh sb="14" eb="16">
      <t>ウケイレ</t>
    </rPh>
    <rPh sb="16" eb="17">
      <t>オヨ</t>
    </rPh>
    <rPh sb="18" eb="20">
      <t>シシュツ</t>
    </rPh>
    <phoneticPr fontId="2"/>
  </si>
  <si>
    <r>
      <t>令和7年3月31日　　証明者　　労働保険事務組合</t>
    </r>
    <r>
      <rPr>
        <sz val="11"/>
        <color theme="1"/>
        <rFont val="Segoe UI Symbol"/>
        <family val="3"/>
      </rPr>
      <t>○○</t>
    </r>
    <r>
      <rPr>
        <sz val="11"/>
        <color theme="1"/>
        <rFont val="ＤＦ行書体"/>
        <family val="3"/>
        <charset val="128"/>
      </rPr>
      <t>　　代表　山本　</t>
    </r>
    <r>
      <rPr>
        <sz val="11"/>
        <color theme="1"/>
        <rFont val="Segoe UI Symbol"/>
        <family val="3"/>
      </rPr>
      <t>○○</t>
    </r>
    <rPh sb="0" eb="2">
      <t>レイワ</t>
    </rPh>
    <rPh sb="16" eb="18">
      <t>ロウドウ</t>
    </rPh>
    <rPh sb="18" eb="20">
      <t>ホケン</t>
    </rPh>
    <rPh sb="20" eb="22">
      <t>ジム</t>
    </rPh>
    <rPh sb="22" eb="24">
      <t>クミアイ</t>
    </rPh>
    <rPh sb="28" eb="30">
      <t>ダイヒョウ</t>
    </rPh>
    <phoneticPr fontId="2"/>
  </si>
  <si>
    <t>「令和７年度交付分に係る支出予定内容」</t>
    <rPh sb="1" eb="3">
      <t>レイワ</t>
    </rPh>
    <rPh sb="4" eb="5">
      <t>トシ</t>
    </rPh>
    <rPh sb="5" eb="6">
      <t>ド</t>
    </rPh>
    <rPh sb="6" eb="8">
      <t>コウフ</t>
    </rPh>
    <rPh sb="8" eb="9">
      <t>ブン</t>
    </rPh>
    <rPh sb="10" eb="11">
      <t>カカ</t>
    </rPh>
    <rPh sb="12" eb="13">
      <t>シ</t>
    </rPh>
    <rPh sb="13" eb="14">
      <t>デ</t>
    </rPh>
    <rPh sb="14" eb="15">
      <t>ヨ</t>
    </rPh>
    <rPh sb="15" eb="16">
      <t>サダム</t>
    </rPh>
    <rPh sb="16" eb="17">
      <t>ウチ</t>
    </rPh>
    <rPh sb="17" eb="18">
      <t>ヒロシ</t>
    </rPh>
    <phoneticPr fontId="2"/>
  </si>
  <si>
    <t>令和 ７ 年度
報奨金支出予定額</t>
    <rPh sb="0" eb="2">
      <t>レイワ</t>
    </rPh>
    <rPh sb="5" eb="7">
      <t>ネンド</t>
    </rPh>
    <rPh sb="8" eb="11">
      <t>ホウショウキン</t>
    </rPh>
    <rPh sb="11" eb="13">
      <t>シシュツ</t>
    </rPh>
    <rPh sb="13" eb="15">
      <t>ヨテイ</t>
    </rPh>
    <rPh sb="15" eb="16">
      <t>ガク</t>
    </rPh>
    <phoneticPr fontId="2"/>
  </si>
  <si>
    <t>「令和 ７ 年度交付分に係る支出予定内容」の記載例</t>
    <rPh sb="1" eb="3">
      <t>レイワ</t>
    </rPh>
    <rPh sb="6" eb="7">
      <t>トシ</t>
    </rPh>
    <rPh sb="7" eb="8">
      <t>ド</t>
    </rPh>
    <rPh sb="8" eb="10">
      <t>コウフ</t>
    </rPh>
    <rPh sb="10" eb="11">
      <t>ブン</t>
    </rPh>
    <rPh sb="12" eb="13">
      <t>カカ</t>
    </rPh>
    <rPh sb="14" eb="15">
      <t>シ</t>
    </rPh>
    <rPh sb="15" eb="16">
      <t>デ</t>
    </rPh>
    <rPh sb="16" eb="17">
      <t>ヨ</t>
    </rPh>
    <rPh sb="17" eb="18">
      <t>サダム</t>
    </rPh>
    <rPh sb="18" eb="19">
      <t>ウチ</t>
    </rPh>
    <rPh sb="19" eb="20">
      <t>ヒロシ</t>
    </rPh>
    <rPh sb="22" eb="24">
      <t>キサイ</t>
    </rPh>
    <rPh sb="24" eb="25">
      <t>レイ</t>
    </rPh>
    <phoneticPr fontId="2"/>
  </si>
  <si>
    <t>「令和６年度に報奨金の交付を受けている事務組合」は提出不要です。</t>
    <rPh sb="1" eb="3">
      <t>レイワ</t>
    </rPh>
    <rPh sb="4" eb="6">
      <t>ネンド</t>
    </rPh>
    <rPh sb="7" eb="10">
      <t>ホウショウキン</t>
    </rPh>
    <rPh sb="11" eb="13">
      <t>コウフ</t>
    </rPh>
    <rPh sb="14" eb="15">
      <t>ウ</t>
    </rPh>
    <rPh sb="19" eb="21">
      <t>ジム</t>
    </rPh>
    <rPh sb="21" eb="23">
      <t>クミアイ</t>
    </rPh>
    <rPh sb="25" eb="27">
      <t>テイシュツ</t>
    </rPh>
    <rPh sb="27" eb="28">
      <t>フ</t>
    </rPh>
    <rPh sb="28" eb="29">
      <t>ヨウ</t>
    </rPh>
    <phoneticPr fontId="2"/>
  </si>
  <si>
    <r>
      <t>　　　　　　　　令和 7 年</t>
    </r>
    <r>
      <rPr>
        <sz val="11"/>
        <color theme="1"/>
        <rFont val="Segoe UI Symbol"/>
        <family val="3"/>
      </rPr>
      <t>○</t>
    </r>
    <r>
      <rPr>
        <sz val="11"/>
        <color theme="1"/>
        <rFont val="ＤＦ行書体"/>
        <family val="3"/>
        <charset val="128"/>
      </rPr>
      <t>月</t>
    </r>
    <r>
      <rPr>
        <sz val="11"/>
        <color theme="1"/>
        <rFont val="Segoe UI Symbol"/>
        <family val="3"/>
      </rPr>
      <t>○</t>
    </r>
    <r>
      <rPr>
        <sz val="11"/>
        <color theme="1"/>
        <rFont val="ＤＦ行書体"/>
        <family val="3"/>
        <charset val="128"/>
      </rPr>
      <t>日　　証明者　労働保険事務組合</t>
    </r>
    <r>
      <rPr>
        <sz val="11"/>
        <color theme="1"/>
        <rFont val="Segoe UI Symbol"/>
        <family val="3"/>
      </rPr>
      <t>○○</t>
    </r>
    <r>
      <rPr>
        <sz val="11"/>
        <color theme="1"/>
        <rFont val="ＤＦ行書体"/>
        <family val="3"/>
        <charset val="128"/>
      </rPr>
      <t>　　代表　山本　</t>
    </r>
    <r>
      <rPr>
        <sz val="11"/>
        <color theme="1"/>
        <rFont val="Segoe UI Symbol"/>
        <family val="3"/>
      </rPr>
      <t>○○</t>
    </r>
    <rPh sb="8" eb="10">
      <t>レイワ</t>
    </rPh>
    <rPh sb="24" eb="26">
      <t>ロウドウ</t>
    </rPh>
    <rPh sb="26" eb="28">
      <t>ホケン</t>
    </rPh>
    <rPh sb="28" eb="30">
      <t>ジム</t>
    </rPh>
    <rPh sb="30" eb="32">
      <t>クミアイ</t>
    </rPh>
    <rPh sb="36" eb="38">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</si>
</sst>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ＤＦ行書体"/>
      <family val="3"/>
      <charset val="128"/>
    </font>
    <font>
      <sz val="11"/>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1"/>
      <color rgb="FF000000"/>
      <name val="ＭＳ Ｐゴシック"/>
      <family val="3"/>
      <charset val="128"/>
      <scheme val="minor"/>
    </font>
    <font>
      <b/>
      <sz val="14"/>
      <color theme="1"/>
      <name val="ＭＳ 明朝"/>
      <family val="1"/>
      <charset val="128"/>
    </font>
    <font>
      <b/>
      <sz val="12"/>
      <color theme="1"/>
      <name val="ＭＳ ゴシック"/>
      <family val="3"/>
      <charset val="128"/>
    </font>
    <font>
      <sz val="16"/>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6"/>
      <color rgb="FFFF0000"/>
      <name val="ＭＳ Ｐゴシック"/>
      <family val="3"/>
      <charset val="128"/>
      <scheme val="minor"/>
    </font>
    <font>
      <sz val="12"/>
      <color theme="1"/>
      <name val="HG丸ｺﾞｼｯｸM-PRO"/>
      <family val="3"/>
      <charset val="128"/>
    </font>
    <font>
      <sz val="11"/>
      <color theme="1"/>
      <name val="HG丸ｺﾞｼｯｸM-PRO"/>
      <family val="3"/>
      <charset val="128"/>
    </font>
    <font>
      <sz val="11"/>
      <color theme="1"/>
      <name val="Segoe UI Symbol"/>
      <family val="3"/>
    </font>
    <font>
      <sz val="11"/>
      <color theme="1"/>
      <name val="游ゴシック"/>
      <family val="3"/>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top style="double">
        <color auto="1"/>
      </top>
      <bottom/>
      <diagonal/>
    </border>
    <border diagonalUp="1">
      <left style="thin">
        <color auto="1"/>
      </left>
      <right style="medium">
        <color auto="1"/>
      </right>
      <top style="thin">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135">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38" fontId="3" fillId="0" borderId="1" xfId="0" applyNumberFormat="1" applyFont="1" applyFill="1" applyBorder="1">
      <alignment vertical="center"/>
    </xf>
    <xf numFmtId="0" fontId="0" fillId="0" borderId="2" xfId="0" applyFill="1" applyBorder="1" applyAlignment="1">
      <alignment horizontal="center" vertical="center"/>
    </xf>
    <xf numFmtId="38" fontId="0" fillId="0" borderId="2" xfId="1" applyFont="1" applyFill="1" applyBorder="1">
      <alignment vertical="center"/>
    </xf>
    <xf numFmtId="3" fontId="0" fillId="0" borderId="2" xfId="0" applyNumberFormat="1" applyFill="1" applyBorder="1">
      <alignment vertical="center"/>
    </xf>
    <xf numFmtId="0" fontId="0" fillId="0" borderId="3" xfId="0" applyFill="1" applyBorder="1">
      <alignment vertical="center"/>
    </xf>
    <xf numFmtId="38" fontId="0" fillId="0" borderId="3" xfId="1" applyFont="1" applyFill="1" applyBorder="1">
      <alignmen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0" xfId="0" applyFill="1" applyBorder="1">
      <alignment vertical="center"/>
    </xf>
    <xf numFmtId="38" fontId="0" fillId="0" borderId="0" xfId="1" applyFont="1" applyFill="1" applyBorder="1">
      <alignment vertical="center"/>
    </xf>
    <xf numFmtId="0" fontId="5" fillId="0" borderId="1" xfId="0" applyFont="1" applyFill="1" applyBorder="1" applyAlignment="1">
      <alignment horizontal="center" vertical="center" wrapText="1"/>
    </xf>
    <xf numFmtId="0" fontId="0" fillId="0" borderId="0" xfId="0" applyAlignment="1">
      <alignment vertical="center" wrapText="1"/>
    </xf>
    <xf numFmtId="38" fontId="3" fillId="0" borderId="3" xfId="1" applyFont="1" applyFill="1" applyBorder="1" applyAlignment="1">
      <alignment horizontal="right" vertical="center"/>
    </xf>
    <xf numFmtId="0" fontId="0" fillId="0" borderId="0" xfId="0" applyFill="1" applyAlignment="1">
      <alignment vertical="center" wrapText="1"/>
    </xf>
    <xf numFmtId="0" fontId="3" fillId="0" borderId="1" xfId="0" applyFont="1" applyFill="1" applyBorder="1" applyAlignment="1">
      <alignment horizontal="left" vertical="center"/>
    </xf>
    <xf numFmtId="0" fontId="0" fillId="0" borderId="2" xfId="0" applyFill="1" applyBorder="1" applyAlignment="1">
      <alignment horizontal="left" vertical="center"/>
    </xf>
    <xf numFmtId="0" fontId="10" fillId="0" borderId="0" xfId="0" applyFont="1" applyFill="1" applyAlignment="1">
      <alignment vertical="center" wrapText="1"/>
    </xf>
    <xf numFmtId="0" fontId="10" fillId="0" borderId="0" xfId="0" applyFont="1" applyAlignment="1">
      <alignment vertical="center" wrapText="1"/>
    </xf>
    <xf numFmtId="0" fontId="11" fillId="0" borderId="2" xfId="0" applyFont="1" applyFill="1" applyBorder="1" applyAlignment="1">
      <alignment horizontal="center" vertical="center"/>
    </xf>
    <xf numFmtId="176" fontId="0" fillId="0" borderId="2" xfId="1" applyNumberFormat="1" applyFont="1" applyFill="1" applyBorder="1">
      <alignment vertical="center"/>
    </xf>
    <xf numFmtId="0" fontId="5" fillId="0" borderId="6" xfId="0" applyFont="1" applyFill="1" applyBorder="1" applyAlignment="1">
      <alignment horizontal="center" vertical="center" wrapText="1"/>
    </xf>
    <xf numFmtId="38" fontId="3" fillId="0" borderId="6" xfId="0" applyNumberFormat="1" applyFont="1" applyFill="1" applyBorder="1">
      <alignment vertical="center"/>
    </xf>
    <xf numFmtId="38" fontId="0" fillId="0" borderId="7" xfId="1" applyFont="1" applyFill="1" applyBorder="1">
      <alignment vertical="center"/>
    </xf>
    <xf numFmtId="38" fontId="0" fillId="0" borderId="8" xfId="1" applyFont="1" applyFill="1" applyBorder="1">
      <alignment vertical="center"/>
    </xf>
    <xf numFmtId="38" fontId="3" fillId="0" borderId="8" xfId="1" applyFont="1" applyFill="1" applyBorder="1" applyAlignment="1">
      <alignment horizontal="right" vertical="center"/>
    </xf>
    <xf numFmtId="0" fontId="0" fillId="0" borderId="9" xfId="0" applyFill="1" applyBorder="1" applyAlignment="1">
      <alignment horizontal="center" vertical="center" wrapText="1"/>
    </xf>
    <xf numFmtId="38" fontId="5" fillId="0" borderId="9" xfId="1" applyFont="1" applyFill="1" applyBorder="1" applyAlignment="1">
      <alignment horizontal="center" vertical="center"/>
    </xf>
    <xf numFmtId="0" fontId="0" fillId="0" borderId="11" xfId="0" applyFill="1" applyBorder="1">
      <alignment vertical="center"/>
    </xf>
    <xf numFmtId="38" fontId="0" fillId="0" borderId="10" xfId="1" applyFont="1" applyFill="1" applyBorder="1">
      <alignment vertical="center"/>
    </xf>
    <xf numFmtId="38" fontId="3" fillId="0" borderId="11" xfId="1" applyFont="1" applyFill="1" applyBorder="1">
      <alignment vertical="center"/>
    </xf>
    <xf numFmtId="0" fontId="0" fillId="0" borderId="12" xfId="0" applyFill="1" applyBorder="1" applyAlignment="1">
      <alignment horizontal="center" vertical="center" wrapText="1"/>
    </xf>
    <xf numFmtId="38" fontId="3" fillId="0" borderId="13" xfId="1" applyFont="1" applyFill="1" applyBorder="1">
      <alignment vertical="center"/>
    </xf>
    <xf numFmtId="3" fontId="0" fillId="0" borderId="14" xfId="0" applyNumberFormat="1" applyFill="1" applyBorder="1">
      <alignment vertical="center"/>
    </xf>
    <xf numFmtId="0" fontId="0" fillId="0" borderId="15" xfId="0" applyFill="1" applyBorder="1">
      <alignment vertical="center"/>
    </xf>
    <xf numFmtId="38" fontId="3" fillId="0" borderId="13" xfId="0" applyNumberFormat="1" applyFont="1" applyFill="1" applyBorder="1">
      <alignment vertical="center"/>
    </xf>
    <xf numFmtId="38" fontId="0" fillId="0" borderId="14" xfId="1" applyFont="1" applyFill="1" applyBorder="1">
      <alignment vertical="center"/>
    </xf>
    <xf numFmtId="38" fontId="3" fillId="0" borderId="16" xfId="1" applyFont="1" applyFill="1" applyBorder="1">
      <alignment vertical="center"/>
    </xf>
    <xf numFmtId="0" fontId="0" fillId="0" borderId="2" xfId="0" applyFill="1" applyBorder="1" applyAlignment="1">
      <alignment horizontal="left" vertical="center" wrapText="1"/>
    </xf>
    <xf numFmtId="38" fontId="10" fillId="0" borderId="6" xfId="0" applyNumberFormat="1" applyFont="1" applyFill="1" applyBorder="1">
      <alignment vertical="center"/>
    </xf>
    <xf numFmtId="38" fontId="12" fillId="0" borderId="10" xfId="1" applyFont="1" applyFill="1" applyBorder="1" applyAlignment="1">
      <alignment vertical="center" wrapText="1"/>
    </xf>
    <xf numFmtId="38" fontId="10" fillId="0" borderId="13" xfId="0" applyNumberFormat="1" applyFont="1" applyFill="1" applyBorder="1">
      <alignment vertical="center"/>
    </xf>
    <xf numFmtId="0" fontId="3" fillId="0" borderId="0" xfId="0" applyFont="1" applyFill="1">
      <alignment vertical="center"/>
    </xf>
    <xf numFmtId="0" fontId="5" fillId="0" borderId="0" xfId="0" applyFont="1" applyFill="1" applyBorder="1" applyAlignment="1">
      <alignment horizontal="center" vertical="center" wrapText="1"/>
    </xf>
    <xf numFmtId="38" fontId="3" fillId="0" borderId="0" xfId="0" applyNumberFormat="1" applyFont="1" applyFill="1" applyBorder="1">
      <alignment vertical="center"/>
    </xf>
    <xf numFmtId="38" fontId="3" fillId="0" borderId="0" xfId="1" applyFont="1" applyFill="1" applyBorder="1" applyAlignment="1">
      <alignment horizontal="right" vertical="center"/>
    </xf>
    <xf numFmtId="38" fontId="3" fillId="0" borderId="18" xfId="1" applyFont="1" applyFill="1" applyBorder="1">
      <alignment vertical="center"/>
    </xf>
    <xf numFmtId="38" fontId="9" fillId="0" borderId="1" xfId="1" applyFont="1" applyFill="1" applyBorder="1" applyAlignment="1">
      <alignment horizontal="center" vertical="center"/>
    </xf>
    <xf numFmtId="0" fontId="8" fillId="0" borderId="6"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9" xfId="0" applyFill="1" applyBorder="1">
      <alignment vertical="center"/>
    </xf>
    <xf numFmtId="0" fontId="0" fillId="0" borderId="19" xfId="0" applyFill="1" applyBorder="1" applyAlignment="1">
      <alignment horizontal="center" vertical="center"/>
    </xf>
    <xf numFmtId="38" fontId="3" fillId="0" borderId="19" xfId="1" applyFont="1" applyFill="1" applyBorder="1" applyAlignment="1">
      <alignment horizontal="right" vertical="center"/>
    </xf>
    <xf numFmtId="38" fontId="3" fillId="0" borderId="19" xfId="1" applyFont="1" applyFill="1" applyBorder="1">
      <alignment vertical="center"/>
    </xf>
    <xf numFmtId="0" fontId="13" fillId="0" borderId="0" xfId="0" applyFont="1" applyAlignment="1">
      <alignment horizontal="left" vertical="center"/>
    </xf>
    <xf numFmtId="0" fontId="0" fillId="0" borderId="20" xfId="0" applyFill="1" applyBorder="1" applyAlignment="1">
      <alignment horizontal="center" vertical="center"/>
    </xf>
    <xf numFmtId="38" fontId="3" fillId="0" borderId="2" xfId="1" applyFont="1" applyFill="1" applyBorder="1">
      <alignment vertical="center"/>
    </xf>
    <xf numFmtId="0" fontId="0" fillId="0" borderId="18" xfId="0" applyFill="1" applyBorder="1" applyAlignment="1">
      <alignment horizontal="center" vertical="center"/>
    </xf>
    <xf numFmtId="38" fontId="3" fillId="0" borderId="18" xfId="1" applyFont="1" applyFill="1" applyBorder="1" applyAlignment="1">
      <alignment horizontal="right" vertical="center"/>
    </xf>
    <xf numFmtId="0" fontId="17" fillId="0" borderId="1" xfId="0" applyFont="1" applyFill="1" applyBorder="1" applyAlignment="1">
      <alignment horizontal="left" vertical="center"/>
    </xf>
    <xf numFmtId="38" fontId="10" fillId="0" borderId="1" xfId="1" applyFont="1" applyFill="1" applyBorder="1">
      <alignment vertical="center"/>
    </xf>
    <xf numFmtId="38" fontId="18" fillId="0" borderId="1" xfId="1" applyFont="1" applyFill="1" applyBorder="1" applyAlignment="1">
      <alignment horizontal="left" vertical="center" wrapText="1"/>
    </xf>
    <xf numFmtId="0" fontId="5" fillId="0" borderId="2" xfId="0" applyFont="1" applyFill="1" applyBorder="1" applyAlignment="1">
      <alignment horizontal="left" vertical="center"/>
    </xf>
    <xf numFmtId="3" fontId="12" fillId="0" borderId="2" xfId="0" applyNumberFormat="1" applyFont="1" applyFill="1" applyBorder="1" applyAlignment="1">
      <alignment vertical="center" wrapText="1"/>
    </xf>
    <xf numFmtId="38" fontId="10" fillId="0" borderId="1" xfId="0" applyNumberFormat="1" applyFont="1" applyFill="1" applyBorder="1">
      <alignment vertical="center"/>
    </xf>
    <xf numFmtId="38" fontId="18" fillId="0" borderId="1" xfId="1" applyFont="1" applyFill="1" applyBorder="1" applyAlignment="1">
      <alignment horizontal="left" vertical="center"/>
    </xf>
    <xf numFmtId="0" fontId="5" fillId="0" borderId="2" xfId="0" applyFont="1" applyFill="1" applyBorder="1" applyAlignment="1">
      <alignment horizontal="left" vertical="center" wrapText="1"/>
    </xf>
    <xf numFmtId="38" fontId="12" fillId="0" borderId="2" xfId="1" applyFont="1" applyFill="1" applyBorder="1" applyAlignment="1">
      <alignment vertical="center" wrapText="1"/>
    </xf>
    <xf numFmtId="38" fontId="9" fillId="0" borderId="2" xfId="1" applyFont="1" applyFill="1" applyBorder="1" applyAlignment="1">
      <alignment vertical="center" wrapText="1"/>
    </xf>
    <xf numFmtId="0" fontId="9" fillId="0" borderId="3" xfId="0" applyFont="1" applyFill="1" applyBorder="1" applyAlignment="1">
      <alignment horizontal="left" vertical="center"/>
    </xf>
    <xf numFmtId="0" fontId="17"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12" fillId="0" borderId="2" xfId="0" applyFont="1" applyFill="1" applyBorder="1" applyAlignment="1">
      <alignment horizontal="left" vertical="center"/>
    </xf>
    <xf numFmtId="0" fontId="0" fillId="0" borderId="3" xfId="0" applyFont="1" applyFill="1" applyBorder="1" applyAlignment="1">
      <alignment horizontal="left" vertical="center"/>
    </xf>
    <xf numFmtId="38" fontId="9" fillId="0" borderId="3" xfId="1" applyFont="1" applyFill="1" applyBorder="1" applyAlignment="1">
      <alignment vertical="center" wrapText="1"/>
    </xf>
    <xf numFmtId="38" fontId="3" fillId="0" borderId="3" xfId="1" applyFont="1" applyFill="1" applyBorder="1">
      <alignment vertical="center"/>
    </xf>
    <xf numFmtId="0" fontId="19" fillId="0" borderId="0" xfId="0" applyFont="1" applyFill="1" applyAlignment="1">
      <alignment horizontal="center" vertical="center"/>
    </xf>
    <xf numFmtId="0" fontId="0" fillId="0" borderId="0" xfId="0" applyFill="1" applyBorder="1" applyAlignment="1">
      <alignment horizontal="center" vertical="center"/>
    </xf>
    <xf numFmtId="0" fontId="10" fillId="0" borderId="1" xfId="0" applyFont="1" applyFill="1" applyBorder="1" applyAlignment="1">
      <alignment horizontal="left" vertical="center"/>
    </xf>
    <xf numFmtId="0" fontId="12" fillId="0" borderId="3" xfId="0" applyFont="1" applyFill="1" applyBorder="1" applyAlignment="1">
      <alignment horizontal="left" vertical="center"/>
    </xf>
    <xf numFmtId="0" fontId="10"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38" fontId="3" fillId="0" borderId="21" xfId="1"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Alignment="1">
      <alignment horizontal="right" vertical="center"/>
    </xf>
    <xf numFmtId="38" fontId="3" fillId="0" borderId="0" xfId="1" applyFont="1" applyFill="1" applyBorder="1">
      <alignment vertical="center"/>
    </xf>
    <xf numFmtId="0" fontId="0" fillId="0" borderId="0" xfId="0" applyFill="1" applyAlignment="1">
      <alignment vertical="center"/>
    </xf>
    <xf numFmtId="0" fontId="19" fillId="0" borderId="0" xfId="0" applyFont="1" applyFill="1" applyAlignment="1">
      <alignment vertical="center"/>
    </xf>
    <xf numFmtId="0" fontId="0" fillId="0" borderId="20" xfId="0" applyFill="1" applyBorder="1">
      <alignment vertical="center"/>
    </xf>
    <xf numFmtId="38" fontId="0" fillId="0" borderId="20" xfId="1" applyFont="1" applyFill="1" applyBorder="1">
      <alignment vertical="center"/>
    </xf>
    <xf numFmtId="0" fontId="5" fillId="0" borderId="0" xfId="0" applyFont="1" applyFill="1" applyAlignment="1">
      <alignment horizontal="center" vertical="center" shrinkToFit="1"/>
    </xf>
    <xf numFmtId="0" fontId="0" fillId="0" borderId="0" xfId="0" applyFill="1" applyAlignment="1">
      <alignment horizontal="center" vertical="center" shrinkToFit="1"/>
    </xf>
    <xf numFmtId="0" fontId="15" fillId="0" borderId="0" xfId="0" applyFont="1" applyFill="1" applyBorder="1" applyAlignment="1">
      <alignment horizontal="righ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Alignment="1">
      <alignment vertical="center" wrapText="1"/>
    </xf>
    <xf numFmtId="3" fontId="0" fillId="0" borderId="17" xfId="0" applyNumberFormat="1" applyFill="1" applyBorder="1" applyAlignment="1">
      <alignment vertical="center"/>
    </xf>
    <xf numFmtId="0" fontId="3" fillId="0" borderId="0" xfId="0" applyFont="1" applyFill="1" applyAlignment="1">
      <alignment vertical="center" wrapText="1"/>
    </xf>
    <xf numFmtId="0" fontId="19"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Alignment="1">
      <alignment horizontal="right" vertical="center"/>
    </xf>
    <xf numFmtId="0" fontId="24" fillId="0" borderId="0" xfId="0" applyFont="1" applyFill="1" applyAlignment="1">
      <alignment vertical="center" wrapText="1"/>
    </xf>
    <xf numFmtId="0" fontId="24" fillId="0" borderId="0" xfId="0" applyFont="1" applyAlignment="1">
      <alignment vertical="center" wrapText="1"/>
    </xf>
    <xf numFmtId="0" fontId="3" fillId="0" borderId="0" xfId="0" applyFont="1" applyFill="1" applyAlignment="1">
      <alignment horizontal="center" vertical="center" shrinkToFit="1"/>
    </xf>
    <xf numFmtId="0" fontId="24" fillId="0" borderId="0" xfId="0" applyFont="1" applyFill="1" applyAlignment="1">
      <alignment horizontal="center" vertical="center" wrapText="1"/>
    </xf>
    <xf numFmtId="0" fontId="24" fillId="0" borderId="0" xfId="0" applyFont="1" applyFill="1" applyAlignment="1">
      <alignment vertical="center" wrapText="1" shrinkToFit="1"/>
    </xf>
    <xf numFmtId="0" fontId="24" fillId="0" borderId="0" xfId="0" applyFont="1" applyAlignment="1">
      <alignment vertical="center" wrapText="1" shrinkToFit="1"/>
    </xf>
    <xf numFmtId="0" fontId="10" fillId="0" borderId="0" xfId="0" applyFont="1" applyFill="1" applyAlignment="1">
      <alignment horizontal="center" vertical="center" wrapText="1"/>
    </xf>
    <xf numFmtId="0" fontId="5" fillId="0" borderId="0" xfId="0" applyFont="1" applyFill="1" applyAlignment="1">
      <alignment horizontal="center" vertical="center"/>
    </xf>
    <xf numFmtId="0" fontId="0" fillId="0" borderId="0" xfId="0"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2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3" fillId="0" borderId="0" xfId="0" applyFont="1" applyFill="1" applyAlignment="1">
      <alignment horizontal="center" vertical="center"/>
    </xf>
    <xf numFmtId="0" fontId="14" fillId="0" borderId="0" xfId="0" applyFont="1" applyFill="1" applyAlignment="1">
      <alignment horizontal="right" vertical="center"/>
    </xf>
    <xf numFmtId="0" fontId="23" fillId="0" borderId="0" xfId="0" applyFont="1" applyFill="1" applyAlignment="1">
      <alignment vertical="center" wrapText="1"/>
    </xf>
    <xf numFmtId="0" fontId="23" fillId="0" borderId="0" xfId="0" applyFont="1" applyAlignment="1">
      <alignment vertical="center" wrapText="1"/>
    </xf>
    <xf numFmtId="0" fontId="16" fillId="0" borderId="0" xfId="0" applyFont="1" applyFill="1" applyBorder="1" applyAlignment="1">
      <alignment horizontal="center" vertical="center"/>
    </xf>
    <xf numFmtId="58" fontId="4" fillId="0" borderId="0" xfId="0" applyNumberFormat="1" applyFont="1" applyFill="1" applyAlignment="1">
      <alignment horizontal="left" vertical="center"/>
    </xf>
    <xf numFmtId="0" fontId="21" fillId="0" borderId="0" xfId="0" applyFont="1" applyFill="1" applyBorder="1" applyAlignment="1">
      <alignment horizontal="center" vertical="center"/>
    </xf>
    <xf numFmtId="3" fontId="22" fillId="0" borderId="2" xfId="0" applyNumberFormat="1" applyFont="1" applyFill="1" applyBorder="1" applyAlignment="1">
      <alignment vertical="center" wrapText="1"/>
    </xf>
    <xf numFmtId="0" fontId="16" fillId="0" borderId="2" xfId="0" applyFont="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4</xdr:col>
      <xdr:colOff>1276350</xdr:colOff>
      <xdr:row>4</xdr:row>
      <xdr:rowOff>600075</xdr:rowOff>
    </xdr:from>
    <xdr:to>
      <xdr:col>6</xdr:col>
      <xdr:colOff>1771650</xdr:colOff>
      <xdr:row>12</xdr:row>
      <xdr:rowOff>76200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857875" y="1809750"/>
          <a:ext cx="2333625" cy="1924050"/>
        </a:xfrm>
        <a:prstGeom prst="wedgeRectCallout">
          <a:avLst>
            <a:gd name="adj1" fmla="val -114077"/>
            <a:gd name="adj2" fmla="val 20217"/>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　</a:t>
          </a:r>
          <a:r>
            <a:rPr kumimoji="1" lang="ja-JP" altLang="en-US" sz="1000">
              <a:latin typeface="HG丸ｺﾞｼｯｸM-PRO" panose="020F0600000000000000" pitchFamily="50" charset="-128"/>
              <a:ea typeface="HG丸ｺﾞｼｯｸM-PRO" panose="020F0600000000000000" pitchFamily="50" charset="-128"/>
            </a:rPr>
            <a:t>これは、事務組合が、収入として受け入れた報奨金を、事務組合内で支出が完結した例です。</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区分経理上、収入については、「報奨金」という目で受け入れ</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てください</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また</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、款や項という名称は問</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いませんが、</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帳簿上の区分けは省略せずに記入してください。</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304800</xdr:colOff>
      <xdr:row>31</xdr:row>
      <xdr:rowOff>180975</xdr:rowOff>
    </xdr:from>
    <xdr:to>
      <xdr:col>6</xdr:col>
      <xdr:colOff>1838325</xdr:colOff>
      <xdr:row>35</xdr:row>
      <xdr:rowOff>9525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229350" y="9363075"/>
          <a:ext cx="2028825" cy="838200"/>
        </a:xfrm>
        <a:prstGeom prst="wedgeRectCallout">
          <a:avLst>
            <a:gd name="adj1" fmla="val -73527"/>
            <a:gd name="adj2" fmla="val 57911"/>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自らの支出の証明を事務組合代表が行ってください。</a:t>
          </a:r>
        </a:p>
      </xdr:txBody>
    </xdr:sp>
    <xdr:clientData/>
  </xdr:twoCellAnchor>
  <xdr:twoCellAnchor>
    <xdr:from>
      <xdr:col>5</xdr:col>
      <xdr:colOff>257175</xdr:colOff>
      <xdr:row>20</xdr:row>
      <xdr:rowOff>171450</xdr:rowOff>
    </xdr:from>
    <xdr:to>
      <xdr:col>6</xdr:col>
      <xdr:colOff>1828799</xdr:colOff>
      <xdr:row>25</xdr:row>
      <xdr:rowOff>238125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6181725" y="6610350"/>
          <a:ext cx="2066924" cy="1266825"/>
        </a:xfrm>
        <a:prstGeom prst="wedgeRectCallout">
          <a:avLst>
            <a:gd name="adj1" fmla="val -66235"/>
            <a:gd name="adj2" fmla="val 96872"/>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「その他の経費」については、報奨金を支出している事項のみ計上していますので支出総額を記入していません。</a:t>
          </a:r>
          <a:endParaRPr kumimoji="1" lang="en-US" altLang="ja-JP" sz="1000">
            <a:latin typeface="HG丸ｺﾞｼｯｸM-PRO" panose="020F0600000000000000" pitchFamily="50" charset="-128"/>
            <a:ea typeface="HG丸ｺﾞｼｯｸM-PRO" panose="020F0600000000000000" pitchFamily="50" charset="-128"/>
          </a:endParaRPr>
        </a:p>
        <a:p>
          <a:pPr algn="l"/>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361950</xdr:colOff>
      <xdr:row>30</xdr:row>
      <xdr:rowOff>142875</xdr:rowOff>
    </xdr:from>
    <xdr:to>
      <xdr:col>4</xdr:col>
      <xdr:colOff>1276350</xdr:colOff>
      <xdr:row>33</xdr:row>
      <xdr:rowOff>47625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257425" y="9105900"/>
          <a:ext cx="3600450" cy="561975"/>
        </a:xfrm>
        <a:prstGeom prst="wedgeRectCallout">
          <a:avLst>
            <a:gd name="adj1" fmla="val -32172"/>
            <a:gd name="adj2" fmla="val -900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報奨金を支出している事項のみ計上していますので、「支出総額の計」は記入不要です。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400049</xdr:colOff>
      <xdr:row>4</xdr:row>
      <xdr:rowOff>752475</xdr:rowOff>
    </xdr:from>
    <xdr:to>
      <xdr:col>6</xdr:col>
      <xdr:colOff>1876424</xdr:colOff>
      <xdr:row>9</xdr:row>
      <xdr:rowOff>117348</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6286499" y="1981200"/>
          <a:ext cx="2066925" cy="1736598"/>
        </a:xfrm>
        <a:prstGeom prst="wedgeRectCallout">
          <a:avLst>
            <a:gd name="adj1" fmla="val -65330"/>
            <a:gd name="adj2" fmla="val 47777"/>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区分経理上、収入については、「報奨金」という目で受け入れてください。また、款や項という名称は問いませんが、帳簿上の区分けは省略せずに記入してください。</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繰入先の母体団体も同様です。</a:t>
          </a:r>
        </a:p>
      </xdr:txBody>
    </xdr:sp>
    <xdr:clientData/>
  </xdr:twoCellAnchor>
  <xdr:twoCellAnchor>
    <xdr:from>
      <xdr:col>5</xdr:col>
      <xdr:colOff>487681</xdr:colOff>
      <xdr:row>15</xdr:row>
      <xdr:rowOff>487679</xdr:rowOff>
    </xdr:from>
    <xdr:to>
      <xdr:col>6</xdr:col>
      <xdr:colOff>1645921</xdr:colOff>
      <xdr:row>22</xdr:row>
      <xdr:rowOff>161924</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5798821" y="5814059"/>
          <a:ext cx="1691640" cy="2082165"/>
        </a:xfrm>
        <a:prstGeom prst="wedgeRectCallout">
          <a:avLst>
            <a:gd name="adj1" fmla="val -119188"/>
            <a:gd name="adj2" fmla="val -36887"/>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50">
              <a:latin typeface="HG丸ｺﾞｼｯｸM-PRO" panose="020F0600000000000000" pitchFamily="50" charset="-128"/>
              <a:ea typeface="HG丸ｺﾞｼｯｸM-PRO" panose="020F0600000000000000" pitchFamily="50" charset="-128"/>
            </a:rPr>
            <a:t>振替期日は、簡便のため国の会計年度末の</a:t>
          </a:r>
          <a:r>
            <a:rPr kumimoji="1" lang="en-US" altLang="ja-JP" sz="1050">
              <a:latin typeface="HG丸ｺﾞｼｯｸM-PRO" panose="020F0600000000000000" pitchFamily="50" charset="-128"/>
              <a:ea typeface="HG丸ｺﾞｼｯｸM-PRO" panose="020F0600000000000000" pitchFamily="50" charset="-128"/>
            </a:rPr>
            <a:t>3</a:t>
          </a:r>
          <a:r>
            <a:rPr kumimoji="1" lang="ja-JP" altLang="en-US" sz="1050">
              <a:latin typeface="HG丸ｺﾞｼｯｸM-PRO" panose="020F0600000000000000" pitchFamily="50" charset="-128"/>
              <a:ea typeface="HG丸ｺﾞｼｯｸM-PRO" panose="020F0600000000000000" pitchFamily="50" charset="-128"/>
            </a:rPr>
            <a:t>月</a:t>
          </a:r>
          <a:r>
            <a:rPr kumimoji="1" lang="en-US" altLang="ja-JP" sz="1050">
              <a:latin typeface="HG丸ｺﾞｼｯｸM-PRO" panose="020F0600000000000000" pitchFamily="50" charset="-128"/>
              <a:ea typeface="HG丸ｺﾞｼｯｸM-PRO" panose="020F0600000000000000" pitchFamily="50" charset="-128"/>
            </a:rPr>
            <a:t>31</a:t>
          </a:r>
          <a:r>
            <a:rPr kumimoji="1" lang="ja-JP" altLang="en-US" sz="1050">
              <a:latin typeface="HG丸ｺﾞｼｯｸM-PRO" panose="020F0600000000000000" pitchFamily="50" charset="-128"/>
              <a:ea typeface="HG丸ｺﾞｼｯｸM-PRO" panose="020F0600000000000000" pitchFamily="50" charset="-128"/>
            </a:rPr>
            <a:t>日を例示しています。</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また、簡便のため一括した振替を勧めていることから「一括して」という文言を入れています。</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振替期日を備考欄に記載していれば、この文章の省略も可能です。</a:t>
          </a:r>
        </a:p>
      </xdr:txBody>
    </xdr:sp>
    <xdr:clientData/>
  </xdr:twoCellAnchor>
  <xdr:twoCellAnchor>
    <xdr:from>
      <xdr:col>5</xdr:col>
      <xdr:colOff>99059</xdr:colOff>
      <xdr:row>29</xdr:row>
      <xdr:rowOff>156210</xdr:rowOff>
    </xdr:from>
    <xdr:to>
      <xdr:col>6</xdr:col>
      <xdr:colOff>1632584</xdr:colOff>
      <xdr:row>36</xdr:row>
      <xdr:rowOff>308610</xdr:rowOff>
    </xdr:to>
    <xdr:sp macro="" textlink="">
      <xdr:nvSpPr>
        <xdr:cNvPr id="12" name="四角形吹き出し 11">
          <a:extLst>
            <a:ext uri="{FF2B5EF4-FFF2-40B4-BE49-F238E27FC236}">
              <a16:creationId xmlns:a16="http://schemas.microsoft.com/office/drawing/2014/main" id="{00000000-0008-0000-0300-00000C000000}"/>
            </a:ext>
          </a:extLst>
        </xdr:cNvPr>
        <xdr:cNvSpPr/>
      </xdr:nvSpPr>
      <xdr:spPr>
        <a:xfrm>
          <a:off x="5410199" y="10069830"/>
          <a:ext cx="2066925" cy="1805940"/>
        </a:xfrm>
        <a:prstGeom prst="wedgeRectCallout">
          <a:avLst>
            <a:gd name="adj1" fmla="val -62846"/>
            <a:gd name="adj2" fmla="val 30273"/>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50">
              <a:latin typeface="HG丸ｺﾞｼｯｸM-PRO" panose="020F0600000000000000" pitchFamily="50" charset="-128"/>
              <a:ea typeface="HG丸ｺﾞｼｯｸM-PRO" panose="020F0600000000000000" pitchFamily="50" charset="-128"/>
            </a:rPr>
            <a:t>事務組合で受け入れた後、母体団体に繰り入れられた報奨金２００万円が、母体団体の会計で支出され、振り替えられたことについて、母体団体代表と事務組合代表がそれぞれ証明してください。</a:t>
          </a:r>
        </a:p>
      </xdr:txBody>
    </xdr:sp>
    <xdr:clientData/>
  </xdr:twoCellAnchor>
  <xdr:twoCellAnchor>
    <xdr:from>
      <xdr:col>2</xdr:col>
      <xdr:colOff>26670</xdr:colOff>
      <xdr:row>30</xdr:row>
      <xdr:rowOff>177165</xdr:rowOff>
    </xdr:from>
    <xdr:to>
      <xdr:col>4</xdr:col>
      <xdr:colOff>579120</xdr:colOff>
      <xdr:row>33</xdr:row>
      <xdr:rowOff>68580</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1703070" y="10304145"/>
          <a:ext cx="2975610" cy="531495"/>
        </a:xfrm>
        <a:prstGeom prst="wedgeRectCallout">
          <a:avLst>
            <a:gd name="adj1" fmla="val -32172"/>
            <a:gd name="adj2" fmla="val -900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報奨金を支出している事項のみ計上していますので、「支出総額の計」は記入不要です。</a:t>
          </a:r>
          <a:r>
            <a:rPr kumimoji="1" lang="ja-JP" altLang="en-US" sz="1100"/>
            <a:t>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34"/>
  <sheetViews>
    <sheetView view="pageBreakPreview" zoomScaleNormal="100" zoomScaleSheetLayoutView="100" workbookViewId="0">
      <selection activeCell="C6" sqref="C6"/>
    </sheetView>
  </sheetViews>
  <sheetFormatPr defaultColWidth="9" defaultRowHeight="13.5"/>
  <cols>
    <col min="1" max="1" width="7.25" style="2" customWidth="1"/>
    <col min="2" max="5" width="17.625" style="2" customWidth="1"/>
    <col min="6" max="6" width="6.5" style="2" customWidth="1"/>
    <col min="7" max="16384" width="9" style="2"/>
  </cols>
  <sheetData>
    <row r="1" spans="1:6" ht="24" customHeight="1">
      <c r="A1" s="97" t="s">
        <v>58</v>
      </c>
      <c r="B1" s="98"/>
      <c r="C1" s="98"/>
      <c r="D1" s="98"/>
      <c r="E1" s="98"/>
      <c r="F1" s="98"/>
    </row>
    <row r="2" spans="1:6" ht="23.25" customHeight="1">
      <c r="A2" s="108" t="s">
        <v>73</v>
      </c>
      <c r="B2" s="108"/>
      <c r="C2" s="108"/>
      <c r="D2" s="108"/>
      <c r="E2" s="108"/>
      <c r="F2" s="108"/>
    </row>
    <row r="3" spans="1:6" ht="15.75" customHeight="1">
      <c r="A3" s="13"/>
      <c r="B3" s="13"/>
      <c r="C3" s="13"/>
      <c r="D3" s="13"/>
      <c r="E3" s="99"/>
      <c r="F3" s="99"/>
    </row>
    <row r="4" spans="1:6" ht="30.75" customHeight="1">
      <c r="A4" s="46"/>
      <c r="B4" s="102" t="s">
        <v>28</v>
      </c>
      <c r="C4" s="102"/>
      <c r="D4" s="103"/>
      <c r="E4" s="103"/>
      <c r="F4" s="1"/>
    </row>
    <row r="5" spans="1:6" ht="68.25" customHeight="1">
      <c r="A5" s="104"/>
      <c r="B5" s="105"/>
      <c r="C5" s="105"/>
      <c r="D5" s="105"/>
      <c r="E5" s="105"/>
      <c r="F5" s="105"/>
    </row>
    <row r="6" spans="1:6" ht="18" customHeight="1">
      <c r="A6" s="53"/>
      <c r="B6" s="54"/>
      <c r="C6" s="54"/>
      <c r="D6" s="54"/>
      <c r="E6" s="54"/>
      <c r="F6" s="54"/>
    </row>
    <row r="7" spans="1:6" ht="42.75" customHeight="1">
      <c r="B7" s="3" t="s">
        <v>19</v>
      </c>
      <c r="C7" s="15" t="s">
        <v>30</v>
      </c>
      <c r="D7" s="3" t="s">
        <v>1</v>
      </c>
      <c r="E7" s="47"/>
    </row>
    <row r="8" spans="1:6" ht="15.95" customHeight="1">
      <c r="B8" s="19"/>
      <c r="C8" s="5"/>
      <c r="D8" s="51"/>
      <c r="E8" s="48"/>
    </row>
    <row r="9" spans="1:6" ht="15.95" customHeight="1">
      <c r="B9" s="20"/>
      <c r="C9" s="7"/>
      <c r="D9" s="8"/>
      <c r="E9" s="14"/>
    </row>
    <row r="10" spans="1:6" ht="15.95" customHeight="1">
      <c r="B10" s="6"/>
      <c r="C10" s="7"/>
      <c r="D10" s="8"/>
      <c r="E10" s="14"/>
    </row>
    <row r="11" spans="1:6" ht="15.95" customHeight="1">
      <c r="B11" s="9"/>
      <c r="C11" s="10"/>
      <c r="D11" s="9"/>
      <c r="E11" s="14"/>
    </row>
    <row r="12" spans="1:6" ht="17.25" customHeight="1">
      <c r="B12" s="12" t="s">
        <v>0</v>
      </c>
      <c r="C12" s="17"/>
      <c r="D12" s="50"/>
      <c r="E12" s="49"/>
    </row>
    <row r="13" spans="1:6" ht="17.25" customHeight="1" thickBot="1">
      <c r="A13" s="57"/>
      <c r="B13" s="58"/>
      <c r="C13" s="59"/>
      <c r="D13" s="60"/>
      <c r="E13" s="59"/>
      <c r="F13" s="13"/>
    </row>
    <row r="14" spans="1:6" ht="12.75" customHeight="1" thickTop="1">
      <c r="A14" s="18"/>
      <c r="B14" s="16"/>
      <c r="C14" s="16"/>
      <c r="D14" s="16"/>
      <c r="E14" s="16"/>
      <c r="F14" s="16"/>
    </row>
    <row r="15" spans="1:6" ht="30.75" customHeight="1">
      <c r="A15" s="46"/>
      <c r="B15" s="102" t="s">
        <v>20</v>
      </c>
      <c r="C15" s="102"/>
      <c r="D15" s="103"/>
      <c r="E15" s="103"/>
      <c r="F15" s="1"/>
    </row>
    <row r="16" spans="1:6" ht="16.5" customHeight="1">
      <c r="A16" s="46"/>
      <c r="B16" s="55"/>
      <c r="C16" s="55"/>
      <c r="D16" s="56"/>
      <c r="E16" s="56"/>
      <c r="F16" s="1"/>
    </row>
    <row r="17" spans="1:6" ht="68.25" customHeight="1" thickBot="1">
      <c r="A17" s="104"/>
      <c r="B17" s="105"/>
      <c r="C17" s="105"/>
      <c r="D17" s="105"/>
      <c r="E17" s="105"/>
      <c r="F17" s="105"/>
    </row>
    <row r="18" spans="1:6" ht="42" customHeight="1">
      <c r="B18" s="4" t="s">
        <v>3</v>
      </c>
      <c r="C18" s="52" t="s">
        <v>17</v>
      </c>
      <c r="D18" s="35" t="s">
        <v>27</v>
      </c>
      <c r="E18" s="30" t="s">
        <v>1</v>
      </c>
    </row>
    <row r="19" spans="1:6" ht="15.95" customHeight="1">
      <c r="B19" s="19"/>
      <c r="C19" s="26"/>
      <c r="D19" s="36"/>
      <c r="E19" s="31"/>
    </row>
    <row r="20" spans="1:6" ht="15.95" customHeight="1">
      <c r="B20" s="6"/>
      <c r="C20" s="27"/>
      <c r="D20" s="37"/>
      <c r="E20" s="106"/>
    </row>
    <row r="21" spans="1:6" ht="15.95" customHeight="1">
      <c r="B21" s="6"/>
      <c r="C21" s="27"/>
      <c r="D21" s="37"/>
      <c r="E21" s="106"/>
    </row>
    <row r="22" spans="1:6" ht="15.95" customHeight="1">
      <c r="B22" s="9"/>
      <c r="C22" s="28"/>
      <c r="D22" s="38"/>
      <c r="E22" s="32"/>
    </row>
    <row r="23" spans="1:6" ht="17.25" customHeight="1">
      <c r="B23" s="19"/>
      <c r="C23" s="43"/>
      <c r="D23" s="45"/>
      <c r="E23" s="31"/>
    </row>
    <row r="24" spans="1:6" ht="34.5" customHeight="1">
      <c r="B24" s="42"/>
      <c r="C24" s="27"/>
      <c r="D24" s="40"/>
      <c r="E24" s="44"/>
    </row>
    <row r="25" spans="1:6" ht="18.75" customHeight="1">
      <c r="B25" s="19"/>
      <c r="C25" s="43"/>
      <c r="D25" s="45"/>
      <c r="E25" s="31"/>
    </row>
    <row r="26" spans="1:6" ht="34.5" customHeight="1">
      <c r="B26" s="42"/>
      <c r="C26" s="27"/>
      <c r="D26" s="40"/>
      <c r="E26" s="44"/>
    </row>
    <row r="27" spans="1:6" ht="15.95" customHeight="1">
      <c r="B27" s="19"/>
      <c r="C27" s="26"/>
      <c r="D27" s="39"/>
      <c r="E27" s="31"/>
    </row>
    <row r="28" spans="1:6" ht="31.5" customHeight="1">
      <c r="B28" s="11"/>
      <c r="C28" s="27"/>
      <c r="D28" s="40"/>
      <c r="E28" s="33"/>
    </row>
    <row r="29" spans="1:6" ht="15.95" customHeight="1">
      <c r="B29" s="12"/>
      <c r="C29" s="28"/>
      <c r="D29" s="38"/>
      <c r="E29" s="32"/>
    </row>
    <row r="30" spans="1:6" ht="29.25" customHeight="1" thickBot="1">
      <c r="B30" s="12" t="s">
        <v>0</v>
      </c>
      <c r="C30" s="29"/>
      <c r="D30" s="41"/>
      <c r="E30" s="34"/>
    </row>
    <row r="31" spans="1:6" ht="10.5" customHeight="1">
      <c r="B31" s="13"/>
      <c r="C31" s="13"/>
      <c r="D31" s="13"/>
      <c r="E31" s="14"/>
    </row>
    <row r="32" spans="1:6" ht="30" customHeight="1">
      <c r="B32" s="107" t="s">
        <v>21</v>
      </c>
      <c r="C32" s="107"/>
      <c r="D32" s="107"/>
      <c r="E32" s="107"/>
    </row>
    <row r="33" spans="2:5" ht="30" customHeight="1">
      <c r="B33" s="100" t="s">
        <v>56</v>
      </c>
      <c r="C33" s="101"/>
      <c r="D33" s="101"/>
      <c r="E33" s="101"/>
    </row>
    <row r="34" spans="2:5" ht="18.75" customHeight="1"/>
  </sheetData>
  <mergeCells count="10">
    <mergeCell ref="A1:F1"/>
    <mergeCell ref="E3:F3"/>
    <mergeCell ref="B33:E33"/>
    <mergeCell ref="B4:E4"/>
    <mergeCell ref="A5:F5"/>
    <mergeCell ref="B15:E15"/>
    <mergeCell ref="A17:F17"/>
    <mergeCell ref="E20:E21"/>
    <mergeCell ref="B32:E32"/>
    <mergeCell ref="A2:F2"/>
  </mergeCells>
  <phoneticPr fontId="2"/>
  <pageMargins left="0.9055118110236221" right="0.70866141732283472" top="0.94488188976377963" bottom="0.55118110236220474" header="0.51181102362204722" footer="0.31496062992125984"/>
  <pageSetup paperSize="9" scale="93" orientation="portrait" r:id="rId1"/>
  <headerFooter scaleWithDoc="0" alignWithMargins="0">
    <oddHeader>&amp;C&amp;"-,太字"&amp;16
&amp;R&amp;"ＭＳ ゴシック,標準"&amp;14別紙1-1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8"/>
  <sheetViews>
    <sheetView view="pageBreakPreview" topLeftCell="A17" zoomScaleNormal="100" zoomScaleSheetLayoutView="100" workbookViewId="0">
      <selection activeCell="G29" sqref="G29"/>
    </sheetView>
  </sheetViews>
  <sheetFormatPr defaultColWidth="9" defaultRowHeight="13.5"/>
  <cols>
    <col min="1" max="1" width="7.25" style="2" customWidth="1"/>
    <col min="2" max="5" width="17.625" style="2" customWidth="1"/>
    <col min="6" max="6" width="6.5" style="2" customWidth="1"/>
    <col min="7" max="7" width="25.625" style="2" customWidth="1"/>
    <col min="8" max="16384" width="9" style="2"/>
  </cols>
  <sheetData>
    <row r="1" spans="1:7" ht="25.5" customHeight="1">
      <c r="A1" s="113" t="s">
        <v>64</v>
      </c>
      <c r="B1" s="113"/>
      <c r="C1" s="113"/>
      <c r="D1" s="113"/>
      <c r="E1" s="113"/>
      <c r="F1" s="113"/>
      <c r="G1" s="93" t="s">
        <v>65</v>
      </c>
    </row>
    <row r="2" spans="1:7" ht="23.25" customHeight="1">
      <c r="A2" s="108" t="s">
        <v>74</v>
      </c>
      <c r="B2" s="108"/>
      <c r="C2" s="108"/>
      <c r="D2" s="108"/>
      <c r="E2" s="108"/>
      <c r="F2" s="108"/>
      <c r="G2" s="94"/>
    </row>
    <row r="3" spans="1:7" ht="15.75" customHeight="1">
      <c r="A3" s="84"/>
      <c r="B3" s="84"/>
      <c r="C3" s="84"/>
      <c r="D3" s="84"/>
      <c r="E3" s="84"/>
      <c r="F3" s="84"/>
      <c r="G3" s="84"/>
    </row>
    <row r="4" spans="1:7" ht="30.75" customHeight="1">
      <c r="A4" s="46"/>
      <c r="B4" s="102" t="s">
        <v>28</v>
      </c>
      <c r="C4" s="102"/>
      <c r="D4" s="103"/>
      <c r="E4" s="103"/>
      <c r="F4" s="1"/>
    </row>
    <row r="5" spans="1:7" ht="51.75" customHeight="1">
      <c r="A5" s="115" t="s">
        <v>69</v>
      </c>
      <c r="B5" s="116"/>
      <c r="C5" s="116"/>
      <c r="D5" s="116"/>
      <c r="E5" s="116"/>
      <c r="F5" s="116"/>
    </row>
    <row r="6" spans="1:7" ht="18" customHeight="1">
      <c r="A6" s="21"/>
      <c r="B6" s="22"/>
      <c r="C6" s="22"/>
      <c r="D6" s="22"/>
      <c r="E6" s="22"/>
      <c r="F6" s="22"/>
    </row>
    <row r="7" spans="1:7" ht="42.75" customHeight="1">
      <c r="B7" s="3" t="s">
        <v>19</v>
      </c>
      <c r="C7" s="15" t="s">
        <v>30</v>
      </c>
      <c r="D7" s="3" t="s">
        <v>1</v>
      </c>
      <c r="E7" s="47"/>
    </row>
    <row r="8" spans="1:7" ht="15.95" customHeight="1">
      <c r="B8" s="19" t="s">
        <v>59</v>
      </c>
      <c r="C8" s="5">
        <f>C10</f>
        <v>2000000</v>
      </c>
      <c r="D8" s="51" t="s">
        <v>75</v>
      </c>
      <c r="E8" s="48"/>
    </row>
    <row r="9" spans="1:7" ht="15.95" customHeight="1">
      <c r="B9" s="20" t="s">
        <v>60</v>
      </c>
      <c r="C9" s="63">
        <f>C10</f>
        <v>2000000</v>
      </c>
      <c r="D9" s="8"/>
      <c r="E9" s="14"/>
    </row>
    <row r="10" spans="1:7" ht="15.95" customHeight="1">
      <c r="B10" s="6" t="s">
        <v>61</v>
      </c>
      <c r="C10" s="7">
        <v>2000000</v>
      </c>
      <c r="D10" s="8"/>
      <c r="E10" s="14"/>
    </row>
    <row r="11" spans="1:7" ht="15.95" customHeight="1">
      <c r="B11" s="9"/>
      <c r="C11" s="10"/>
      <c r="D11" s="9"/>
      <c r="E11" s="14"/>
    </row>
    <row r="12" spans="1:7" ht="17.25" customHeight="1">
      <c r="B12" s="12" t="s">
        <v>0</v>
      </c>
      <c r="C12" s="17">
        <f>C8</f>
        <v>2000000</v>
      </c>
      <c r="D12" s="50"/>
      <c r="E12" s="49"/>
    </row>
    <row r="13" spans="1:7" ht="17.25" customHeight="1" thickBot="1">
      <c r="A13" s="57"/>
      <c r="B13" s="58"/>
      <c r="C13" s="59"/>
      <c r="D13" s="60"/>
      <c r="E13" s="59"/>
      <c r="F13" s="57"/>
    </row>
    <row r="14" spans="1:7" ht="12.75" customHeight="1" thickTop="1">
      <c r="A14" s="18"/>
      <c r="B14" s="16"/>
      <c r="C14" s="16"/>
      <c r="D14" s="16"/>
      <c r="E14" s="16"/>
      <c r="F14" s="16"/>
    </row>
    <row r="15" spans="1:7" ht="30.75" customHeight="1">
      <c r="A15" s="46"/>
      <c r="B15" s="102" t="s">
        <v>20</v>
      </c>
      <c r="C15" s="102"/>
      <c r="D15" s="103"/>
      <c r="E15" s="103"/>
      <c r="F15" s="1"/>
    </row>
    <row r="16" spans="1:7" ht="16.5" customHeight="1">
      <c r="A16" s="46"/>
      <c r="B16" s="55"/>
      <c r="C16" s="55"/>
      <c r="D16" s="56"/>
      <c r="E16" s="56"/>
      <c r="F16" s="1"/>
    </row>
    <row r="17" spans="1:7" ht="68.25" customHeight="1" thickBot="1">
      <c r="A17" s="111" t="s">
        <v>22</v>
      </c>
      <c r="B17" s="112"/>
      <c r="C17" s="112"/>
      <c r="D17" s="112"/>
      <c r="E17" s="112"/>
      <c r="F17" s="112"/>
    </row>
    <row r="18" spans="1:7" ht="42" customHeight="1">
      <c r="B18" s="4" t="s">
        <v>3</v>
      </c>
      <c r="C18" s="52" t="s">
        <v>17</v>
      </c>
      <c r="D18" s="35" t="s">
        <v>27</v>
      </c>
      <c r="E18" s="30" t="s">
        <v>1</v>
      </c>
    </row>
    <row r="19" spans="1:7" ht="15.95" customHeight="1">
      <c r="B19" s="19" t="s">
        <v>2</v>
      </c>
      <c r="C19" s="26">
        <f>SUM(C20:C21)</f>
        <v>4800000</v>
      </c>
      <c r="D19" s="36">
        <f>SUM(D20:D21)</f>
        <v>1125000</v>
      </c>
      <c r="E19" s="31" t="s">
        <v>76</v>
      </c>
    </row>
    <row r="20" spans="1:7" ht="15.95" customHeight="1">
      <c r="B20" s="6" t="s">
        <v>51</v>
      </c>
      <c r="C20" s="27">
        <v>2400000</v>
      </c>
      <c r="D20" s="37">
        <v>665000</v>
      </c>
      <c r="E20" s="106"/>
    </row>
    <row r="21" spans="1:7" ht="15.95" customHeight="1">
      <c r="B21" s="6" t="s">
        <v>52</v>
      </c>
      <c r="C21" s="27">
        <v>2400000</v>
      </c>
      <c r="D21" s="37">
        <v>460000</v>
      </c>
      <c r="E21" s="106"/>
    </row>
    <row r="22" spans="1:7" ht="15.95" customHeight="1">
      <c r="B22" s="9"/>
      <c r="C22" s="28"/>
      <c r="D22" s="38"/>
      <c r="E22" s="32"/>
    </row>
    <row r="23" spans="1:7" ht="17.25" customHeight="1">
      <c r="B23" s="19" t="s">
        <v>13</v>
      </c>
      <c r="C23" s="43">
        <f>SUM(C24:C24)</f>
        <v>1000000</v>
      </c>
      <c r="D23" s="45">
        <f>SUM(D24:D24)</f>
        <v>200000</v>
      </c>
      <c r="E23" s="31" t="s">
        <v>76</v>
      </c>
    </row>
    <row r="24" spans="1:7" ht="27" customHeight="1">
      <c r="B24" s="42" t="s">
        <v>14</v>
      </c>
      <c r="C24" s="27">
        <v>1000000</v>
      </c>
      <c r="D24" s="40">
        <v>200000</v>
      </c>
      <c r="E24" s="44"/>
    </row>
    <row r="25" spans="1:7" ht="18.75" customHeight="1">
      <c r="B25" s="19" t="s">
        <v>15</v>
      </c>
      <c r="C25" s="43">
        <f>SUM(C26:C26)</f>
        <v>30000</v>
      </c>
      <c r="D25" s="45">
        <f>SUM(D26:D26)</f>
        <v>30000</v>
      </c>
      <c r="E25" s="31" t="s">
        <v>76</v>
      </c>
      <c r="G25" s="61"/>
    </row>
    <row r="26" spans="1:7" ht="24" customHeight="1">
      <c r="B26" s="42" t="s">
        <v>16</v>
      </c>
      <c r="C26" s="27">
        <v>30000</v>
      </c>
      <c r="D26" s="40">
        <v>30000</v>
      </c>
      <c r="E26" s="44"/>
    </row>
    <row r="27" spans="1:7" ht="15.95" customHeight="1">
      <c r="B27" s="19" t="s">
        <v>11</v>
      </c>
      <c r="C27" s="26"/>
      <c r="D27" s="39">
        <f>SUM(D28:D28)</f>
        <v>645000</v>
      </c>
      <c r="E27" s="31" t="s">
        <v>76</v>
      </c>
    </row>
    <row r="28" spans="1:7" ht="31.5" customHeight="1">
      <c r="B28" s="11" t="s">
        <v>12</v>
      </c>
      <c r="C28" s="27"/>
      <c r="D28" s="40">
        <v>645000</v>
      </c>
      <c r="E28" s="33"/>
    </row>
    <row r="29" spans="1:7" ht="15.95" customHeight="1">
      <c r="B29" s="12"/>
      <c r="C29" s="28"/>
      <c r="D29" s="38"/>
      <c r="E29" s="32"/>
    </row>
    <row r="30" spans="1:7" ht="17.25" customHeight="1" thickBot="1">
      <c r="B30" s="12" t="s">
        <v>0</v>
      </c>
      <c r="C30" s="89"/>
      <c r="D30" s="41">
        <f>D19+D23+D25+D28</f>
        <v>2000000</v>
      </c>
      <c r="E30" s="34"/>
    </row>
    <row r="31" spans="1:7" ht="17.25" customHeight="1">
      <c r="B31" s="84"/>
      <c r="C31" s="49"/>
      <c r="D31" s="92"/>
      <c r="E31" s="92"/>
    </row>
    <row r="32" spans="1:7" ht="17.25" customHeight="1">
      <c r="B32" s="84"/>
      <c r="C32" s="49"/>
      <c r="D32" s="92"/>
      <c r="E32" s="92"/>
    </row>
    <row r="33" spans="1:5" ht="17.25" customHeight="1">
      <c r="B33" s="84"/>
      <c r="C33" s="49"/>
      <c r="D33" s="92"/>
      <c r="E33" s="92"/>
    </row>
    <row r="34" spans="1:5" ht="10.5" customHeight="1">
      <c r="B34" s="13"/>
      <c r="C34" s="13"/>
      <c r="D34" s="13"/>
      <c r="E34" s="14"/>
    </row>
    <row r="35" spans="1:5" ht="34.5" customHeight="1">
      <c r="A35" s="114" t="s">
        <v>21</v>
      </c>
      <c r="B35" s="114"/>
      <c r="C35" s="114"/>
      <c r="D35" s="114"/>
      <c r="E35" s="114"/>
    </row>
    <row r="36" spans="1:5" ht="34.5" customHeight="1">
      <c r="B36" s="109" t="s">
        <v>77</v>
      </c>
      <c r="C36" s="110"/>
      <c r="D36" s="110"/>
      <c r="E36" s="110"/>
    </row>
    <row r="37" spans="1:5" ht="18.75" customHeight="1">
      <c r="B37" s="90"/>
      <c r="C37" s="91"/>
      <c r="D37" s="91"/>
      <c r="E37" s="91"/>
    </row>
    <row r="38" spans="1:5" ht="18.75" customHeight="1"/>
  </sheetData>
  <mergeCells count="9">
    <mergeCell ref="B36:E36"/>
    <mergeCell ref="E20:E21"/>
    <mergeCell ref="B15:E15"/>
    <mergeCell ref="A17:F17"/>
    <mergeCell ref="A1:F1"/>
    <mergeCell ref="A2:F2"/>
    <mergeCell ref="A35:E35"/>
    <mergeCell ref="B4:E4"/>
    <mergeCell ref="A5:F5"/>
  </mergeCells>
  <phoneticPr fontId="2"/>
  <pageMargins left="0.70866141732283472" right="0.70866141732283472" top="0.94488188976377963" bottom="0.55118110236220474" header="0.51181102362204722" footer="0.31496062992125984"/>
  <pageSetup paperSize="9" scale="80" orientation="portrait" r:id="rId1"/>
  <headerFooter>
    <oddHeader>&amp;R別紙１－１</oddHeader>
  </headerFooter>
  <rowBreaks count="1" manualBreakCount="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36"/>
  <sheetViews>
    <sheetView topLeftCell="A15" zoomScaleNormal="100" zoomScaleSheetLayoutView="100" workbookViewId="0">
      <selection activeCell="A2" sqref="A2:F2"/>
    </sheetView>
  </sheetViews>
  <sheetFormatPr defaultColWidth="9" defaultRowHeight="13.5"/>
  <cols>
    <col min="1" max="1" width="6.75" style="2" customWidth="1"/>
    <col min="2" max="5" width="20.625" style="2" customWidth="1"/>
    <col min="6" max="6" width="7.75" style="2" customWidth="1"/>
    <col min="7" max="16384" width="9" style="2"/>
  </cols>
  <sheetData>
    <row r="1" spans="1:6" ht="23.25" customHeight="1">
      <c r="A1" s="118" t="s">
        <v>62</v>
      </c>
      <c r="B1" s="119"/>
      <c r="C1" s="119"/>
      <c r="D1" s="119"/>
      <c r="E1" s="119"/>
      <c r="F1" s="119"/>
    </row>
    <row r="2" spans="1:6" ht="23.25" customHeight="1">
      <c r="A2" s="108" t="s">
        <v>78</v>
      </c>
      <c r="B2" s="108"/>
      <c r="C2" s="108"/>
      <c r="D2" s="108"/>
      <c r="E2" s="108"/>
      <c r="F2" s="108"/>
    </row>
    <row r="3" spans="1:6" ht="23.25" customHeight="1">
      <c r="A3" s="83"/>
      <c r="B3" s="83"/>
      <c r="C3" s="83"/>
      <c r="D3" s="83"/>
      <c r="E3" s="83"/>
      <c r="F3" s="83"/>
    </row>
    <row r="4" spans="1:6" ht="30.75" customHeight="1">
      <c r="A4" s="46"/>
      <c r="B4" s="120" t="s">
        <v>25</v>
      </c>
      <c r="C4" s="120"/>
      <c r="D4" s="121"/>
      <c r="E4" s="121"/>
      <c r="F4" s="1"/>
    </row>
    <row r="5" spans="1:6" ht="23.25" customHeight="1">
      <c r="A5" s="104"/>
      <c r="B5" s="105"/>
      <c r="C5" s="105"/>
      <c r="D5" s="105"/>
      <c r="E5" s="105"/>
      <c r="F5" s="105"/>
    </row>
    <row r="6" spans="1:6" ht="22.5" customHeight="1">
      <c r="A6" s="18"/>
      <c r="B6" s="122" t="s">
        <v>23</v>
      </c>
      <c r="C6" s="123"/>
      <c r="D6" s="122" t="s">
        <v>24</v>
      </c>
      <c r="E6" s="123"/>
      <c r="F6" s="16"/>
    </row>
    <row r="7" spans="1:6" ht="57.75" customHeight="1">
      <c r="B7" s="3" t="s">
        <v>19</v>
      </c>
      <c r="C7" s="15" t="s">
        <v>30</v>
      </c>
      <c r="D7" s="3" t="s">
        <v>19</v>
      </c>
      <c r="E7" s="15" t="s">
        <v>33</v>
      </c>
    </row>
    <row r="8" spans="1:6" ht="15.95" customHeight="1">
      <c r="B8" s="19"/>
      <c r="C8" s="5"/>
      <c r="D8" s="19"/>
      <c r="E8" s="5"/>
    </row>
    <row r="9" spans="1:6" ht="15.95" customHeight="1">
      <c r="B9" s="20"/>
      <c r="C9" s="7"/>
      <c r="D9" s="20"/>
      <c r="E9" s="7"/>
    </row>
    <row r="10" spans="1:6" ht="15.95" customHeight="1">
      <c r="B10" s="6"/>
      <c r="C10" s="7"/>
      <c r="D10" s="6"/>
      <c r="E10" s="7"/>
    </row>
    <row r="11" spans="1:6" ht="15.95" customHeight="1">
      <c r="B11" s="23"/>
      <c r="C11" s="24"/>
      <c r="D11" s="23"/>
      <c r="E11" s="7"/>
    </row>
    <row r="12" spans="1:6" ht="15.95" customHeight="1">
      <c r="B12" s="23"/>
      <c r="C12" s="24"/>
      <c r="D12" s="23"/>
      <c r="E12" s="7"/>
    </row>
    <row r="13" spans="1:6" ht="23.25" customHeight="1">
      <c r="B13" s="64" t="s">
        <v>0</v>
      </c>
      <c r="C13" s="65"/>
      <c r="D13" s="50"/>
      <c r="E13" s="65"/>
    </row>
    <row r="14" spans="1:6" ht="40.5" customHeight="1" thickBot="1">
      <c r="A14" s="57"/>
      <c r="B14" s="13"/>
      <c r="C14" s="13"/>
      <c r="D14" s="13"/>
      <c r="E14" s="14"/>
    </row>
    <row r="15" spans="1:6" ht="23.25" customHeight="1" thickTop="1">
      <c r="A15" s="13"/>
      <c r="B15" s="95"/>
      <c r="C15" s="95"/>
      <c r="D15" s="95"/>
      <c r="E15" s="96"/>
      <c r="F15" s="95"/>
    </row>
    <row r="16" spans="1:6" ht="33.75" customHeight="1">
      <c r="A16" s="46"/>
      <c r="B16" s="102" t="s">
        <v>26</v>
      </c>
      <c r="C16" s="102"/>
      <c r="D16" s="103"/>
      <c r="E16" s="103"/>
      <c r="F16" s="84"/>
    </row>
    <row r="17" spans="1:6" ht="23.25" customHeight="1">
      <c r="A17" s="104"/>
      <c r="B17" s="105"/>
      <c r="C17" s="105"/>
      <c r="D17" s="105"/>
      <c r="E17" s="105"/>
      <c r="F17" s="105"/>
    </row>
    <row r="18" spans="1:6" ht="12.75" customHeight="1" thickBot="1">
      <c r="A18" s="18"/>
      <c r="B18" s="16"/>
      <c r="C18" s="16"/>
      <c r="D18" s="16"/>
      <c r="E18" s="16"/>
      <c r="F18" s="16"/>
    </row>
    <row r="19" spans="1:6" ht="42" customHeight="1">
      <c r="B19" s="4" t="s">
        <v>3</v>
      </c>
      <c r="C19" s="52" t="s">
        <v>17</v>
      </c>
      <c r="D19" s="35" t="s">
        <v>27</v>
      </c>
      <c r="E19" s="30" t="s">
        <v>1</v>
      </c>
    </row>
    <row r="20" spans="1:6" ht="19.5" customHeight="1">
      <c r="B20" s="19"/>
      <c r="C20" s="26"/>
      <c r="D20" s="36"/>
      <c r="E20" s="31"/>
    </row>
    <row r="21" spans="1:6" ht="15.95" customHeight="1">
      <c r="B21" s="6"/>
      <c r="C21" s="27"/>
      <c r="D21" s="37"/>
      <c r="E21" s="106"/>
    </row>
    <row r="22" spans="1:6" ht="15.95" customHeight="1">
      <c r="B22" s="6"/>
      <c r="C22" s="27"/>
      <c r="D22" s="37"/>
      <c r="E22" s="106"/>
    </row>
    <row r="23" spans="1:6" ht="15.95" customHeight="1">
      <c r="B23" s="9"/>
      <c r="C23" s="28"/>
      <c r="D23" s="38"/>
      <c r="E23" s="32"/>
    </row>
    <row r="24" spans="1:6" ht="21.75" customHeight="1">
      <c r="B24" s="19"/>
      <c r="C24" s="43"/>
      <c r="D24" s="45"/>
      <c r="E24" s="31"/>
    </row>
    <row r="25" spans="1:6" ht="27" customHeight="1">
      <c r="B25" s="42"/>
      <c r="C25" s="27"/>
      <c r="D25" s="40"/>
      <c r="E25" s="44"/>
    </row>
    <row r="26" spans="1:6" ht="18.75" customHeight="1">
      <c r="B26" s="19"/>
      <c r="C26" s="43"/>
      <c r="D26" s="45"/>
      <c r="E26" s="31"/>
    </row>
    <row r="27" spans="1:6" ht="33.75" customHeight="1">
      <c r="B27" s="42"/>
      <c r="C27" s="27"/>
      <c r="D27" s="40"/>
      <c r="E27" s="44"/>
    </row>
    <row r="28" spans="1:6" ht="24" customHeight="1">
      <c r="B28" s="19"/>
      <c r="C28" s="26"/>
      <c r="D28" s="39"/>
      <c r="E28" s="31"/>
    </row>
    <row r="29" spans="1:6" ht="31.5" customHeight="1">
      <c r="B29" s="11"/>
      <c r="C29" s="27"/>
      <c r="D29" s="40"/>
      <c r="E29" s="33"/>
    </row>
    <row r="30" spans="1:6" ht="15.95" customHeight="1">
      <c r="B30" s="12"/>
      <c r="C30" s="28"/>
      <c r="D30" s="38"/>
      <c r="E30" s="32"/>
    </row>
    <row r="31" spans="1:6" ht="23.25" customHeight="1" thickBot="1">
      <c r="B31" s="12" t="s">
        <v>0</v>
      </c>
      <c r="C31" s="29"/>
      <c r="D31" s="41"/>
      <c r="E31" s="34"/>
    </row>
    <row r="32" spans="1:6" ht="10.5" customHeight="1">
      <c r="B32" s="13"/>
      <c r="C32" s="13"/>
      <c r="D32" s="13"/>
      <c r="E32" s="14"/>
    </row>
    <row r="33" spans="1:6" ht="55.5" customHeight="1">
      <c r="A33" s="117" t="s">
        <v>63</v>
      </c>
      <c r="B33" s="117"/>
      <c r="C33" s="117"/>
      <c r="D33" s="117"/>
      <c r="E33" s="117"/>
      <c r="F33" s="117"/>
    </row>
    <row r="34" spans="1:6">
      <c r="B34" s="2" t="s">
        <v>57</v>
      </c>
    </row>
    <row r="36" spans="1:6">
      <c r="B36" s="2" t="s">
        <v>57</v>
      </c>
    </row>
  </sheetData>
  <mergeCells count="10">
    <mergeCell ref="A33:F33"/>
    <mergeCell ref="A1:F1"/>
    <mergeCell ref="E21:E22"/>
    <mergeCell ref="B4:E4"/>
    <mergeCell ref="A5:F5"/>
    <mergeCell ref="B6:C6"/>
    <mergeCell ref="D6:E6"/>
    <mergeCell ref="B16:E16"/>
    <mergeCell ref="A17:F17"/>
    <mergeCell ref="A2:F2"/>
  </mergeCells>
  <phoneticPr fontId="2"/>
  <pageMargins left="0.70866141732283472" right="0.70866141732283472" top="0.94488188976377963" bottom="0.55118110236220474" header="0.51181102362204722" footer="0.31496062992125984"/>
  <pageSetup paperSize="9" scale="89" orientation="portrait" r:id="rId1"/>
  <headerFooter>
    <oddHeader>&amp;R&amp;14別紙1-2</oddHeader>
  </headerFooter>
  <rowBreaks count="1" manualBreakCount="1">
    <brk id="3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39"/>
  <sheetViews>
    <sheetView view="pageBreakPreview" topLeftCell="A16" zoomScaleNormal="100" zoomScaleSheetLayoutView="100" workbookViewId="0">
      <selection activeCell="E34" sqref="E34"/>
    </sheetView>
  </sheetViews>
  <sheetFormatPr defaultColWidth="9" defaultRowHeight="13.5"/>
  <cols>
    <col min="1" max="1" width="6.75" style="2" customWidth="1"/>
    <col min="2" max="5" width="17.625" style="2" customWidth="1"/>
    <col min="6" max="6" width="7.75" style="2" customWidth="1"/>
    <col min="7" max="7" width="25.625" style="2" customWidth="1"/>
    <col min="8" max="16384" width="9" style="2"/>
  </cols>
  <sheetData>
    <row r="1" spans="1:7" ht="24.75" customHeight="1">
      <c r="A1" s="126" t="s">
        <v>66</v>
      </c>
      <c r="B1" s="126"/>
      <c r="C1" s="126"/>
      <c r="D1" s="126"/>
      <c r="E1" s="126"/>
      <c r="F1" s="126"/>
      <c r="G1" s="93" t="s">
        <v>65</v>
      </c>
    </row>
    <row r="2" spans="1:7" ht="23.25" customHeight="1">
      <c r="A2" s="108" t="s">
        <v>79</v>
      </c>
      <c r="B2" s="108"/>
      <c r="C2" s="108"/>
      <c r="D2" s="108"/>
      <c r="E2" s="108"/>
      <c r="F2" s="108"/>
      <c r="G2" s="94"/>
    </row>
    <row r="3" spans="1:7" ht="18" customHeight="1">
      <c r="E3" s="127"/>
      <c r="F3" s="127"/>
    </row>
    <row r="4" spans="1:7" ht="30.75" customHeight="1">
      <c r="A4" s="46"/>
      <c r="B4" s="120" t="s">
        <v>25</v>
      </c>
      <c r="C4" s="120"/>
      <c r="D4" s="121"/>
      <c r="E4" s="121"/>
      <c r="F4" s="1"/>
    </row>
    <row r="5" spans="1:7" ht="75" customHeight="1">
      <c r="A5" s="111" t="s">
        <v>70</v>
      </c>
      <c r="B5" s="112"/>
      <c r="C5" s="112"/>
      <c r="D5" s="112"/>
      <c r="E5" s="112"/>
      <c r="F5" s="112"/>
    </row>
    <row r="6" spans="1:7" ht="22.5" customHeight="1">
      <c r="A6" s="18"/>
      <c r="B6" s="122" t="s">
        <v>23</v>
      </c>
      <c r="C6" s="123"/>
      <c r="D6" s="122" t="s">
        <v>24</v>
      </c>
      <c r="E6" s="123"/>
      <c r="F6" s="16"/>
    </row>
    <row r="7" spans="1:7" ht="57.75" customHeight="1">
      <c r="B7" s="3" t="s">
        <v>7</v>
      </c>
      <c r="C7" s="15" t="s">
        <v>30</v>
      </c>
      <c r="D7" s="3" t="s">
        <v>9</v>
      </c>
      <c r="E7" s="15" t="s">
        <v>33</v>
      </c>
    </row>
    <row r="8" spans="1:7" ht="15.95" customHeight="1">
      <c r="B8" s="19" t="s">
        <v>5</v>
      </c>
      <c r="C8" s="5">
        <f>C10</f>
        <v>2000000</v>
      </c>
      <c r="D8" s="19" t="s">
        <v>5</v>
      </c>
      <c r="E8" s="5">
        <f>C10</f>
        <v>2000000</v>
      </c>
    </row>
    <row r="9" spans="1:7" ht="15.95" customHeight="1">
      <c r="B9" s="20" t="s">
        <v>8</v>
      </c>
      <c r="C9" s="63">
        <f>C10</f>
        <v>2000000</v>
      </c>
      <c r="D9" s="20" t="s">
        <v>6</v>
      </c>
      <c r="E9" s="63">
        <f>E10</f>
        <v>2000000</v>
      </c>
    </row>
    <row r="10" spans="1:7" ht="15.95" customHeight="1">
      <c r="B10" s="6" t="s">
        <v>31</v>
      </c>
      <c r="C10" s="7">
        <v>2000000</v>
      </c>
      <c r="D10" s="6" t="s">
        <v>32</v>
      </c>
      <c r="E10" s="7">
        <v>2000000</v>
      </c>
    </row>
    <row r="11" spans="1:7" ht="15.95" customHeight="1">
      <c r="B11" s="23" t="s">
        <v>10</v>
      </c>
      <c r="C11" s="24">
        <v>-2000000</v>
      </c>
      <c r="D11" s="23" t="s">
        <v>18</v>
      </c>
      <c r="E11" s="7"/>
    </row>
    <row r="12" spans="1:7" ht="15.95" customHeight="1">
      <c r="B12" s="23"/>
      <c r="C12" s="24"/>
      <c r="D12" s="23"/>
      <c r="E12" s="7"/>
    </row>
    <row r="13" spans="1:7" ht="17.25" customHeight="1">
      <c r="B13" s="64" t="s">
        <v>0</v>
      </c>
      <c r="C13" s="65">
        <f>C8</f>
        <v>2000000</v>
      </c>
      <c r="D13" s="50"/>
      <c r="E13" s="65">
        <f>E8</f>
        <v>2000000</v>
      </c>
    </row>
    <row r="14" spans="1:7" ht="40.5" customHeight="1" thickBot="1">
      <c r="A14" s="57"/>
      <c r="B14" s="13"/>
      <c r="C14" s="13"/>
      <c r="D14" s="13"/>
      <c r="E14" s="14"/>
    </row>
    <row r="15" spans="1:7" ht="33.75" customHeight="1" thickTop="1">
      <c r="A15" s="46"/>
      <c r="B15" s="124" t="s">
        <v>26</v>
      </c>
      <c r="C15" s="124"/>
      <c r="D15" s="125"/>
      <c r="E15" s="125"/>
      <c r="F15" s="62"/>
    </row>
    <row r="16" spans="1:7" ht="69" customHeight="1">
      <c r="A16" s="128" t="s">
        <v>71</v>
      </c>
      <c r="B16" s="129"/>
      <c r="C16" s="129"/>
      <c r="D16" s="129"/>
      <c r="E16" s="129"/>
      <c r="F16" s="129"/>
    </row>
    <row r="17" spans="1:6" ht="12.75" customHeight="1" thickBot="1">
      <c r="A17" s="18"/>
      <c r="B17" s="16"/>
      <c r="C17" s="16"/>
      <c r="D17" s="16"/>
      <c r="E17" s="16"/>
      <c r="F17" s="16"/>
    </row>
    <row r="18" spans="1:6" ht="42" customHeight="1">
      <c r="B18" s="4" t="s">
        <v>3</v>
      </c>
      <c r="C18" s="25" t="s">
        <v>4</v>
      </c>
      <c r="D18" s="35" t="s">
        <v>27</v>
      </c>
      <c r="E18" s="30" t="s">
        <v>1</v>
      </c>
    </row>
    <row r="19" spans="1:6" ht="19.5" customHeight="1">
      <c r="B19" s="19" t="s">
        <v>2</v>
      </c>
      <c r="C19" s="26">
        <f>SUM(C20:C21)</f>
        <v>4800000</v>
      </c>
      <c r="D19" s="36">
        <f>SUM(D20:D21)</f>
        <v>1125000</v>
      </c>
      <c r="E19" s="31" t="s">
        <v>76</v>
      </c>
    </row>
    <row r="20" spans="1:6" ht="15.95" customHeight="1">
      <c r="B20" s="6" t="s">
        <v>51</v>
      </c>
      <c r="C20" s="27">
        <v>2400000</v>
      </c>
      <c r="D20" s="37">
        <v>665000</v>
      </c>
      <c r="E20" s="106"/>
    </row>
    <row r="21" spans="1:6" ht="15.95" customHeight="1">
      <c r="B21" s="6" t="s">
        <v>52</v>
      </c>
      <c r="C21" s="27">
        <v>2400000</v>
      </c>
      <c r="D21" s="37">
        <v>460000</v>
      </c>
      <c r="E21" s="106"/>
    </row>
    <row r="22" spans="1:6" ht="15.95" customHeight="1">
      <c r="B22" s="9"/>
      <c r="C22" s="28"/>
      <c r="D22" s="38"/>
      <c r="E22" s="32"/>
    </row>
    <row r="23" spans="1:6" ht="21.75" customHeight="1">
      <c r="B23" s="19" t="s">
        <v>13</v>
      </c>
      <c r="C23" s="43">
        <f>SUM(C24:C24)</f>
        <v>1000000</v>
      </c>
      <c r="D23" s="45">
        <f>SUM(D24:D24)</f>
        <v>200000</v>
      </c>
      <c r="E23" s="31" t="s">
        <v>76</v>
      </c>
    </row>
    <row r="24" spans="1:6" ht="27" customHeight="1">
      <c r="B24" s="42" t="s">
        <v>14</v>
      </c>
      <c r="C24" s="27">
        <v>1000000</v>
      </c>
      <c r="D24" s="40">
        <v>200000</v>
      </c>
      <c r="E24" s="44"/>
    </row>
    <row r="25" spans="1:6" ht="18.75" customHeight="1">
      <c r="B25" s="19" t="s">
        <v>15</v>
      </c>
      <c r="C25" s="43">
        <f>SUM(C26:C26)</f>
        <v>30000</v>
      </c>
      <c r="D25" s="45">
        <f>SUM(D26:D26)</f>
        <v>30000</v>
      </c>
      <c r="E25" s="31" t="s">
        <v>76</v>
      </c>
    </row>
    <row r="26" spans="1:6" ht="33.75" customHeight="1">
      <c r="B26" s="42" t="s">
        <v>16</v>
      </c>
      <c r="C26" s="27">
        <v>30000</v>
      </c>
      <c r="D26" s="40">
        <v>30000</v>
      </c>
      <c r="E26" s="44"/>
    </row>
    <row r="27" spans="1:6" ht="24" customHeight="1">
      <c r="B27" s="19" t="s">
        <v>11</v>
      </c>
      <c r="C27" s="26"/>
      <c r="D27" s="39">
        <f>SUM(D28:D28)</f>
        <v>645000</v>
      </c>
      <c r="E27" s="31" t="s">
        <v>76</v>
      </c>
    </row>
    <row r="28" spans="1:6" ht="31.5" customHeight="1">
      <c r="B28" s="11" t="s">
        <v>67</v>
      </c>
      <c r="C28" s="27"/>
      <c r="D28" s="40">
        <v>645000</v>
      </c>
      <c r="E28" s="33"/>
    </row>
    <row r="29" spans="1:6" ht="15.95" customHeight="1">
      <c r="B29" s="12"/>
      <c r="C29" s="28"/>
      <c r="D29" s="38"/>
      <c r="E29" s="32"/>
    </row>
    <row r="30" spans="1:6" ht="17.25" customHeight="1" thickBot="1">
      <c r="B30" s="12" t="s">
        <v>0</v>
      </c>
      <c r="C30" s="89"/>
      <c r="D30" s="41">
        <f>D19+D23+D25+D28</f>
        <v>2000000</v>
      </c>
      <c r="E30" s="34"/>
    </row>
    <row r="31" spans="1:6" ht="17.25" customHeight="1">
      <c r="B31" s="84"/>
      <c r="C31" s="49"/>
      <c r="D31" s="92"/>
      <c r="E31" s="92"/>
    </row>
    <row r="32" spans="1:6" ht="17.25" customHeight="1">
      <c r="B32" s="84"/>
      <c r="C32" s="49"/>
      <c r="D32" s="92"/>
      <c r="E32" s="92"/>
    </row>
    <row r="33" spans="2:5" ht="17.25" customHeight="1">
      <c r="B33" s="84"/>
      <c r="C33" s="49"/>
      <c r="D33" s="92"/>
      <c r="E33" s="92"/>
    </row>
    <row r="34" spans="2:5" ht="17.25" customHeight="1">
      <c r="B34" s="84"/>
      <c r="C34" s="49"/>
      <c r="D34" s="92"/>
      <c r="E34" s="92"/>
    </row>
    <row r="35" spans="2:5" ht="10.5" customHeight="1">
      <c r="B35" s="13"/>
      <c r="C35" s="13"/>
      <c r="D35" s="13"/>
      <c r="E35" s="14"/>
    </row>
    <row r="36" spans="2:5" ht="36" customHeight="1">
      <c r="B36" s="111" t="s">
        <v>29</v>
      </c>
      <c r="C36" s="111"/>
      <c r="D36" s="111"/>
      <c r="E36" s="111"/>
    </row>
    <row r="37" spans="2:5" ht="27" customHeight="1">
      <c r="B37" s="100" t="s">
        <v>80</v>
      </c>
      <c r="C37" s="101"/>
      <c r="D37" s="101"/>
      <c r="E37" s="101"/>
    </row>
    <row r="39" spans="2:5" ht="27" customHeight="1">
      <c r="B39" s="100" t="s">
        <v>72</v>
      </c>
      <c r="C39" s="101"/>
      <c r="D39" s="101"/>
      <c r="E39" s="101"/>
    </row>
  </sheetData>
  <mergeCells count="13">
    <mergeCell ref="A1:F1"/>
    <mergeCell ref="A2:F2"/>
    <mergeCell ref="E3:F3"/>
    <mergeCell ref="A16:F16"/>
    <mergeCell ref="E20:E21"/>
    <mergeCell ref="B36:E36"/>
    <mergeCell ref="B37:E37"/>
    <mergeCell ref="B39:E39"/>
    <mergeCell ref="B4:E4"/>
    <mergeCell ref="A5:F5"/>
    <mergeCell ref="B6:C6"/>
    <mergeCell ref="D6:E6"/>
    <mergeCell ref="B15:E15"/>
  </mergeCells>
  <phoneticPr fontId="2"/>
  <pageMargins left="0.70866141732283472" right="0.70866141732283472" top="0.94488188976377963" bottom="0.55118110236220474" header="0.51181102362204722" footer="0.31496062992125984"/>
  <pageSetup paperSize="9" scale="79" orientation="portrait" r:id="rId1"/>
  <headerFooter>
    <oddHeader>&amp;R別紙１－２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E32"/>
  <sheetViews>
    <sheetView view="pageBreakPreview" topLeftCell="A13" zoomScaleNormal="100" zoomScaleSheetLayoutView="100" workbookViewId="0">
      <selection activeCell="C3" sqref="C3"/>
    </sheetView>
  </sheetViews>
  <sheetFormatPr defaultColWidth="9" defaultRowHeight="13.5"/>
  <cols>
    <col min="1" max="1" width="3.125" style="2" customWidth="1"/>
    <col min="2" max="3" width="27.625" style="2" customWidth="1"/>
    <col min="4" max="4" width="35.125" style="2" customWidth="1"/>
    <col min="5" max="5" width="3.125" style="2" customWidth="1"/>
    <col min="6" max="16384" width="9" style="2"/>
  </cols>
  <sheetData>
    <row r="1" spans="1:5" ht="36" customHeight="1">
      <c r="A1" s="13"/>
      <c r="B1" s="130" t="s">
        <v>81</v>
      </c>
      <c r="C1" s="130"/>
      <c r="D1" s="130"/>
      <c r="E1" s="13"/>
    </row>
    <row r="2" spans="1:5" ht="8.25" customHeight="1">
      <c r="A2" s="18"/>
      <c r="B2" s="16"/>
      <c r="C2" s="16"/>
      <c r="D2" s="16"/>
      <c r="E2" s="16"/>
    </row>
    <row r="3" spans="1:5" ht="39.950000000000003" customHeight="1">
      <c r="B3" s="4" t="s">
        <v>3</v>
      </c>
      <c r="C3" s="3" t="s">
        <v>82</v>
      </c>
      <c r="D3" s="3" t="s">
        <v>34</v>
      </c>
    </row>
    <row r="4" spans="1:5" ht="27" customHeight="1">
      <c r="B4" s="66"/>
      <c r="C4" s="67"/>
      <c r="D4" s="68"/>
    </row>
    <row r="5" spans="1:5" ht="27" customHeight="1">
      <c r="B5" s="69"/>
      <c r="C5" s="8"/>
      <c r="D5" s="70"/>
    </row>
    <row r="6" spans="1:5" ht="27" customHeight="1">
      <c r="B6" s="69"/>
      <c r="C6" s="8"/>
      <c r="D6" s="70"/>
    </row>
    <row r="7" spans="1:5" ht="27" customHeight="1">
      <c r="B7" s="66"/>
      <c r="C7" s="71"/>
      <c r="D7" s="72"/>
    </row>
    <row r="8" spans="1:5" ht="27" customHeight="1">
      <c r="B8" s="73"/>
      <c r="C8" s="7"/>
      <c r="D8" s="74"/>
    </row>
    <row r="9" spans="1:5" ht="27" customHeight="1">
      <c r="B9" s="66"/>
      <c r="C9" s="71"/>
      <c r="D9" s="72"/>
    </row>
    <row r="10" spans="1:5" ht="27" customHeight="1">
      <c r="B10" s="73"/>
      <c r="C10" s="7"/>
      <c r="D10" s="75"/>
    </row>
    <row r="11" spans="1:5" ht="27" customHeight="1">
      <c r="B11" s="76"/>
      <c r="C11" s="7"/>
      <c r="D11" s="75"/>
    </row>
    <row r="12" spans="1:5" ht="27" customHeight="1">
      <c r="B12" s="77"/>
      <c r="C12" s="71"/>
      <c r="D12" s="72"/>
    </row>
    <row r="13" spans="1:5" ht="21" customHeight="1">
      <c r="B13" s="73"/>
      <c r="C13" s="63"/>
      <c r="D13" s="75"/>
    </row>
    <row r="14" spans="1:5" ht="21" customHeight="1">
      <c r="B14" s="78"/>
      <c r="C14" s="7"/>
      <c r="D14" s="75"/>
    </row>
    <row r="15" spans="1:5" ht="21" customHeight="1">
      <c r="B15" s="73"/>
      <c r="C15" s="63"/>
      <c r="D15" s="75"/>
    </row>
    <row r="16" spans="1:5" ht="21" customHeight="1">
      <c r="B16" s="78"/>
      <c r="C16" s="7"/>
      <c r="D16" s="75"/>
    </row>
    <row r="17" spans="2:4" ht="21" customHeight="1">
      <c r="B17" s="73"/>
      <c r="C17" s="63"/>
      <c r="D17" s="75"/>
    </row>
    <row r="18" spans="2:4" ht="21" customHeight="1">
      <c r="B18" s="78"/>
      <c r="C18" s="7"/>
      <c r="D18" s="75"/>
    </row>
    <row r="19" spans="2:4" ht="21" customHeight="1">
      <c r="B19" s="73"/>
      <c r="C19" s="63"/>
      <c r="D19" s="75"/>
    </row>
    <row r="20" spans="2:4" ht="21" customHeight="1">
      <c r="B20" s="78"/>
      <c r="C20" s="7"/>
      <c r="D20" s="75"/>
    </row>
    <row r="21" spans="2:4" ht="21" customHeight="1">
      <c r="B21" s="73"/>
      <c r="C21" s="63"/>
      <c r="D21" s="75"/>
    </row>
    <row r="22" spans="2:4" ht="21" customHeight="1">
      <c r="B22" s="78"/>
      <c r="C22" s="7"/>
      <c r="D22" s="75"/>
    </row>
    <row r="23" spans="2:4" ht="21" customHeight="1">
      <c r="B23" s="73"/>
      <c r="C23" s="63"/>
      <c r="D23" s="75"/>
    </row>
    <row r="24" spans="2:4" ht="21" customHeight="1">
      <c r="B24" s="78"/>
      <c r="C24" s="7"/>
      <c r="D24" s="75"/>
    </row>
    <row r="25" spans="2:4" ht="21" customHeight="1">
      <c r="B25" s="73"/>
      <c r="C25" s="63"/>
      <c r="D25" s="75"/>
    </row>
    <row r="26" spans="2:4" ht="21" customHeight="1">
      <c r="B26" s="78"/>
      <c r="C26" s="7"/>
      <c r="D26" s="75"/>
    </row>
    <row r="27" spans="2:4" ht="21" customHeight="1">
      <c r="B27" s="20"/>
      <c r="C27" s="63"/>
      <c r="D27" s="75"/>
    </row>
    <row r="28" spans="2:4" ht="21" customHeight="1">
      <c r="B28" s="79"/>
      <c r="C28" s="7"/>
      <c r="D28" s="75"/>
    </row>
    <row r="29" spans="2:4" ht="21" customHeight="1">
      <c r="B29" s="80"/>
      <c r="C29" s="10"/>
      <c r="D29" s="81"/>
    </row>
    <row r="30" spans="2:4" ht="27" customHeight="1">
      <c r="B30" s="12" t="s">
        <v>0</v>
      </c>
      <c r="C30" s="17"/>
      <c r="D30" s="82"/>
    </row>
    <row r="31" spans="2:4" ht="27" customHeight="1">
      <c r="B31" s="104" t="s">
        <v>36</v>
      </c>
      <c r="C31" s="104"/>
      <c r="D31" s="104"/>
    </row>
    <row r="32" spans="2:4" ht="27" customHeight="1">
      <c r="B32" s="131" t="s">
        <v>55</v>
      </c>
      <c r="C32" s="101"/>
      <c r="D32" s="101"/>
    </row>
  </sheetData>
  <mergeCells count="3">
    <mergeCell ref="B1:D1"/>
    <mergeCell ref="B31:D31"/>
    <mergeCell ref="B32:D32"/>
  </mergeCells>
  <phoneticPr fontId="2"/>
  <pageMargins left="0.59055118110236227" right="0.39370078740157483" top="0.74803149606299213" bottom="0.74803149606299213" header="0.31496062992125984" footer="0.31496062992125984"/>
  <pageSetup paperSize="9" orientation="portrait" r:id="rId1"/>
  <headerFooter>
    <oddHeader>&amp;R&amp;14別紙1-3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E32"/>
  <sheetViews>
    <sheetView tabSelected="1" view="pageBreakPreview" topLeftCell="A11" zoomScaleNormal="100" zoomScaleSheetLayoutView="100" workbookViewId="0">
      <selection activeCell="C30" sqref="C30"/>
    </sheetView>
  </sheetViews>
  <sheetFormatPr defaultColWidth="9" defaultRowHeight="13.5"/>
  <cols>
    <col min="1" max="1" width="3.125" style="2" customWidth="1"/>
    <col min="2" max="2" width="27.625" style="2" customWidth="1"/>
    <col min="3" max="3" width="26.875" style="2" customWidth="1"/>
    <col min="4" max="4" width="36.625" style="2" customWidth="1"/>
    <col min="5" max="5" width="3.125" style="2" customWidth="1"/>
    <col min="6" max="16384" width="9" style="2"/>
  </cols>
  <sheetData>
    <row r="1" spans="1:5" ht="36" customHeight="1">
      <c r="A1" s="13"/>
      <c r="B1" s="132" t="s">
        <v>83</v>
      </c>
      <c r="C1" s="132"/>
      <c r="D1" s="132"/>
      <c r="E1" s="13"/>
    </row>
    <row r="2" spans="1:5" ht="8.25" customHeight="1">
      <c r="A2" s="18"/>
      <c r="B2" s="16"/>
      <c r="C2" s="16"/>
      <c r="D2" s="16"/>
      <c r="E2" s="16"/>
    </row>
    <row r="3" spans="1:5" ht="39.950000000000003" customHeight="1">
      <c r="B3" s="4" t="s">
        <v>3</v>
      </c>
      <c r="C3" s="3" t="s">
        <v>68</v>
      </c>
      <c r="D3" s="3" t="s">
        <v>34</v>
      </c>
    </row>
    <row r="4" spans="1:5" ht="27" customHeight="1">
      <c r="B4" s="85" t="s">
        <v>35</v>
      </c>
      <c r="C4" s="67">
        <f>SUM(C5:C6)</f>
        <v>1125000</v>
      </c>
      <c r="D4" s="68"/>
    </row>
    <row r="5" spans="1:5" ht="27" customHeight="1">
      <c r="B5" s="20" t="s">
        <v>53</v>
      </c>
      <c r="C5" s="8">
        <v>665000</v>
      </c>
      <c r="D5" s="133" t="s">
        <v>84</v>
      </c>
    </row>
    <row r="6" spans="1:5" ht="27" customHeight="1">
      <c r="B6" s="20" t="s">
        <v>54</v>
      </c>
      <c r="C6" s="8">
        <v>460000</v>
      </c>
      <c r="D6" s="134"/>
    </row>
    <row r="7" spans="1:5" ht="27" customHeight="1">
      <c r="B7" s="85" t="s">
        <v>13</v>
      </c>
      <c r="C7" s="71">
        <f>SUM(C8:C8)</f>
        <v>200000</v>
      </c>
      <c r="D7" s="134"/>
    </row>
    <row r="8" spans="1:5" ht="27" customHeight="1">
      <c r="B8" s="42" t="s">
        <v>14</v>
      </c>
      <c r="C8" s="7">
        <v>200000</v>
      </c>
      <c r="D8" s="134"/>
    </row>
    <row r="9" spans="1:5" ht="27" customHeight="1">
      <c r="B9" s="85" t="s">
        <v>15</v>
      </c>
      <c r="C9" s="71">
        <f>SUM(C10:C11)</f>
        <v>30000</v>
      </c>
      <c r="D9" s="134"/>
    </row>
    <row r="10" spans="1:5" ht="27" customHeight="1">
      <c r="B10" s="42" t="s">
        <v>37</v>
      </c>
      <c r="C10" s="7">
        <v>10000</v>
      </c>
      <c r="D10" s="134"/>
    </row>
    <row r="11" spans="1:5" ht="27" customHeight="1">
      <c r="B11" s="86" t="s">
        <v>38</v>
      </c>
      <c r="C11" s="7">
        <v>20000</v>
      </c>
      <c r="D11" s="134"/>
    </row>
    <row r="12" spans="1:5" ht="27" customHeight="1">
      <c r="B12" s="87" t="s">
        <v>11</v>
      </c>
      <c r="C12" s="71">
        <f>C13+C15+C17+C19+C21+C23+C25+C27</f>
        <v>645000</v>
      </c>
      <c r="D12" s="134"/>
    </row>
    <row r="13" spans="1:5" ht="21" customHeight="1">
      <c r="B13" s="88" t="s">
        <v>39</v>
      </c>
      <c r="C13" s="63">
        <f>SUM(C14:C14)</f>
        <v>200000</v>
      </c>
      <c r="D13" s="134"/>
    </row>
    <row r="14" spans="1:5" ht="21" customHeight="1">
      <c r="B14" s="78" t="s">
        <v>40</v>
      </c>
      <c r="C14" s="7">
        <v>200000</v>
      </c>
      <c r="D14" s="134"/>
    </row>
    <row r="15" spans="1:5" ht="21" customHeight="1">
      <c r="B15" s="73" t="s">
        <v>41</v>
      </c>
      <c r="C15" s="63">
        <f>SUM(C16:C16)</f>
        <v>0</v>
      </c>
      <c r="D15" s="75"/>
    </row>
    <row r="16" spans="1:5" ht="21" customHeight="1">
      <c r="B16" s="78"/>
      <c r="C16" s="7"/>
      <c r="D16" s="75"/>
    </row>
    <row r="17" spans="2:4" ht="21" customHeight="1">
      <c r="B17" s="73" t="s">
        <v>42</v>
      </c>
      <c r="C17" s="63">
        <f>SUM(C18:C18)</f>
        <v>0</v>
      </c>
      <c r="D17" s="75"/>
    </row>
    <row r="18" spans="2:4" ht="21" customHeight="1">
      <c r="B18" s="78"/>
      <c r="C18" s="7"/>
      <c r="D18" s="75"/>
    </row>
    <row r="19" spans="2:4" ht="21" customHeight="1">
      <c r="B19" s="73" t="s">
        <v>43</v>
      </c>
      <c r="C19" s="63">
        <f>SUM(C20:C20)</f>
        <v>200000</v>
      </c>
      <c r="D19" s="75"/>
    </row>
    <row r="20" spans="2:4" ht="21" customHeight="1">
      <c r="B20" s="78" t="s">
        <v>44</v>
      </c>
      <c r="C20" s="7">
        <v>200000</v>
      </c>
      <c r="D20" s="75"/>
    </row>
    <row r="21" spans="2:4" ht="21" customHeight="1">
      <c r="B21" s="73" t="s">
        <v>45</v>
      </c>
      <c r="C21" s="63">
        <f>SUM(C22:C22)</f>
        <v>0</v>
      </c>
      <c r="D21" s="75"/>
    </row>
    <row r="22" spans="2:4" ht="21" customHeight="1">
      <c r="B22" s="78"/>
      <c r="C22" s="7"/>
      <c r="D22" s="75"/>
    </row>
    <row r="23" spans="2:4" ht="21" customHeight="1">
      <c r="B23" s="73" t="s">
        <v>46</v>
      </c>
      <c r="C23" s="63">
        <f>SUM(C24:C24)</f>
        <v>200000</v>
      </c>
      <c r="D23" s="75"/>
    </row>
    <row r="24" spans="2:4" ht="21" customHeight="1">
      <c r="B24" s="78" t="s">
        <v>47</v>
      </c>
      <c r="C24" s="7">
        <v>200000</v>
      </c>
      <c r="D24" s="75"/>
    </row>
    <row r="25" spans="2:4" ht="21" customHeight="1">
      <c r="B25" s="73" t="s">
        <v>48</v>
      </c>
      <c r="C25" s="63">
        <f>SUM(C26:C26)</f>
        <v>45000</v>
      </c>
      <c r="D25" s="75"/>
    </row>
    <row r="26" spans="2:4" ht="21" customHeight="1">
      <c r="B26" s="78" t="s">
        <v>49</v>
      </c>
      <c r="C26" s="7">
        <v>45000</v>
      </c>
      <c r="D26" s="75"/>
    </row>
    <row r="27" spans="2:4" ht="21" customHeight="1">
      <c r="B27" s="20" t="s">
        <v>50</v>
      </c>
      <c r="C27" s="63">
        <f>SUM(C28)</f>
        <v>0</v>
      </c>
      <c r="D27" s="75"/>
    </row>
    <row r="28" spans="2:4" ht="21" customHeight="1">
      <c r="B28" s="79"/>
      <c r="C28" s="7"/>
      <c r="D28" s="75"/>
    </row>
    <row r="29" spans="2:4" ht="21" customHeight="1">
      <c r="B29" s="80"/>
      <c r="C29" s="10"/>
      <c r="D29" s="81"/>
    </row>
    <row r="30" spans="2:4" ht="27" customHeight="1">
      <c r="B30" s="12" t="s">
        <v>0</v>
      </c>
      <c r="C30" s="17">
        <f>C4+C7+C9+C12</f>
        <v>2000000</v>
      </c>
      <c r="D30" s="82"/>
    </row>
    <row r="31" spans="2:4" ht="27" customHeight="1">
      <c r="B31" s="104" t="s">
        <v>36</v>
      </c>
      <c r="C31" s="104"/>
      <c r="D31" s="104"/>
    </row>
    <row r="32" spans="2:4" ht="27" customHeight="1">
      <c r="B32" s="100" t="s">
        <v>85</v>
      </c>
      <c r="C32" s="101"/>
      <c r="D32" s="101"/>
    </row>
  </sheetData>
  <mergeCells count="4">
    <mergeCell ref="B1:D1"/>
    <mergeCell ref="B31:D31"/>
    <mergeCell ref="B32:D32"/>
    <mergeCell ref="D5:D14"/>
  </mergeCells>
  <phoneticPr fontId="2"/>
  <pageMargins left="0.59055118110236227" right="0.39370078740157483" top="0.74803149606299213" bottom="0.74803149606299213" header="0.31496062992125984" footer="0.31496062992125984"/>
  <pageSetup paperSize="9" orientation="portrait" r:id="rId1"/>
  <headerFooter>
    <oddHeader>&amp;R別紙１－３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690D32F8CFF4F49883B67E6B3831ED5" ma:contentTypeVersion="2" ma:contentTypeDescription="" ma:contentTypeScope="" ma:versionID="393caf57b9f159f166953a5005ecbca3">
  <xsd:schema xmlns:xsd="http://www.w3.org/2001/XMLSchema" xmlns:p="http://schemas.microsoft.com/office/2006/metadata/properties" xmlns:ns2="A6BEFB8F-8322-4F6E-8AFC-00435CD08603" targetNamespace="http://schemas.microsoft.com/office/2006/metadata/properties" ma:root="true" ma:fieldsID="5cc125fdb429fdf9da5b30b77fe7a0db" ns2:_="">
    <xsd:import namespace="A6BEFB8F-8322-4F6E-8AFC-00435CD0860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A6BEFB8F-8322-4F6E-8AFC-00435CD08603"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6A71F-48F8-49CC-864B-2E2B11B88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FB8F-8322-4F6E-8AFC-00435CD0860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108E76-83B5-4358-AC55-503D4965A9C3}">
  <ds:schemaRefs>
    <ds:schemaRef ds:uri="http://schemas.microsoft.com/office/2006/documentManagement/types"/>
    <ds:schemaRef ds:uri="http://schemas.openxmlformats.org/package/2006/metadata/core-properties"/>
    <ds:schemaRef ds:uri="http://purl.org/dc/dcmitype/"/>
    <ds:schemaRef ds:uri="A6BEFB8F-8322-4F6E-8AFC-00435CD08603"/>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9A3DEFC-0EA6-4691-93FC-563DA8A76F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別紙1-1 証明書様式</vt:lpstr>
      <vt:lpstr>別紙1-1 【記載例】</vt:lpstr>
      <vt:lpstr>別紙1-2 証明書様式</vt:lpstr>
      <vt:lpstr>別紙1-2 【記載例】</vt:lpstr>
      <vt:lpstr>別紙1-3 証明書様式（○年度支出予定）</vt:lpstr>
      <vt:lpstr>別紙1-3【記載例】</vt:lpstr>
      <vt:lpstr>Sheet1</vt:lpstr>
      <vt:lpstr>'別紙1-1 【記載例】'!Print_Area</vt:lpstr>
      <vt:lpstr>'別紙1-1 証明書様式'!Print_Area</vt:lpstr>
      <vt:lpstr>'別紙1-2 【記載例】'!Print_Area</vt:lpstr>
      <vt:lpstr>'別紙1-2 証明書様式'!Print_Area</vt:lpstr>
      <vt:lpstr>'別紙1-3【記載例】'!Print_Area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