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随契・物役" sheetId="1" r:id="rId1"/>
  </sheets>
  <definedNames>
    <definedName name="_xlnm._FilterDatabase" localSheetId="0" hidden="1">'随契・物役'!$B$4:$O$4</definedName>
    <definedName name="_xlnm.Print_Area" localSheetId="0">'随契・物役'!$1:$38</definedName>
    <definedName name="_xlnm.Print_Titles" localSheetId="0">'随契・物役'!$1:$4</definedName>
  </definedNames>
  <calcPr calcMode="manual" fullCalcOnLoad="1"/>
</workbook>
</file>

<file path=xl/sharedStrings.xml><?xml version="1.0" encoding="utf-8"?>
<sst xmlns="http://schemas.openxmlformats.org/spreadsheetml/2006/main" count="168" uniqueCount="97">
  <si>
    <t>社会福祉法人
十日町福祉会　
新潟県十日町市
新座甲609-2　　　　　　　　　　　　　　　　　　　　　　　　　　　　　　　　　　　　　　　　　　　　　　　　　　　　　　　　　　　　　　　　　　　　　　　　　　　　　　　　　　　　　　　　　　　　　　　　　　　　　　　　　　　　　　　　　　　　　　　　　　　　　　　　　　　　　　</t>
  </si>
  <si>
    <t>社会福祉法人佐渡福祉会
新潟県佐渡市上新穂1256</t>
  </si>
  <si>
    <t>新潟県社会保険労務士会
新潟県新潟市中央区
東大通2-3-26</t>
  </si>
  <si>
    <t>南魚沼市長
新潟県南魚沼市
六日町180番地1</t>
  </si>
  <si>
    <t>長岡市長
新潟県長岡市幸町2-1-1</t>
  </si>
  <si>
    <t>財団法人鉄道弘済会　　　　　　　　　　　　　　　　　　　　　　　　　　　　　　　　　　　　　　　　　　　　　　　　　　　　　　　　　　　　　　　　　　　　　　　　　　　　　　　　　　　　　　　　　　　　　　　　　　　　　　　　　　　　　　　　　　　　　　　　　　　　　　　　　　　　　　　　　　　　東京都千代田区
麹町5丁目1番地</t>
  </si>
  <si>
    <t>上越商工会議所　　　　　　　　　　　　　　　　　　　　　　　　　　　　　　　　　　　　　　　　　　　　　　　　　　　　　　　　　　　　　　　　　　　　　　　　　　　　　　　　　　　　　　　　　　　　　　　　　　　　　　　　　　　　　　　　　　　　　　　　　　　　　　　　　　　　　　　　　　　　　新潟県上越市
新光町1-10-20</t>
  </si>
  <si>
    <t>（株）水倉組　　　　　　　　　　　　　　　　　　　　　　　　　　　　　　　　　　　　　　　　　　　　　　　　　　　　　　　　　　　　　　　　　　　　　　　　　　　　　　　　　　　　　　　　　　　　　　　　　　　　　　　　　　　　　　　　　　　　　　　　　　　　　　　　　　　　　　　　　　　　　　　　新潟県新潟市
西蒲区巻甲5480</t>
  </si>
  <si>
    <t>（株）柏崎ｼｮｯﾋﾟﾝｸﾞﾓｰﾙ　　　　　　　　　　　　　　　　　　　　　　　　　　　　　　　　　　　　　　　　　　　　　　　　　　　　　　　　　　　　　　　　　　　　　　　　　　　　　　　　　　　　　　　　　　　　　　　　　　　　　　　　　　　　　　　　　　　　　　　　　　　　　　　　　　　新潟県柏崎市
東本町1-15-5　　　　　　　　　　　　　　　　　　　　　　　　　　　　　　　　　　　　</t>
  </si>
  <si>
    <t>新潟県知事　　　　　　　　　　　　　　　　　　　　　　　　　　　　　　　　　　　　　　　　　　　　　　　　　　　　　　　　　　　　　　　　　　　　　　　　　　　　　　　　　　　　　　　　　　　　　　　　　　　　　　　　　　　　　　　　　　　　　　　　　　　　　　　　　　　　　　　　　　　　　　　　　　　　新潟県新潟市中央区
新光町4-1</t>
  </si>
  <si>
    <t>佐渡生コン（株）
新潟県佐渡市夷267番地</t>
  </si>
  <si>
    <t>富士総業（株）
新潟県新潟市中央区
長潟853</t>
  </si>
  <si>
    <t>（株）鈴木組
新潟県新潟市秋葉区
新津本町4-13-33</t>
  </si>
  <si>
    <t>イオンリテール（株）
千葉県千葉市美浜区
中瀬1丁目5番地1</t>
  </si>
  <si>
    <t>（株）荏原製作所
東京都大田区
羽田旭町11番1号</t>
  </si>
  <si>
    <t>（株）荏原製作所
東京都大田区
羽田旭町１１番１号</t>
  </si>
  <si>
    <t>障害者就業・生活支援センター事業委託費</t>
  </si>
  <si>
    <t>本庁舎の土地及び建物を利用するためのものであり、供給者が一に特定され、会計法第２９条の３第４項に該当するため。</t>
  </si>
  <si>
    <t>南魚沼公共職業安定所駐車場土地賃貸借料</t>
  </si>
  <si>
    <t>本庁舎の駐車場を利用するためのものであり、供給者が一に特定され、会計法第２９条の３第４項に該当するため。</t>
  </si>
  <si>
    <t>ワークプラザ長岡　事務室賃貸借料</t>
  </si>
  <si>
    <t>村上公共職業安定所　屋外駐車場敷地賃貸借料</t>
  </si>
  <si>
    <t>ときめきしごと館・若者しごと館事務室賃貸借料</t>
  </si>
  <si>
    <t>ワークプラザ上越事務室賃貸借料</t>
  </si>
  <si>
    <t>巻公共職業安定所　駐車場賃貸借料</t>
  </si>
  <si>
    <t>柏崎ワークサポートセンター事務室賃貸借料</t>
  </si>
  <si>
    <t>新潟公共職業安定所ほか敷地、建物貸付料</t>
  </si>
  <si>
    <t>佐渡労働基準監督署・佐渡公共職業安定所宿舎賃貸借料</t>
  </si>
  <si>
    <t>上越地方合同庁舎　来客用駐車場土地賃貸借料</t>
  </si>
  <si>
    <t>ー</t>
  </si>
  <si>
    <t>新発田地方合同庁舎　屋外駐車場賃貸借料</t>
  </si>
  <si>
    <t>三条労働基準監督署庁舎敷地賃貸借料</t>
  </si>
  <si>
    <t>賃貸借契約上、貸主が指定する清掃業者に委託する必要があり、競争を許さないことから会計法第２９条の３第４項に該当するため。</t>
  </si>
  <si>
    <t>三条公共職業安定所　駐車場土地賃貸借料</t>
  </si>
  <si>
    <t>新津公共職業安定所　屋外駐車場土地賃貸借料</t>
  </si>
  <si>
    <t>ワークプラザ三条　事務室賃貸借料</t>
  </si>
  <si>
    <t>新潟労働局助成金関係書類保管用貸倉庫賃貸借料（貸倉庫住所：新潟市中央区新光町１６－４）</t>
  </si>
  <si>
    <t>新潟労働局労働基準部労災補償課分室　事務室賃貸借料</t>
  </si>
  <si>
    <t>新潟労働局職業対策課助成金センター　事務室賃貸借料</t>
  </si>
  <si>
    <t>会計法第29条の3第4項
（企画競争）</t>
  </si>
  <si>
    <r>
      <t>会計法第29条の3第</t>
    </r>
    <r>
      <rPr>
        <sz val="9"/>
        <color indexed="8"/>
        <rFont val="ＭＳ Ｐゴシック"/>
        <family val="3"/>
      </rPr>
      <t>4項
（</t>
    </r>
    <r>
      <rPr>
        <sz val="9"/>
        <rFont val="ＭＳ Ｐゴシック"/>
        <family val="3"/>
      </rPr>
      <t>企画競争）</t>
    </r>
  </si>
  <si>
    <t>当該地域における施設運営の実績から、同委託に関する新潟県知事からの推薦を受けており、その内容を精査したところ、同委託事業実施要綱にある目的を最も的確に達成しうる団体の一つであると思料されることから、会計法第２９条の３第４項に該当するため。</t>
  </si>
  <si>
    <t>当該地域における施設運営の実績から、同委託に関する新潟県知事からの推薦を受けており、その内容を精査したところ、同委託事業実施要綱にある目的を最も的確に達成しうる団体の一つであると思料されることから、会計法第２９条の３第４項に該当するため。</t>
  </si>
  <si>
    <t>会計法第29条の3第4項
（企画競争）</t>
  </si>
  <si>
    <t>再就職の
役員の数</t>
  </si>
  <si>
    <t>応札・応
募者数</t>
  </si>
  <si>
    <t>１者</t>
  </si>
  <si>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</si>
  <si>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</si>
  <si>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</si>
  <si>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</si>
  <si>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</si>
  <si>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</si>
  <si>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</si>
  <si>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</si>
  <si>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</si>
  <si>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</si>
  <si>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随意契約によることとした会計法令の根拠条文及び理由
（企画競争又は公募）</t>
  </si>
  <si>
    <t>公益法人の場合</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</si>
  <si>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</si>
  <si>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</si>
  <si>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</si>
  <si>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</si>
  <si>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</si>
  <si>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</si>
  <si>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公募
企画
競争
応募</t>
  </si>
  <si>
    <t>公財</t>
  </si>
  <si>
    <t>国所管</t>
  </si>
  <si>
    <t>公社</t>
  </si>
  <si>
    <t>都道府県所管</t>
  </si>
  <si>
    <t>特財</t>
  </si>
  <si>
    <t>特社</t>
  </si>
  <si>
    <t>公財</t>
  </si>
  <si>
    <t>上越公共職業安定所助成金関係業務部門に係る建物借料</t>
  </si>
  <si>
    <t>支出負担行為担当官
伊達　浩二
新潟労働局　総務部
新潟市中央区美咲町1-2-1</t>
  </si>
  <si>
    <t>平成25年度　給与等システムプログラムの使用許諾及びソフトウエアサポート契約</t>
  </si>
  <si>
    <t xml:space="preserve"> </t>
  </si>
  <si>
    <r>
      <t>当該システムのプログラム使用許諾権は、開発業者であるコンピュータ・システム(株)のみに帰属し、他社に使用許諾を認めることはなく、ソフトウエアの所有権、著作権も同社に帰属していることから、保守部分のみを他業者が行うことは不可能であり、会計法第29条の3第</t>
    </r>
    <r>
      <rPr>
        <sz val="9"/>
        <color indexed="8"/>
        <rFont val="ＭＳ Ｐゴシック"/>
        <family val="3"/>
      </rPr>
      <t>4項に該当するため。</t>
    </r>
  </si>
  <si>
    <t>平成25年度　庁舎日常清掃及び定期清掃業務委託（ときめきしごと館・若者しごと館）</t>
  </si>
  <si>
    <t>土地所有者
新潟県村上市</t>
  </si>
  <si>
    <t>建物所有者
新潟県上越市</t>
  </si>
  <si>
    <t>公益法人社団　新潟県シルバー人材センター連合会　　　　　　　　　　　　　　　　　　　　　　　　　　　　　　　　　　　　　　　　　　　　　　　　　　　　　　　　　　　　　　　　　　　　　　　　　　　　　　　　　　　　　　　　　　　　　　　　　　　　　　　　　　　　　　　　　　　　　　　　　　　　　　　　　　　　　　　　　　　　　　　　　　　　　　　　　　　　　新潟県新潟市中央区
上所2-2-2</t>
  </si>
  <si>
    <t>社会福祉法人
中越福祉会　　　　　　　　　　　　　　　　　　　　　　　　　　　　　　　　　　　　　　　　　　　　　　　　　　　　　　　　　　　　　　　　　　　　　　　　　　　　　　　　　　　　　　　　　　　　　　　　　　　　　　　　　　　　　　　　　　　　　　　　　　　　　　　　　　　　　　　　　　　　　　　　　　　　　　　新潟県長岡市
浦字中の坪528-4</t>
  </si>
  <si>
    <t>社会福祉法人
県央福祉会　　　　　　　　　　　　　　　　　　　　　　　　　　　　　　　　　　　　　　　　　　　　　　　　　　　　　　　　　　　　　　　　　　　　　　　　　　　　　　　　　　　　　　　　　　　　　　　　　　　　　　　　　　　　　　　　　　　　　　　　　　　　　　　　　　　　　　　　　　　　　　　　　　　　　　　新潟県三条市田島
2-22-28</t>
  </si>
  <si>
    <r>
      <t xml:space="preserve">社会福祉法人
のぞみの家福祉会　　　　　　　　　　　　　　　　　　　　　　　　　　　　　　　　　　　　　　　　　　　　　　　　　　　　　　　　　　　　　　　　　　　　　　　　　　　　　　　　　　　　　　　　　　　　　　　　　　　　　　　　　　　　　　　　　　　　　　　　　　　　　　　　　　　　　　　　　　　　新潟県新発田市五十公野
</t>
    </r>
    <r>
      <rPr>
        <sz val="10"/>
        <color indexed="8"/>
        <rFont val="ＭＳ Ｐゴシック"/>
        <family val="3"/>
      </rPr>
      <t>4685-22</t>
    </r>
  </si>
  <si>
    <t>社会福祉法人
さくら園　　　　　　　　　　　　　　　　　　　　　　　　　　　　　　　　　　　　　　　　　　　　　　　　　　　　　　　　　　　　　　　　　　　　　　　　　　　　　　　　　　　　　　　　　　　　　　　　　　　　　　　　　　　　　　　　　　　　　　　　　　　　　　　　　　　　　　　　　　　　新潟県上越市高土町3-4-2</t>
  </si>
  <si>
    <t>コンピュータ・システム（株）
京都市上京区
笹屋町千本西入笹屋
4-273-3</t>
  </si>
  <si>
    <t>（社）新潟県医師会
新潟県新潟市中央区
医学町通二番町13番地　　　　　　　　　　　　　　　　　　　　　　　　　　　　　　　　　　　　　　　　　　　　　　　　　　　　　　　　　　　　　　　　　　　　　　　　　　　　　　　　　　　　　　　　　　　　　　　　　　　　　　　　　　　　　　　　　　　　　　　　　　　　　　　　　　　　　　　　　　　　　　　　　　　　　　　　　　　　　</t>
  </si>
  <si>
    <t>公益財団法人
新潟県雇用環境整備財団　　　　　　　　　　　　　　　　　　　　　　　　　　　　　　　　　　　　　　　　　　　　　　　　　　　　　　　　　　　　　　　　　　　　　　　　　　　　　　　　　　　　　　　　　　　　　　　　　　　　　　　　　　　　　　　　　　　　　　　　　　　　　　　　　　　　　　　　　　　　　　　　　　新潟県上越市本町3-4-1</t>
  </si>
  <si>
    <t>社会福祉法人
更正慈仁会　　　　　　　　　　　　　　　　　　　　　　　　　　　　　　　　　　　　　　　　　　　　　　　　　　　　　　　　　　　　　　　　　　　　　　　　　　　　　　　　　　　　　　　　　　　　　　　　　　　　　　　　　　　　　　　　　　　　　　　　　　　　　　　　　　　　　　　　　　　　新潟県新潟市西区
上新栄町1-2-12</t>
  </si>
  <si>
    <t>土地所有者（個人）
新潟県上越市</t>
  </si>
  <si>
    <t>土地所有者（個人）
新潟県新発田市</t>
  </si>
  <si>
    <t>土地所有者（個人）
新潟県三条市</t>
  </si>
  <si>
    <t>平成25年度　地域産業保健事業委託費</t>
  </si>
  <si>
    <t>平成25年度　「中小企業相談支援事業」委託費（最低賃金総合相談支援センター分）</t>
  </si>
  <si>
    <t>平成25年度　若年者地域連携事業委託費</t>
  </si>
  <si>
    <t>平成25年度　シニアワークプログラム地域事業委託費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</si>
</sst>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4">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name val="ＭＳ Ｐゴシック"/>
      <family val="3"/>
    </font>
    <font>
      <sz val="9"/>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top style="thin"/>
      <bottom style="thin"/>
    </border>
    <border>
      <left style="thin"/>
      <right/>
      <top/>
      <bottom style="thin"/>
    </border>
    <border>
      <left style="thin"/>
      <right style="thin"/>
      <top style="thin"/>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style="thin"/>
      <top style="medium"/>
      <botto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border>
    <border>
      <left/>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3" fillId="0" borderId="0">
      <alignment vertical="center"/>
      <protection/>
    </xf>
    <xf numFmtId="0" fontId="11" fillId="4" borderId="0" applyNumberFormat="0" applyBorder="0" applyAlignment="0" applyProtection="0"/>
  </cellStyleXfs>
  <cellXfs count="40">
    <xf numFmtId="0" fontId="0" fillId="0" borderId="0" xfId="0"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5" fillId="0" borderId="11" xfId="0" applyFont="1" applyFill="1" applyBorder="1" applyAlignment="1">
      <alignment vertical="center" wrapText="1"/>
    </xf>
    <xf numFmtId="0" fontId="0" fillId="0" borderId="12" xfId="0" applyFill="1" applyBorder="1" applyAlignment="1">
      <alignment vertical="center"/>
    </xf>
    <xf numFmtId="3" fontId="3" fillId="0" borderId="13" xfId="0" applyNumberFormat="1" applyFont="1" applyFill="1" applyBorder="1" applyAlignment="1">
      <alignment vertical="center" wrapText="1"/>
    </xf>
    <xf numFmtId="3" fontId="3" fillId="0" borderId="13" xfId="0" applyNumberFormat="1" applyFont="1" applyFill="1" applyBorder="1" applyAlignment="1">
      <alignment horizontal="right" vertical="center" wrapText="1"/>
    </xf>
    <xf numFmtId="176" fontId="0" fillId="0" borderId="11" xfId="0" applyNumberFormat="1" applyFill="1" applyBorder="1" applyAlignment="1">
      <alignment vertical="center" wrapText="1"/>
    </xf>
    <xf numFmtId="0" fontId="3" fillId="0" borderId="13" xfId="0" applyFont="1" applyFill="1" applyBorder="1" applyAlignment="1">
      <alignment vertical="center" wrapText="1"/>
    </xf>
    <xf numFmtId="0" fontId="4" fillId="0" borderId="13" xfId="0" applyFont="1" applyFill="1" applyBorder="1" applyAlignment="1">
      <alignment vertical="center" wrapText="1"/>
    </xf>
    <xf numFmtId="58" fontId="4" fillId="0" borderId="11" xfId="0" applyNumberFormat="1" applyFont="1" applyFill="1" applyBorder="1" applyAlignment="1">
      <alignment horizontal="center" vertical="center" shrinkToFit="1"/>
    </xf>
    <xf numFmtId="0" fontId="3" fillId="0" borderId="13" xfId="0" applyFont="1" applyFill="1" applyBorder="1" applyAlignment="1">
      <alignment horizontal="center" vertical="center"/>
    </xf>
    <xf numFmtId="0" fontId="4" fillId="0" borderId="11" xfId="0" applyFont="1" applyFill="1" applyBorder="1" applyAlignment="1">
      <alignment vertical="center" wrapText="1"/>
    </xf>
    <xf numFmtId="3"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60" applyFont="1" applyFill="1" applyBorder="1" applyAlignment="1">
      <alignment vertical="center" wrapText="1"/>
      <protection/>
    </xf>
    <xf numFmtId="0" fontId="3" fillId="0" borderId="13" xfId="0" applyFont="1" applyFill="1" applyBorder="1" applyAlignment="1">
      <alignment horizontal="right" vertical="center" wrapText="1"/>
    </xf>
    <xf numFmtId="0" fontId="4" fillId="0" borderId="11" xfId="60" applyFont="1" applyFill="1" applyBorder="1" applyAlignment="1">
      <alignment vertical="center" wrapText="1"/>
      <protection/>
    </xf>
    <xf numFmtId="0" fontId="4" fillId="0" borderId="13" xfId="0" applyFont="1" applyFill="1" applyBorder="1" applyAlignment="1">
      <alignment horizontal="left" vertical="center" wrapText="1"/>
    </xf>
    <xf numFmtId="3" fontId="3" fillId="0" borderId="13" xfId="60" applyNumberFormat="1" applyFont="1" applyFill="1" applyBorder="1" applyAlignment="1">
      <alignment vertical="center" wrapText="1"/>
      <protection/>
    </xf>
    <xf numFmtId="0" fontId="0" fillId="0" borderId="13" xfId="0" applyFill="1" applyBorder="1" applyAlignment="1">
      <alignment vertical="center"/>
    </xf>
    <xf numFmtId="0" fontId="0" fillId="0" borderId="0" xfId="0" applyFill="1" applyAlignment="1">
      <alignment vertical="center"/>
    </xf>
    <xf numFmtId="0" fontId="6" fillId="0" borderId="12" xfId="0" applyFont="1" applyFill="1" applyBorder="1" applyAlignment="1">
      <alignment vertical="center"/>
    </xf>
    <xf numFmtId="0" fontId="2" fillId="0" borderId="12" xfId="0" applyFont="1" applyFill="1" applyBorder="1" applyAlignment="1">
      <alignment vertical="center"/>
    </xf>
    <xf numFmtId="0" fontId="6" fillId="0" borderId="11" xfId="0" applyFon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随意契約情報登載依頼決裁用（データ含む）企画室あて１８年12月依頼分"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1495425</xdr:colOff>
      <xdr:row>0</xdr:row>
      <xdr:rowOff>9525</xdr:rowOff>
    </xdr:from>
    <xdr:ext cx="190500" cy="447675"/>
    <xdr:sp>
      <xdr:nvSpPr>
        <xdr:cNvPr id="1" name="テキスト ボックス 1"/>
        <xdr:cNvSpPr txBox="1">
          <a:spLocks noChangeArrowheads="1"/>
        </xdr:cNvSpPr>
      </xdr:nvSpPr>
      <xdr:spPr>
        <a:xfrm>
          <a:off x="15230475" y="9525"/>
          <a:ext cx="190500" cy="44767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view="pageBreakPreview" zoomScale="115" zoomScaleSheetLayoutView="115" zoomScalePageLayoutView="0" workbookViewId="0" topLeftCell="A1">
      <pane ySplit="4" topLeftCell="BM5" activePane="bottomLeft" state="frozen"/>
      <selection pane="topLeft" activeCell="A1" sqref="A1"/>
      <selection pane="bottomLeft" activeCell="B36" sqref="B36"/>
    </sheetView>
  </sheetViews>
  <sheetFormatPr defaultColWidth="9.00390625" defaultRowHeight="13.5"/>
  <cols>
    <col min="1" max="1" width="3.375" style="0" customWidth="1"/>
    <col min="2" max="2" width="20.625" style="0" customWidth="1"/>
    <col min="3" max="3" width="21.75390625" style="0" customWidth="1"/>
    <col min="4" max="4" width="14.00390625" style="0" customWidth="1"/>
    <col min="5" max="5" width="22.25390625" style="0" customWidth="1"/>
    <col min="6" max="6" width="24.375" style="0" customWidth="1"/>
    <col min="7" max="8" width="14.00390625" style="0" customWidth="1"/>
    <col min="9" max="9" width="7.50390625" style="0" customWidth="1"/>
    <col min="10" max="10" width="8.125" style="0" customWidth="1"/>
    <col min="11" max="12" width="11.625" style="0" customWidth="1"/>
    <col min="13" max="13" width="7.00390625" style="0" customWidth="1"/>
    <col min="14" max="14" width="22.25390625" style="0" customWidth="1"/>
    <col min="15" max="15" width="5.375" style="0" customWidth="1"/>
  </cols>
  <sheetData>
    <row r="1" spans="2:15" ht="31.5" customHeight="1">
      <c r="B1" s="29" t="s">
        <v>64</v>
      </c>
      <c r="C1" s="30"/>
      <c r="D1" s="30"/>
      <c r="E1" s="30"/>
      <c r="F1" s="30"/>
      <c r="G1" s="30"/>
      <c r="H1" s="30"/>
      <c r="I1" s="30"/>
      <c r="J1" s="30"/>
      <c r="K1" s="30"/>
      <c r="L1" s="30"/>
      <c r="M1" s="30"/>
      <c r="N1" s="30"/>
      <c r="O1" s="30"/>
    </row>
    <row r="2" ht="14.25" thickBot="1"/>
    <row r="3" spans="1:15" ht="60" customHeight="1">
      <c r="A3" s="25"/>
      <c r="B3" s="31" t="s">
        <v>56</v>
      </c>
      <c r="C3" s="27" t="s">
        <v>47</v>
      </c>
      <c r="D3" s="27" t="s">
        <v>48</v>
      </c>
      <c r="E3" s="27" t="s">
        <v>49</v>
      </c>
      <c r="F3" s="27" t="s">
        <v>57</v>
      </c>
      <c r="G3" s="27" t="s">
        <v>50</v>
      </c>
      <c r="H3" s="27" t="s">
        <v>51</v>
      </c>
      <c r="I3" s="27" t="s">
        <v>52</v>
      </c>
      <c r="J3" s="33" t="s">
        <v>44</v>
      </c>
      <c r="K3" s="35" t="s">
        <v>58</v>
      </c>
      <c r="L3" s="36"/>
      <c r="M3" s="37"/>
      <c r="N3" s="27" t="s">
        <v>53</v>
      </c>
      <c r="O3" s="38" t="s">
        <v>65</v>
      </c>
    </row>
    <row r="4" spans="1:15" ht="29.25" customHeight="1" thickBot="1">
      <c r="A4" s="26"/>
      <c r="B4" s="32"/>
      <c r="C4" s="28"/>
      <c r="D4" s="28"/>
      <c r="E4" s="28"/>
      <c r="F4" s="28"/>
      <c r="G4" s="28"/>
      <c r="H4" s="28"/>
      <c r="I4" s="28"/>
      <c r="J4" s="34"/>
      <c r="K4" s="1" t="s">
        <v>55</v>
      </c>
      <c r="L4" s="1" t="s">
        <v>54</v>
      </c>
      <c r="M4" s="1" t="s">
        <v>45</v>
      </c>
      <c r="N4" s="28"/>
      <c r="O4" s="39"/>
    </row>
    <row r="5" spans="1:15" ht="111" customHeight="1">
      <c r="A5" s="11">
        <v>1</v>
      </c>
      <c r="B5" s="12" t="s">
        <v>75</v>
      </c>
      <c r="C5" s="24" t="s">
        <v>74</v>
      </c>
      <c r="D5" s="10">
        <v>41365</v>
      </c>
      <c r="E5" s="12" t="s">
        <v>86</v>
      </c>
      <c r="F5" s="3" t="s">
        <v>77</v>
      </c>
      <c r="G5" s="5">
        <v>1927800</v>
      </c>
      <c r="H5" s="5">
        <v>1927800</v>
      </c>
      <c r="I5" s="7">
        <f aca="true" t="shared" si="0" ref="I5:I31">H5/G5</f>
        <v>1</v>
      </c>
      <c r="J5" s="6">
        <v>0</v>
      </c>
      <c r="K5" s="4"/>
      <c r="L5" s="4"/>
      <c r="M5" s="4"/>
      <c r="N5" s="14" t="s">
        <v>46</v>
      </c>
      <c r="O5" s="13" t="s">
        <v>76</v>
      </c>
    </row>
    <row r="6" spans="1:15" ht="65.25" customHeight="1">
      <c r="A6" s="11">
        <v>2</v>
      </c>
      <c r="B6" s="12" t="s">
        <v>96</v>
      </c>
      <c r="C6" s="24" t="s">
        <v>74</v>
      </c>
      <c r="D6" s="10">
        <v>41365</v>
      </c>
      <c r="E6" s="12" t="s">
        <v>81</v>
      </c>
      <c r="F6" s="3" t="s">
        <v>40</v>
      </c>
      <c r="G6" s="6">
        <v>85575000</v>
      </c>
      <c r="H6" s="6">
        <v>85575000</v>
      </c>
      <c r="I6" s="7">
        <f t="shared" si="0"/>
        <v>1</v>
      </c>
      <c r="J6" s="6">
        <v>0</v>
      </c>
      <c r="K6" s="22" t="s">
        <v>60</v>
      </c>
      <c r="L6" s="22" t="s">
        <v>61</v>
      </c>
      <c r="M6" s="22">
        <v>1</v>
      </c>
      <c r="N6" s="14" t="s">
        <v>46</v>
      </c>
      <c r="O6" s="14">
        <v>1</v>
      </c>
    </row>
    <row r="7" spans="1:15" ht="69" customHeight="1">
      <c r="A7" s="11">
        <v>3</v>
      </c>
      <c r="B7" s="15" t="s">
        <v>93</v>
      </c>
      <c r="C7" s="24" t="s">
        <v>74</v>
      </c>
      <c r="D7" s="10">
        <v>41365</v>
      </c>
      <c r="E7" s="12" t="s">
        <v>87</v>
      </c>
      <c r="F7" s="2" t="s">
        <v>39</v>
      </c>
      <c r="G7" s="5">
        <v>63881000</v>
      </c>
      <c r="H7" s="6">
        <v>63881000</v>
      </c>
      <c r="I7" s="7">
        <f t="shared" si="0"/>
        <v>1</v>
      </c>
      <c r="J7" s="8">
        <v>0</v>
      </c>
      <c r="K7" s="22" t="s">
        <v>63</v>
      </c>
      <c r="L7" s="22" t="s">
        <v>61</v>
      </c>
      <c r="M7" s="22">
        <v>1</v>
      </c>
      <c r="N7" s="14" t="s">
        <v>46</v>
      </c>
      <c r="O7" s="14">
        <v>1</v>
      </c>
    </row>
    <row r="8" spans="1:15" ht="67.5" customHeight="1">
      <c r="A8" s="11">
        <v>4</v>
      </c>
      <c r="B8" s="15" t="s">
        <v>95</v>
      </c>
      <c r="C8" s="24" t="s">
        <v>74</v>
      </c>
      <c r="D8" s="10">
        <v>41365</v>
      </c>
      <c r="E8" s="15" t="s">
        <v>88</v>
      </c>
      <c r="F8" s="3" t="s">
        <v>40</v>
      </c>
      <c r="G8" s="5">
        <v>41319000</v>
      </c>
      <c r="H8" s="6">
        <v>41319000</v>
      </c>
      <c r="I8" s="7">
        <f t="shared" si="0"/>
        <v>1</v>
      </c>
      <c r="J8" s="16">
        <v>0</v>
      </c>
      <c r="K8" s="22" t="s">
        <v>72</v>
      </c>
      <c r="L8" s="22" t="s">
        <v>61</v>
      </c>
      <c r="M8" s="22">
        <v>1</v>
      </c>
      <c r="N8" s="14" t="s">
        <v>46</v>
      </c>
      <c r="O8" s="14">
        <v>1</v>
      </c>
    </row>
    <row r="9" spans="1:15" ht="108" customHeight="1">
      <c r="A9" s="11">
        <v>5</v>
      </c>
      <c r="B9" s="9" t="s">
        <v>16</v>
      </c>
      <c r="C9" s="24" t="s">
        <v>74</v>
      </c>
      <c r="D9" s="10">
        <v>41365</v>
      </c>
      <c r="E9" s="9" t="s">
        <v>82</v>
      </c>
      <c r="F9" s="3" t="s">
        <v>41</v>
      </c>
      <c r="G9" s="5">
        <v>20502000</v>
      </c>
      <c r="H9" s="6">
        <v>20502000</v>
      </c>
      <c r="I9" s="7">
        <f t="shared" si="0"/>
        <v>1</v>
      </c>
      <c r="J9" s="8">
        <v>0</v>
      </c>
      <c r="K9" s="4"/>
      <c r="L9" s="4"/>
      <c r="M9" s="4"/>
      <c r="N9" s="14"/>
      <c r="O9" s="14"/>
    </row>
    <row r="10" spans="1:15" ht="107.25" customHeight="1">
      <c r="A10" s="11">
        <v>6</v>
      </c>
      <c r="B10" s="9" t="s">
        <v>16</v>
      </c>
      <c r="C10" s="24" t="s">
        <v>74</v>
      </c>
      <c r="D10" s="10">
        <v>41365</v>
      </c>
      <c r="E10" s="9" t="s">
        <v>83</v>
      </c>
      <c r="F10" s="3" t="s">
        <v>41</v>
      </c>
      <c r="G10" s="5">
        <v>12085000</v>
      </c>
      <c r="H10" s="6">
        <v>12085000</v>
      </c>
      <c r="I10" s="7">
        <f t="shared" si="0"/>
        <v>1</v>
      </c>
      <c r="J10" s="8">
        <v>0</v>
      </c>
      <c r="K10" s="4"/>
      <c r="L10" s="4"/>
      <c r="M10" s="4"/>
      <c r="N10" s="14"/>
      <c r="O10" s="14"/>
    </row>
    <row r="11" spans="1:15" ht="105.75" customHeight="1">
      <c r="A11" s="11">
        <v>7</v>
      </c>
      <c r="B11" s="9" t="s">
        <v>16</v>
      </c>
      <c r="C11" s="24" t="s">
        <v>74</v>
      </c>
      <c r="D11" s="10">
        <v>41365</v>
      </c>
      <c r="E11" s="9" t="s">
        <v>84</v>
      </c>
      <c r="F11" s="3" t="s">
        <v>41</v>
      </c>
      <c r="G11" s="5">
        <v>12084000</v>
      </c>
      <c r="H11" s="6">
        <v>12084000</v>
      </c>
      <c r="I11" s="7">
        <f t="shared" si="0"/>
        <v>1</v>
      </c>
      <c r="J11" s="8">
        <v>0</v>
      </c>
      <c r="K11" s="4"/>
      <c r="L11" s="4"/>
      <c r="M11" s="4"/>
      <c r="N11" s="14"/>
      <c r="O11" s="14"/>
    </row>
    <row r="12" spans="1:15" ht="105" customHeight="1">
      <c r="A12" s="11">
        <v>8</v>
      </c>
      <c r="B12" s="9" t="s">
        <v>16</v>
      </c>
      <c r="C12" s="24" t="s">
        <v>74</v>
      </c>
      <c r="D12" s="10">
        <v>41365</v>
      </c>
      <c r="E12" s="9" t="s">
        <v>85</v>
      </c>
      <c r="F12" s="3" t="s">
        <v>42</v>
      </c>
      <c r="G12" s="5">
        <v>16279000</v>
      </c>
      <c r="H12" s="6">
        <v>16279000</v>
      </c>
      <c r="I12" s="7">
        <f t="shared" si="0"/>
        <v>1</v>
      </c>
      <c r="J12" s="8">
        <v>0</v>
      </c>
      <c r="K12" s="4"/>
      <c r="L12" s="4"/>
      <c r="M12" s="4"/>
      <c r="N12" s="14"/>
      <c r="O12" s="14"/>
    </row>
    <row r="13" spans="1:15" ht="102" customHeight="1">
      <c r="A13" s="11">
        <v>9</v>
      </c>
      <c r="B13" s="9" t="s">
        <v>16</v>
      </c>
      <c r="C13" s="24" t="s">
        <v>74</v>
      </c>
      <c r="D13" s="10">
        <v>41365</v>
      </c>
      <c r="E13" s="9" t="s">
        <v>89</v>
      </c>
      <c r="F13" s="3" t="s">
        <v>42</v>
      </c>
      <c r="G13" s="5">
        <v>20443000</v>
      </c>
      <c r="H13" s="6">
        <v>20443000</v>
      </c>
      <c r="I13" s="7">
        <f t="shared" si="0"/>
        <v>1</v>
      </c>
      <c r="J13" s="8">
        <v>0</v>
      </c>
      <c r="K13" s="4"/>
      <c r="L13" s="4"/>
      <c r="M13" s="4"/>
      <c r="N13" s="14"/>
      <c r="O13" s="14"/>
    </row>
    <row r="14" spans="1:15" ht="118.5" customHeight="1">
      <c r="A14" s="11">
        <v>10</v>
      </c>
      <c r="B14" s="9" t="s">
        <v>16</v>
      </c>
      <c r="C14" s="24" t="s">
        <v>74</v>
      </c>
      <c r="D14" s="10">
        <v>41365</v>
      </c>
      <c r="E14" s="9" t="s">
        <v>0</v>
      </c>
      <c r="F14" s="3" t="s">
        <v>42</v>
      </c>
      <c r="G14" s="5">
        <v>12085000</v>
      </c>
      <c r="H14" s="6">
        <v>12085000</v>
      </c>
      <c r="I14" s="7">
        <f t="shared" si="0"/>
        <v>1</v>
      </c>
      <c r="J14" s="8">
        <v>0</v>
      </c>
      <c r="K14" s="4"/>
      <c r="L14" s="4"/>
      <c r="M14" s="4"/>
      <c r="N14" s="14"/>
      <c r="O14" s="14"/>
    </row>
    <row r="15" spans="1:15" ht="107.25" customHeight="1">
      <c r="A15" s="11">
        <v>11</v>
      </c>
      <c r="B15" s="9" t="s">
        <v>16</v>
      </c>
      <c r="C15" s="24" t="s">
        <v>74</v>
      </c>
      <c r="D15" s="10">
        <v>41365</v>
      </c>
      <c r="E15" s="12" t="s">
        <v>1</v>
      </c>
      <c r="F15" s="3" t="s">
        <v>42</v>
      </c>
      <c r="G15" s="5">
        <v>12175000</v>
      </c>
      <c r="H15" s="6">
        <v>12175000</v>
      </c>
      <c r="I15" s="7">
        <f>H15/G15</f>
        <v>1</v>
      </c>
      <c r="J15" s="8">
        <v>0</v>
      </c>
      <c r="K15" s="4"/>
      <c r="L15" s="4"/>
      <c r="M15" s="4"/>
      <c r="N15" s="18"/>
      <c r="O15" s="14"/>
    </row>
    <row r="16" spans="1:15" ht="75" customHeight="1">
      <c r="A16" s="11">
        <v>12</v>
      </c>
      <c r="B16" s="12" t="s">
        <v>94</v>
      </c>
      <c r="C16" s="24" t="s">
        <v>74</v>
      </c>
      <c r="D16" s="10">
        <v>41365</v>
      </c>
      <c r="E16" s="12" t="s">
        <v>2</v>
      </c>
      <c r="F16" s="2" t="s">
        <v>43</v>
      </c>
      <c r="G16" s="5">
        <v>9226000</v>
      </c>
      <c r="H16" s="6">
        <v>9223935</v>
      </c>
      <c r="I16" s="7">
        <f>H16/G16</f>
        <v>0.9997761760242793</v>
      </c>
      <c r="J16" s="6">
        <v>0</v>
      </c>
      <c r="K16" s="4"/>
      <c r="L16" s="4"/>
      <c r="M16" s="4"/>
      <c r="N16" s="14" t="s">
        <v>46</v>
      </c>
      <c r="O16" s="13">
        <v>1</v>
      </c>
    </row>
    <row r="17" spans="1:15" ht="75" customHeight="1">
      <c r="A17" s="11">
        <v>13</v>
      </c>
      <c r="B17" s="17" t="s">
        <v>18</v>
      </c>
      <c r="C17" s="24" t="s">
        <v>74</v>
      </c>
      <c r="D17" s="10">
        <v>41365</v>
      </c>
      <c r="E17" s="17" t="s">
        <v>3</v>
      </c>
      <c r="F17" s="3" t="s">
        <v>19</v>
      </c>
      <c r="G17" s="5">
        <v>1509620</v>
      </c>
      <c r="H17" s="5">
        <v>1509620</v>
      </c>
      <c r="I17" s="7">
        <f t="shared" si="0"/>
        <v>1</v>
      </c>
      <c r="J17" s="8">
        <v>0</v>
      </c>
      <c r="K17" s="4"/>
      <c r="L17" s="4"/>
      <c r="M17" s="4"/>
      <c r="N17" s="14"/>
      <c r="O17" s="14"/>
    </row>
    <row r="18" spans="1:15" ht="67.5" customHeight="1">
      <c r="A18" s="11">
        <v>14</v>
      </c>
      <c r="B18" s="17" t="s">
        <v>20</v>
      </c>
      <c r="C18" s="24" t="s">
        <v>74</v>
      </c>
      <c r="D18" s="10">
        <v>41365</v>
      </c>
      <c r="E18" s="12" t="s">
        <v>4</v>
      </c>
      <c r="F18" s="3" t="s">
        <v>17</v>
      </c>
      <c r="G18" s="5">
        <v>3527784</v>
      </c>
      <c r="H18" s="5">
        <v>3527784</v>
      </c>
      <c r="I18" s="7">
        <f t="shared" si="0"/>
        <v>1</v>
      </c>
      <c r="J18" s="8">
        <v>0</v>
      </c>
      <c r="K18" s="4"/>
      <c r="L18" s="4"/>
      <c r="M18" s="4"/>
      <c r="N18" s="14"/>
      <c r="O18" s="14"/>
    </row>
    <row r="19" spans="1:15" ht="64.5" customHeight="1">
      <c r="A19" s="11">
        <v>15</v>
      </c>
      <c r="B19" s="15" t="s">
        <v>21</v>
      </c>
      <c r="C19" s="24" t="s">
        <v>74</v>
      </c>
      <c r="D19" s="10">
        <v>41365</v>
      </c>
      <c r="E19" s="12" t="s">
        <v>79</v>
      </c>
      <c r="F19" s="3" t="s">
        <v>19</v>
      </c>
      <c r="G19" s="5">
        <v>1200000</v>
      </c>
      <c r="H19" s="6">
        <v>1200000</v>
      </c>
      <c r="I19" s="7">
        <f t="shared" si="0"/>
        <v>1</v>
      </c>
      <c r="J19" s="8">
        <v>0</v>
      </c>
      <c r="K19" s="4"/>
      <c r="L19" s="4"/>
      <c r="M19" s="4"/>
      <c r="N19" s="14"/>
      <c r="O19" s="14"/>
    </row>
    <row r="20" spans="1:15" s="21" customFormat="1" ht="68.25" customHeight="1">
      <c r="A20" s="11">
        <v>16</v>
      </c>
      <c r="B20" s="15" t="s">
        <v>22</v>
      </c>
      <c r="C20" s="24" t="s">
        <v>74</v>
      </c>
      <c r="D20" s="10">
        <v>41365</v>
      </c>
      <c r="E20" s="12" t="s">
        <v>5</v>
      </c>
      <c r="F20" s="3" t="s">
        <v>17</v>
      </c>
      <c r="G20" s="19">
        <v>44011800</v>
      </c>
      <c r="H20" s="19">
        <v>44011800</v>
      </c>
      <c r="I20" s="7">
        <f t="shared" si="0"/>
        <v>1</v>
      </c>
      <c r="J20" s="8">
        <v>0</v>
      </c>
      <c r="K20" s="23" t="s">
        <v>62</v>
      </c>
      <c r="L20" s="23" t="s">
        <v>59</v>
      </c>
      <c r="M20" s="22">
        <v>1</v>
      </c>
      <c r="N20" s="14"/>
      <c r="O20" s="14"/>
    </row>
    <row r="21" spans="1:15" ht="75" customHeight="1">
      <c r="A21" s="11">
        <v>17</v>
      </c>
      <c r="B21" s="15" t="s">
        <v>23</v>
      </c>
      <c r="C21" s="24" t="s">
        <v>74</v>
      </c>
      <c r="D21" s="10">
        <v>41365</v>
      </c>
      <c r="E21" s="12" t="s">
        <v>6</v>
      </c>
      <c r="F21" s="3" t="s">
        <v>17</v>
      </c>
      <c r="G21" s="19">
        <v>1782696</v>
      </c>
      <c r="H21" s="19">
        <v>1782696</v>
      </c>
      <c r="I21" s="7">
        <f t="shared" si="0"/>
        <v>1</v>
      </c>
      <c r="J21" s="8">
        <v>0</v>
      </c>
      <c r="K21" s="4"/>
      <c r="L21" s="4"/>
      <c r="M21" s="4"/>
      <c r="N21" s="14"/>
      <c r="O21" s="14"/>
    </row>
    <row r="22" spans="1:15" ht="69" customHeight="1">
      <c r="A22" s="11">
        <v>18</v>
      </c>
      <c r="B22" s="15" t="s">
        <v>24</v>
      </c>
      <c r="C22" s="24" t="s">
        <v>74</v>
      </c>
      <c r="D22" s="10">
        <v>41365</v>
      </c>
      <c r="E22" s="12" t="s">
        <v>7</v>
      </c>
      <c r="F22" s="3" t="s">
        <v>19</v>
      </c>
      <c r="G22" s="19">
        <v>1026000</v>
      </c>
      <c r="H22" s="19">
        <v>1026000</v>
      </c>
      <c r="I22" s="7">
        <f t="shared" si="0"/>
        <v>1</v>
      </c>
      <c r="J22" s="8">
        <v>0</v>
      </c>
      <c r="K22" s="4"/>
      <c r="L22" s="4"/>
      <c r="M22" s="4"/>
      <c r="N22" s="14"/>
      <c r="O22" s="14"/>
    </row>
    <row r="23" spans="1:15" ht="69" customHeight="1">
      <c r="A23" s="11">
        <v>19</v>
      </c>
      <c r="B23" s="15" t="s">
        <v>25</v>
      </c>
      <c r="C23" s="24" t="s">
        <v>74</v>
      </c>
      <c r="D23" s="10">
        <v>41365</v>
      </c>
      <c r="E23" s="12" t="s">
        <v>8</v>
      </c>
      <c r="F23" s="3" t="s">
        <v>17</v>
      </c>
      <c r="G23" s="19">
        <v>2469888</v>
      </c>
      <c r="H23" s="19">
        <v>2469888</v>
      </c>
      <c r="I23" s="7">
        <f t="shared" si="0"/>
        <v>1</v>
      </c>
      <c r="J23" s="8">
        <v>0</v>
      </c>
      <c r="K23" s="4"/>
      <c r="L23" s="4"/>
      <c r="M23" s="4"/>
      <c r="N23" s="14"/>
      <c r="O23" s="14"/>
    </row>
    <row r="24" spans="1:15" ht="75" customHeight="1">
      <c r="A24" s="11">
        <v>20</v>
      </c>
      <c r="B24" s="15" t="s">
        <v>26</v>
      </c>
      <c r="C24" s="24" t="s">
        <v>74</v>
      </c>
      <c r="D24" s="10">
        <v>41365</v>
      </c>
      <c r="E24" s="12" t="s">
        <v>9</v>
      </c>
      <c r="F24" s="3" t="s">
        <v>17</v>
      </c>
      <c r="G24" s="5">
        <v>8700126</v>
      </c>
      <c r="H24" s="5">
        <v>8700126</v>
      </c>
      <c r="I24" s="7">
        <f t="shared" si="0"/>
        <v>1</v>
      </c>
      <c r="J24" s="8">
        <v>0</v>
      </c>
      <c r="K24" s="4"/>
      <c r="L24" s="4"/>
      <c r="M24" s="4"/>
      <c r="N24" s="14"/>
      <c r="O24" s="14"/>
    </row>
    <row r="25" spans="1:15" ht="75" customHeight="1">
      <c r="A25" s="11">
        <v>21</v>
      </c>
      <c r="B25" s="15" t="s">
        <v>27</v>
      </c>
      <c r="C25" s="24" t="s">
        <v>74</v>
      </c>
      <c r="D25" s="10">
        <v>41365</v>
      </c>
      <c r="E25" s="12" t="s">
        <v>10</v>
      </c>
      <c r="F25" s="3" t="s">
        <v>17</v>
      </c>
      <c r="G25" s="19">
        <v>1944000</v>
      </c>
      <c r="H25" s="19">
        <v>1944000</v>
      </c>
      <c r="I25" s="7">
        <f t="shared" si="0"/>
        <v>1</v>
      </c>
      <c r="J25" s="8">
        <v>0</v>
      </c>
      <c r="K25" s="4"/>
      <c r="L25" s="4"/>
      <c r="M25" s="4"/>
      <c r="N25" s="14"/>
      <c r="O25" s="14"/>
    </row>
    <row r="26" spans="1:15" ht="63" customHeight="1">
      <c r="A26" s="11">
        <v>22</v>
      </c>
      <c r="B26" s="15" t="s">
        <v>28</v>
      </c>
      <c r="C26" s="24" t="s">
        <v>74</v>
      </c>
      <c r="D26" s="10">
        <v>41365</v>
      </c>
      <c r="E26" s="12" t="s">
        <v>90</v>
      </c>
      <c r="F26" s="3" t="s">
        <v>19</v>
      </c>
      <c r="G26" s="19">
        <v>1756356</v>
      </c>
      <c r="H26" s="19">
        <v>1756356</v>
      </c>
      <c r="I26" s="7">
        <f t="shared" si="0"/>
        <v>1</v>
      </c>
      <c r="J26" s="16" t="s">
        <v>29</v>
      </c>
      <c r="K26" s="20"/>
      <c r="L26" s="20"/>
      <c r="M26" s="20"/>
      <c r="N26" s="14"/>
      <c r="O26" s="14"/>
    </row>
    <row r="27" spans="1:15" ht="75" customHeight="1">
      <c r="A27" s="11">
        <v>23</v>
      </c>
      <c r="B27" s="17" t="s">
        <v>30</v>
      </c>
      <c r="C27" s="24" t="s">
        <v>74</v>
      </c>
      <c r="D27" s="10">
        <v>41365</v>
      </c>
      <c r="E27" s="12" t="s">
        <v>91</v>
      </c>
      <c r="F27" s="3" t="s">
        <v>19</v>
      </c>
      <c r="G27" s="5">
        <v>2640000</v>
      </c>
      <c r="H27" s="5">
        <v>2640000</v>
      </c>
      <c r="I27" s="7">
        <f t="shared" si="0"/>
        <v>1</v>
      </c>
      <c r="J27" s="16" t="s">
        <v>29</v>
      </c>
      <c r="K27" s="20"/>
      <c r="L27" s="20"/>
      <c r="M27" s="20"/>
      <c r="N27" s="14"/>
      <c r="O27" s="14"/>
    </row>
    <row r="28" spans="1:15" ht="63.75" customHeight="1">
      <c r="A28" s="11">
        <v>24</v>
      </c>
      <c r="B28" s="15" t="s">
        <v>31</v>
      </c>
      <c r="C28" s="24" t="s">
        <v>74</v>
      </c>
      <c r="D28" s="10">
        <v>41365</v>
      </c>
      <c r="E28" s="12" t="s">
        <v>92</v>
      </c>
      <c r="F28" s="3" t="s">
        <v>17</v>
      </c>
      <c r="G28" s="19">
        <v>2488894</v>
      </c>
      <c r="H28" s="19">
        <v>2488894</v>
      </c>
      <c r="I28" s="7">
        <f t="shared" si="0"/>
        <v>1</v>
      </c>
      <c r="J28" s="16" t="s">
        <v>29</v>
      </c>
      <c r="K28" s="20"/>
      <c r="L28" s="20"/>
      <c r="M28" s="20"/>
      <c r="N28" s="14"/>
      <c r="O28" s="14"/>
    </row>
    <row r="29" spans="1:15" ht="67.5" customHeight="1">
      <c r="A29" s="11">
        <v>25</v>
      </c>
      <c r="B29" s="15" t="s">
        <v>78</v>
      </c>
      <c r="C29" s="24" t="s">
        <v>74</v>
      </c>
      <c r="D29" s="10">
        <v>41365</v>
      </c>
      <c r="E29" s="12" t="s">
        <v>11</v>
      </c>
      <c r="F29" s="3" t="s">
        <v>32</v>
      </c>
      <c r="G29" s="5">
        <v>1620000</v>
      </c>
      <c r="H29" s="6">
        <v>1523676</v>
      </c>
      <c r="I29" s="7">
        <f t="shared" si="0"/>
        <v>0.9405407407407408</v>
      </c>
      <c r="J29" s="8">
        <v>0</v>
      </c>
      <c r="K29" s="20"/>
      <c r="L29" s="20"/>
      <c r="M29" s="20"/>
      <c r="N29" s="14"/>
      <c r="O29" s="14"/>
    </row>
    <row r="30" spans="1:15" ht="75" customHeight="1">
      <c r="A30" s="11">
        <v>26</v>
      </c>
      <c r="B30" s="17" t="s">
        <v>33</v>
      </c>
      <c r="C30" s="24" t="s">
        <v>74</v>
      </c>
      <c r="D30" s="10">
        <v>41365</v>
      </c>
      <c r="E30" s="12" t="s">
        <v>92</v>
      </c>
      <c r="F30" s="3" t="s">
        <v>19</v>
      </c>
      <c r="G30" s="5">
        <v>2340000</v>
      </c>
      <c r="H30" s="6">
        <v>2340000</v>
      </c>
      <c r="I30" s="7">
        <f t="shared" si="0"/>
        <v>1</v>
      </c>
      <c r="J30" s="16" t="s">
        <v>29</v>
      </c>
      <c r="K30" s="20"/>
      <c r="L30" s="20"/>
      <c r="M30" s="20"/>
      <c r="N30" s="14"/>
      <c r="O30" s="14"/>
    </row>
    <row r="31" spans="1:15" ht="62.25" customHeight="1">
      <c r="A31" s="11">
        <v>27</v>
      </c>
      <c r="B31" s="17" t="s">
        <v>34</v>
      </c>
      <c r="C31" s="24" t="s">
        <v>74</v>
      </c>
      <c r="D31" s="10">
        <v>41365</v>
      </c>
      <c r="E31" s="12" t="s">
        <v>12</v>
      </c>
      <c r="F31" s="3" t="s">
        <v>19</v>
      </c>
      <c r="G31" s="5">
        <v>3024000</v>
      </c>
      <c r="H31" s="6">
        <v>3024000</v>
      </c>
      <c r="I31" s="7">
        <f t="shared" si="0"/>
        <v>1</v>
      </c>
      <c r="J31" s="8">
        <v>0</v>
      </c>
      <c r="K31" s="20"/>
      <c r="L31" s="20"/>
      <c r="M31" s="20"/>
      <c r="N31" s="14"/>
      <c r="O31" s="14"/>
    </row>
    <row r="32" spans="1:15" ht="64.5" customHeight="1">
      <c r="A32" s="11">
        <v>28</v>
      </c>
      <c r="B32" s="17" t="s">
        <v>35</v>
      </c>
      <c r="C32" s="24" t="s">
        <v>74</v>
      </c>
      <c r="D32" s="10">
        <v>41365</v>
      </c>
      <c r="E32" s="12" t="s">
        <v>13</v>
      </c>
      <c r="F32" s="3" t="s">
        <v>17</v>
      </c>
      <c r="G32" s="5">
        <v>2100420</v>
      </c>
      <c r="H32" s="6">
        <v>2100420</v>
      </c>
      <c r="I32" s="7">
        <f>H32/G32</f>
        <v>1</v>
      </c>
      <c r="J32" s="8">
        <v>0</v>
      </c>
      <c r="K32" s="20"/>
      <c r="L32" s="20"/>
      <c r="M32" s="20"/>
      <c r="N32" s="14"/>
      <c r="O32" s="14"/>
    </row>
    <row r="33" spans="1:15" ht="119.25" customHeight="1">
      <c r="A33" s="11">
        <v>29</v>
      </c>
      <c r="B33" s="17" t="s">
        <v>36</v>
      </c>
      <c r="C33" s="24" t="s">
        <v>74</v>
      </c>
      <c r="D33" s="10">
        <v>41365</v>
      </c>
      <c r="E33" s="12" t="s">
        <v>14</v>
      </c>
      <c r="F33" s="3" t="s">
        <v>17</v>
      </c>
      <c r="G33" s="5">
        <v>2071692</v>
      </c>
      <c r="H33" s="5">
        <v>2071692</v>
      </c>
      <c r="I33" s="7">
        <f>H33/G33</f>
        <v>1</v>
      </c>
      <c r="J33" s="8">
        <v>0</v>
      </c>
      <c r="K33" s="20"/>
      <c r="L33" s="20"/>
      <c r="M33" s="20"/>
      <c r="N33" s="14"/>
      <c r="O33" s="14"/>
    </row>
    <row r="34" spans="1:15" ht="119.25" customHeight="1">
      <c r="A34" s="11">
        <v>30</v>
      </c>
      <c r="B34" s="17" t="s">
        <v>37</v>
      </c>
      <c r="C34" s="24" t="s">
        <v>74</v>
      </c>
      <c r="D34" s="10">
        <v>41365</v>
      </c>
      <c r="E34" s="12" t="s">
        <v>14</v>
      </c>
      <c r="F34" s="3" t="s">
        <v>17</v>
      </c>
      <c r="G34" s="5">
        <v>7116156</v>
      </c>
      <c r="H34" s="5">
        <v>7116156</v>
      </c>
      <c r="I34" s="7">
        <f>H34/G34</f>
        <v>1</v>
      </c>
      <c r="J34" s="8">
        <v>0</v>
      </c>
      <c r="K34" s="20"/>
      <c r="L34" s="20"/>
      <c r="M34" s="20"/>
      <c r="N34" s="18"/>
      <c r="O34" s="14"/>
    </row>
    <row r="35" spans="1:15" ht="119.25" customHeight="1">
      <c r="A35" s="11">
        <v>31</v>
      </c>
      <c r="B35" s="17" t="s">
        <v>38</v>
      </c>
      <c r="C35" s="24" t="s">
        <v>74</v>
      </c>
      <c r="D35" s="10">
        <v>41365</v>
      </c>
      <c r="E35" s="12" t="s">
        <v>15</v>
      </c>
      <c r="F35" s="3" t="s">
        <v>17</v>
      </c>
      <c r="G35" s="5">
        <v>6548460</v>
      </c>
      <c r="H35" s="5">
        <v>6548460</v>
      </c>
      <c r="I35" s="7">
        <f>H35/G35</f>
        <v>1</v>
      </c>
      <c r="J35" s="8">
        <v>0</v>
      </c>
      <c r="K35" s="20"/>
      <c r="L35" s="20"/>
      <c r="M35" s="20"/>
      <c r="N35" s="18"/>
      <c r="O35" s="14"/>
    </row>
    <row r="36" spans="1:15" ht="119.25" customHeight="1">
      <c r="A36" s="11">
        <v>32</v>
      </c>
      <c r="B36" s="17" t="s">
        <v>73</v>
      </c>
      <c r="C36" s="24" t="s">
        <v>74</v>
      </c>
      <c r="D36" s="10">
        <v>41365</v>
      </c>
      <c r="E36" s="12" t="s">
        <v>80</v>
      </c>
      <c r="F36" s="3" t="s">
        <v>17</v>
      </c>
      <c r="G36" s="5">
        <v>1620000</v>
      </c>
      <c r="H36" s="5">
        <v>1620000</v>
      </c>
      <c r="I36" s="7">
        <f>H36/G36</f>
        <v>1</v>
      </c>
      <c r="J36" s="8"/>
      <c r="K36" s="20"/>
      <c r="L36" s="20"/>
      <c r="M36" s="20"/>
      <c r="N36" s="14"/>
      <c r="O36" s="14"/>
    </row>
    <row r="41" spans="11:12" ht="13.5">
      <c r="K41" t="s">
        <v>66</v>
      </c>
      <c r="L41" t="s">
        <v>67</v>
      </c>
    </row>
    <row r="42" spans="11:12" ht="13.5">
      <c r="K42" t="s">
        <v>68</v>
      </c>
      <c r="L42" t="s">
        <v>69</v>
      </c>
    </row>
    <row r="43" ht="13.5">
      <c r="K43" t="s">
        <v>70</v>
      </c>
    </row>
    <row r="44" ht="13.5">
      <c r="K44" t="s">
        <v>71</v>
      </c>
    </row>
  </sheetData>
  <sheetProtection/>
  <autoFilter ref="B4:O4"/>
  <mergeCells count="14">
    <mergeCell ref="F3:F4"/>
    <mergeCell ref="K3:M3"/>
    <mergeCell ref="E3:E4"/>
    <mergeCell ref="O3:O4"/>
    <mergeCell ref="A3:A4"/>
    <mergeCell ref="N3:N4"/>
    <mergeCell ref="B1:O1"/>
    <mergeCell ref="B3:B4"/>
    <mergeCell ref="C3:C4"/>
    <mergeCell ref="D3:D4"/>
    <mergeCell ref="G3:G4"/>
    <mergeCell ref="H3:H4"/>
    <mergeCell ref="I3:I4"/>
    <mergeCell ref="J3:J4"/>
  </mergeCells>
  <dataValidations count="1">
    <dataValidation allowBlank="1" showInputMessage="1" showErrorMessage="1" imeMode="halfAlpha" sqref="O16 G9:H16 O5 J5:J6 G8 G5:H6 G34:H36 J16 D5:D36"/>
  </dataValidations>
  <printOptions/>
  <pageMargins left="0.34" right="0.24" top="0.28" bottom="0.22" header="0.18" footer="0.17"/>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2013-06-11T06:56:51Z</cp:lastPrinted>
  <dcterms:created xsi:type="dcterms:W3CDTF">2010-08-24T08:00:05Z</dcterms:created>
  <dcterms:modified xsi:type="dcterms:W3CDTF">2013-06-12T02:03:59Z</dcterms:modified>
  <cp:category/>
  <cp:version/>
  <cp:contentType/>
  <cp:contentStatus/>
</cp:coreProperties>
</file>