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4025000_5-14025010/WorkingDocLib/01_【会計１係】/※年間契約関係/02-3 所署年間契約関係/R8署所年間契約/日常清掃関係/①実施伺・見積公告/"/>
    </mc:Choice>
  </mc:AlternateContent>
  <xr:revisionPtr revIDLastSave="10" documentId="13_ncr:1_{8EFFF845-CE40-4688-9932-BFC0BCF22730}" xr6:coauthVersionLast="47" xr6:coauthVersionMax="47" xr10:uidLastSave="{3A8628A7-6775-4517-B530-565AA996739D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G14" i="1"/>
  <c r="I14" i="1" s="1"/>
  <c r="K14" i="1" s="1"/>
  <c r="G15" i="1"/>
  <c r="I15" i="1" s="1"/>
  <c r="K15" i="1" s="1"/>
  <c r="G16" i="1"/>
  <c r="I16" i="1" s="1"/>
  <c r="K16" i="1" s="1"/>
  <c r="G17" i="1"/>
  <c r="G18" i="1"/>
  <c r="G19" i="1"/>
  <c r="G20" i="1"/>
  <c r="I20" i="1" s="1"/>
  <c r="G21" i="1"/>
  <c r="I21" i="1" s="1"/>
  <c r="K21" i="1" s="1"/>
  <c r="G22" i="1"/>
  <c r="G23" i="1"/>
  <c r="I23" i="1" s="1"/>
  <c r="G24" i="1"/>
  <c r="I24" i="1" s="1"/>
  <c r="G13" i="1"/>
  <c r="I13" i="1" s="1"/>
  <c r="K23" i="1"/>
  <c r="K24" i="1"/>
  <c r="K20" i="1" l="1"/>
  <c r="I22" i="1"/>
  <c r="K22" i="1" s="1"/>
  <c r="I19" i="1"/>
  <c r="K19" i="1" s="1"/>
  <c r="I18" i="1"/>
  <c r="K18" i="1" s="1"/>
  <c r="I17" i="1"/>
  <c r="K17" i="1" s="1"/>
  <c r="G25" i="1"/>
  <c r="K13" i="1"/>
  <c r="I25" i="1" l="1"/>
  <c r="K25" i="1"/>
</calcChain>
</file>

<file path=xl/sharedStrings.xml><?xml version="1.0" encoding="utf-8"?>
<sst xmlns="http://schemas.openxmlformats.org/spreadsheetml/2006/main" count="83" uniqueCount="42">
  <si>
    <t>別紙様式１</t>
    <rPh sb="0" eb="2">
      <t>ベッシ</t>
    </rPh>
    <rPh sb="2" eb="4">
      <t>ヨウシキ</t>
    </rPh>
    <phoneticPr fontId="2"/>
  </si>
  <si>
    <t>１　日常清掃業務（庁舎内の指定する場所）</t>
    <rPh sb="2" eb="4">
      <t>ニチジョウ</t>
    </rPh>
    <rPh sb="4" eb="6">
      <t>セイソウ</t>
    </rPh>
    <rPh sb="6" eb="8">
      <t>ギョウム</t>
    </rPh>
    <rPh sb="9" eb="11">
      <t>チョウシャ</t>
    </rPh>
    <rPh sb="11" eb="12">
      <t>ナイ</t>
    </rPh>
    <rPh sb="13" eb="15">
      <t>シテイ</t>
    </rPh>
    <rPh sb="17" eb="19">
      <t>バショ</t>
    </rPh>
    <phoneticPr fontId="2"/>
  </si>
  <si>
    <t>項目</t>
    <rPh sb="0" eb="2">
      <t>コウモク</t>
    </rPh>
    <phoneticPr fontId="2"/>
  </si>
  <si>
    <t>月</t>
    <rPh sb="0" eb="1">
      <t>ツキ</t>
    </rPh>
    <phoneticPr fontId="2"/>
  </si>
  <si>
    <t>単位
（円／回）
（Ａ）</t>
    <rPh sb="0" eb="2">
      <t>タンイ</t>
    </rPh>
    <rPh sb="4" eb="5">
      <t>エン</t>
    </rPh>
    <rPh sb="6" eb="7">
      <t>カイ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</si>
  <si>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</si>
  <si>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</si>
  <si>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</si>
  <si>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</si>
  <si>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</si>
  <si>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</si>
  <si>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</si>
  <si>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</si>
  <si>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</si>
  <si>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</si>
  <si>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</si>
  <si>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</si>
  <si>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円</t>
    <rPh sb="0" eb="1">
      <t>エン</t>
    </rPh>
    <phoneticPr fontId="2"/>
  </si>
  <si>
    <t>計</t>
    <rPh sb="0" eb="1">
      <t>ケイ</t>
    </rPh>
    <phoneticPr fontId="2"/>
  </si>
  <si>
    <t>※１</t>
    <phoneticPr fontId="2"/>
  </si>
  <si>
    <t>※２</t>
    <phoneticPr fontId="2"/>
  </si>
  <si>
    <t>　消費税は各月ごとに（Ｄ）欄で計算し、月別ごとの委託金額（消費税込）を（Ｅ）欄に計上するものとする。</t>
    <rPh sb="1" eb="4">
      <t>ショウヒゼイ</t>
    </rPh>
    <rPh sb="5" eb="7">
      <t>カクツキ</t>
    </rPh>
    <rPh sb="13" eb="14">
      <t>ラン</t>
    </rPh>
    <rPh sb="15" eb="17">
      <t>ケイサン</t>
    </rPh>
    <rPh sb="19" eb="21">
      <t>ツキベツ</t>
    </rPh>
    <rPh sb="24" eb="26">
      <t>イタク</t>
    </rPh>
    <rPh sb="26" eb="28">
      <t>キンガク</t>
    </rPh>
    <rPh sb="29" eb="32">
      <t>ショウヒゼイ</t>
    </rPh>
    <rPh sb="32" eb="33">
      <t>コミ</t>
    </rPh>
    <rPh sb="38" eb="39">
      <t>ラン</t>
    </rPh>
    <rPh sb="40" eb="42">
      <t>ケイジョウ</t>
    </rPh>
    <phoneticPr fontId="2"/>
  </si>
  <si>
    <t>※３</t>
    <phoneticPr fontId="2"/>
  </si>
  <si>
    <t>　見積り合わせについては、月別委託金額の合計（総価）により比較し、契約予定業者を決定するものとする。</t>
    <rPh sb="1" eb="3">
      <t>ミツモ</t>
    </rPh>
    <rPh sb="4" eb="5">
      <t>ア</t>
    </rPh>
    <rPh sb="13" eb="15">
      <t>ツキベツ</t>
    </rPh>
    <rPh sb="15" eb="17">
      <t>イタク</t>
    </rPh>
    <rPh sb="17" eb="19">
      <t>キンガク</t>
    </rPh>
    <rPh sb="20" eb="22">
      <t>ゴウケイ</t>
    </rPh>
    <rPh sb="23" eb="24">
      <t>ソウ</t>
    </rPh>
    <rPh sb="24" eb="25">
      <t>カ</t>
    </rPh>
    <rPh sb="29" eb="31">
      <t>ヒカク</t>
    </rPh>
    <rPh sb="33" eb="35">
      <t>ケイヤク</t>
    </rPh>
    <rPh sb="35" eb="37">
      <t>ヨテイ</t>
    </rPh>
    <rPh sb="37" eb="39">
      <t>ギョウシャ</t>
    </rPh>
    <rPh sb="40" eb="42">
      <t>ケッテイ</t>
    </rPh>
    <phoneticPr fontId="2"/>
  </si>
  <si>
    <t>　令和　　　年　　　月　　　日</t>
    <rPh sb="1" eb="3">
      <t>レイワ</t>
    </rPh>
    <rPh sb="6" eb="7">
      <t>ネン</t>
    </rPh>
    <rPh sb="10" eb="11">
      <t>ツキ</t>
    </rPh>
    <rPh sb="14" eb="15">
      <t>ヒ</t>
    </rPh>
    <phoneticPr fontId="2"/>
  </si>
  <si>
    <t>殿</t>
    <rPh sb="0" eb="1">
      <t>ドノ</t>
    </rPh>
    <phoneticPr fontId="2"/>
  </si>
  <si>
    <t>新潟労働局総務部長</t>
    <rPh sb="0" eb="9">
      <t>ニイガタロウドウキョクソウムブチョウ</t>
    </rPh>
    <phoneticPr fontId="2"/>
  </si>
  <si>
    <t>代表者名</t>
    <rPh sb="0" eb="3">
      <t>ダイヒョウシャ</t>
    </rPh>
    <rPh sb="3" eb="4">
      <t>メイ</t>
    </rPh>
    <phoneticPr fontId="2"/>
  </si>
  <si>
    <t>社　　名</t>
    <rPh sb="0" eb="1">
      <t>シャ</t>
    </rPh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</si>
  <si>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</si>
  <si>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【見積り業者名】</t>
    <rPh sb="1" eb="3">
      <t>ミツモ</t>
    </rPh>
    <rPh sb="4" eb="6">
      <t>ギョウシャ</t>
    </rPh>
    <rPh sb="6" eb="7">
      <t>メイ</t>
    </rPh>
    <phoneticPr fontId="2"/>
  </si>
  <si>
    <t>【見　　　積　　　書】</t>
    <rPh sb="1" eb="2">
      <t>ミ</t>
    </rPh>
    <rPh sb="5" eb="6">
      <t>セキ</t>
    </rPh>
    <rPh sb="9" eb="10">
      <t>ショ</t>
    </rPh>
    <phoneticPr fontId="2"/>
  </si>
  <si>
    <r>
      <rPr>
        <sz val="10.5"/>
        <color theme="1"/>
        <rFont val="ＭＳ 明朝"/>
        <family val="1"/>
        <charset val="128"/>
      </rPr>
      <t>月別実施
予定回数</t>
    </r>
    <r>
      <rPr>
        <sz val="11"/>
        <color theme="1"/>
        <rFont val="ＭＳ 明朝"/>
        <family val="1"/>
        <charset val="128"/>
      </rPr>
      <t xml:space="preserve">
（Ｂ）</t>
    </r>
    <rPh sb="0" eb="2">
      <t>ツキベツ</t>
    </rPh>
    <rPh sb="2" eb="4">
      <t>ジッシ</t>
    </rPh>
    <rPh sb="5" eb="7">
      <t>ヨテイ</t>
    </rPh>
    <rPh sb="7" eb="9">
      <t>カイスウ</t>
    </rPh>
    <phoneticPr fontId="2"/>
  </si>
  <si>
    <r>
      <rPr>
        <b/>
        <sz val="10"/>
        <color theme="1"/>
        <rFont val="ＭＳ 明朝"/>
        <family val="1"/>
        <charset val="128"/>
      </rPr>
      <t>消費税（Ｄ）</t>
    </r>
    <r>
      <rPr>
        <sz val="11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（Ｃ）×１０％</t>
    </r>
    <r>
      <rPr>
        <sz val="11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（１円未満は、月ごとに四捨五入）</t>
    </r>
    <rPh sb="0" eb="3">
      <t>ショウヒゼイ</t>
    </rPh>
    <rPh sb="17" eb="18">
      <t>エン</t>
    </rPh>
    <rPh sb="18" eb="20">
      <t>ミマン</t>
    </rPh>
    <rPh sb="22" eb="23">
      <t>ツキ</t>
    </rPh>
    <rPh sb="26" eb="30">
      <t>シシャゴニュウ</t>
    </rPh>
    <phoneticPr fontId="2"/>
  </si>
  <si>
    <r>
      <rPr>
        <b/>
        <sz val="10"/>
        <color theme="1"/>
        <rFont val="ＭＳ 明朝"/>
        <family val="1"/>
        <charset val="128"/>
      </rPr>
      <t xml:space="preserve">月別委託金額（Ｅ）
</t>
    </r>
    <r>
      <rPr>
        <b/>
        <sz val="11"/>
        <color theme="1"/>
        <rFont val="ＭＳ 明朝"/>
        <family val="1"/>
        <charset val="128"/>
      </rPr>
      <t>（消費税込）</t>
    </r>
    <r>
      <rPr>
        <sz val="11"/>
        <color theme="1"/>
        <rFont val="ＭＳ 明朝"/>
        <family val="1"/>
        <charset val="128"/>
      </rPr>
      <t xml:space="preserve">
（Ｃ）＋（Ｄ）</t>
    </r>
    <rPh sb="0" eb="2">
      <t>ツキベツ</t>
    </rPh>
    <rPh sb="2" eb="4">
      <t>イタク</t>
    </rPh>
    <rPh sb="4" eb="6">
      <t>キンガク</t>
    </rPh>
    <rPh sb="11" eb="14">
      <t>ショウヒゼイ</t>
    </rPh>
    <rPh sb="14" eb="15">
      <t>コミ</t>
    </rPh>
    <phoneticPr fontId="2"/>
  </si>
  <si>
    <t>日常清掃業務作業経費</t>
    <rPh sb="0" eb="2">
      <t>ニチジョウ</t>
    </rPh>
    <rPh sb="2" eb="4">
      <t>セイソウ</t>
    </rPh>
    <rPh sb="4" eb="5">
      <t>ギョウ</t>
    </rPh>
    <rPh sb="5" eb="6">
      <t>ム</t>
    </rPh>
    <rPh sb="6" eb="7">
      <t>サク</t>
    </rPh>
    <rPh sb="7" eb="8">
      <t>ギョウ</t>
    </rPh>
    <rPh sb="8" eb="9">
      <t>ヘ</t>
    </rPh>
    <rPh sb="9" eb="10">
      <t>ヒ</t>
    </rPh>
    <phoneticPr fontId="2"/>
  </si>
  <si>
    <r>
      <t>　上記の１回当たりの単価については、</t>
    </r>
    <r>
      <rPr>
        <b/>
        <u val="double"/>
        <sz val="10"/>
        <color theme="1"/>
        <rFont val="ＭＳ 明朝"/>
        <family val="1"/>
        <charset val="128"/>
      </rPr>
      <t>必要経費（用具及び資材を含む諸経費・事務費等）を含むもの</t>
    </r>
    <r>
      <rPr>
        <b/>
        <sz val="10"/>
        <color theme="1"/>
        <rFont val="ＭＳ 明朝"/>
        <family val="1"/>
        <charset val="128"/>
      </rPr>
      <t>とし、</t>
    </r>
    <r>
      <rPr>
        <b/>
        <u val="double"/>
        <sz val="10"/>
        <color theme="1"/>
        <rFont val="ＭＳ 明朝"/>
        <family val="1"/>
        <charset val="128"/>
      </rPr>
      <t>消費税額を抜いた金額</t>
    </r>
    <r>
      <rPr>
        <b/>
        <sz val="10"/>
        <color theme="1"/>
        <rFont val="ＭＳ 明朝"/>
        <family val="1"/>
        <charset val="128"/>
      </rPr>
      <t>を記入するものとする。</t>
    </r>
    <rPh sb="1" eb="3">
      <t>ジョウキ</t>
    </rPh>
    <rPh sb="5" eb="6">
      <t>カイ</t>
    </rPh>
    <rPh sb="6" eb="7">
      <t>ア</t>
    </rPh>
    <rPh sb="10" eb="12">
      <t>タンカ</t>
    </rPh>
    <rPh sb="18" eb="20">
      <t>ヒツヨウ</t>
    </rPh>
    <rPh sb="20" eb="22">
      <t>ケイヒ</t>
    </rPh>
    <rPh sb="23" eb="25">
      <t>ヨウグ</t>
    </rPh>
    <rPh sb="25" eb="26">
      <t>オヨ</t>
    </rPh>
    <rPh sb="27" eb="29">
      <t>シザイ</t>
    </rPh>
    <rPh sb="30" eb="31">
      <t>フク</t>
    </rPh>
    <rPh sb="32" eb="35">
      <t>ショケイヒ</t>
    </rPh>
    <rPh sb="36" eb="39">
      <t>ジムヒ</t>
    </rPh>
    <rPh sb="39" eb="40">
      <t>トウ</t>
    </rPh>
    <rPh sb="42" eb="43">
      <t>フク</t>
    </rPh>
    <rPh sb="49" eb="52">
      <t>ショウヒゼイ</t>
    </rPh>
    <rPh sb="52" eb="53">
      <t>ガク</t>
    </rPh>
    <rPh sb="54" eb="55">
      <t>ヌ</t>
    </rPh>
    <rPh sb="57" eb="59">
      <t>キンガク</t>
    </rPh>
    <rPh sb="60" eb="62">
      <t>キニュウ</t>
    </rPh>
    <phoneticPr fontId="2"/>
  </si>
  <si>
    <r>
      <t>　</t>
    </r>
    <r>
      <rPr>
        <u/>
        <sz val="11"/>
        <color theme="1"/>
        <rFont val="ＭＳ 明朝"/>
        <family val="1"/>
        <charset val="128"/>
      </rPr>
      <t>支出負担行為担当官</t>
    </r>
    <rPh sb="1" eb="3">
      <t>シシュツ</t>
    </rPh>
    <rPh sb="3" eb="5">
      <t>フタン</t>
    </rPh>
    <rPh sb="5" eb="7">
      <t>コウイ</t>
    </rPh>
    <rPh sb="7" eb="10">
      <t>タントウカン</t>
    </rPh>
    <phoneticPr fontId="2"/>
  </si>
  <si>
    <t>（TEL：　　　　－　　　－　　　　担当者　　　　　　　　）</t>
    <rPh sb="18" eb="21">
      <t>タントウシャ</t>
    </rPh>
    <phoneticPr fontId="2"/>
  </si>
  <si>
    <t>：</t>
    <phoneticPr fontId="2"/>
  </si>
  <si>
    <t>（佐渡公共職業安定所庁舎内等に係る日常清掃業務委託）</t>
    <rPh sb="1" eb="3">
      <t>サド</t>
    </rPh>
    <rPh sb="3" eb="10">
      <t>コ</t>
    </rPh>
    <rPh sb="10" eb="12">
      <t>チョウシャ</t>
    </rPh>
    <rPh sb="12" eb="13">
      <t>ナイ</t>
    </rPh>
    <rPh sb="13" eb="14">
      <t>トウ</t>
    </rPh>
    <rPh sb="15" eb="16">
      <t>カカ</t>
    </rPh>
    <rPh sb="17" eb="19">
      <t>ニチジョウ</t>
    </rPh>
    <rPh sb="19" eb="21">
      <t>セイソウ</t>
    </rPh>
    <rPh sb="21" eb="23">
      <t>ギョウム</t>
    </rPh>
    <rPh sb="23" eb="25">
      <t>イタク</t>
    </rPh>
    <phoneticPr fontId="2"/>
  </si>
  <si>
    <r>
      <rPr>
        <b/>
        <sz val="11"/>
        <color theme="1"/>
        <rFont val="ＭＳ 明朝"/>
        <family val="1"/>
        <charset val="128"/>
      </rPr>
      <t>小計（Ｃ）</t>
    </r>
    <r>
      <rPr>
        <sz val="11"/>
        <color theme="1"/>
        <rFont val="ＭＳ 明朝"/>
        <family val="1"/>
        <charset val="128"/>
      </rPr>
      <t xml:space="preserve">
</t>
    </r>
    <r>
      <rPr>
        <sz val="10"/>
        <color theme="1"/>
        <rFont val="ＭＳ 明朝"/>
        <family val="1"/>
        <charset val="128"/>
      </rPr>
      <t>（Ａ）×（Ｂ）</t>
    </r>
    <rPh sb="0" eb="2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</si>
</sst>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&quot;回&quot;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u val="double"/>
      <sz val="10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E5E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8" fontId="11" fillId="0" borderId="9" xfId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38" fontId="11" fillId="0" borderId="9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38" fontId="4" fillId="0" borderId="9" xfId="0" applyNumberFormat="1" applyFont="1" applyBorder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38" fontId="11" fillId="0" borderId="3" xfId="0" applyNumberFormat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38" fontId="11" fillId="0" borderId="14" xfId="0" applyNumberFormat="1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4" fillId="0" borderId="9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0" fontId="4" fillId="0" borderId="11" xfId="0" applyFont="1" applyBorder="1" applyAlignment="1" applyProtection="1">
      <alignment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8" fontId="4" fillId="2" borderId="3" xfId="1" applyFont="1" applyFill="1" applyBorder="1" applyAlignment="1" applyProtection="1">
      <alignment horizontal="right" vertical="center"/>
      <protection locked="0"/>
    </xf>
    <xf numFmtId="38" fontId="4" fillId="2" borderId="5" xfId="1" applyFont="1" applyFill="1" applyBorder="1" applyAlignment="1" applyProtection="1">
      <alignment horizontal="right" vertical="center"/>
      <protection locked="0"/>
    </xf>
    <xf numFmtId="38" fontId="4" fillId="2" borderId="7" xfId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1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E5E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showZeros="0" tabSelected="1" topLeftCell="A3" zoomScaleNormal="100" workbookViewId="0">
      <selection activeCell="V18" sqref="V18"/>
    </sheetView>
  </sheetViews>
  <sheetFormatPr defaultColWidth="8.875" defaultRowHeight="13.5" x14ac:dyDescent="0.15"/>
  <cols>
    <col min="1" max="1" width="4.25" style="1" customWidth="1"/>
    <col min="2" max="3" width="6.375" style="1" customWidth="1"/>
    <col min="4" max="4" width="7.875" style="1" customWidth="1"/>
    <col min="5" max="5" width="3.5" style="1" customWidth="1"/>
    <col min="6" max="6" width="9" style="1" customWidth="1"/>
    <col min="7" max="7" width="11.125" style="1" customWidth="1"/>
    <col min="8" max="8" width="3.625" style="1" bestFit="1" customWidth="1"/>
    <col min="9" max="9" width="10.25" style="1" customWidth="1"/>
    <col min="10" max="10" width="3.625" style="1" bestFit="1" customWidth="1"/>
    <col min="11" max="11" width="12.75" style="1" customWidth="1"/>
    <col min="12" max="12" width="3.625" style="1" bestFit="1" customWidth="1"/>
    <col min="13" max="13" width="4.125" style="1" customWidth="1"/>
    <col min="14" max="16384" width="8.875" style="1"/>
  </cols>
  <sheetData>
    <row r="1" spans="1:13" x14ac:dyDescent="0.15">
      <c r="A1" s="38" t="s">
        <v>0</v>
      </c>
      <c r="B1" s="38"/>
      <c r="C1" s="38"/>
    </row>
    <row r="3" spans="1:13" ht="28.35" customHeight="1" x14ac:dyDescent="0.15">
      <c r="A3" s="27" t="s">
        <v>31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x14ac:dyDescent="0.15">
      <c r="A4" s="28" t="s">
        <v>40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8" spans="1:13" x14ac:dyDescent="0.15">
      <c r="A8" s="1" t="s">
        <v>1</v>
      </c>
    </row>
    <row r="9" spans="1:13" ht="17.100000000000001" customHeight="1" x14ac:dyDescent="0.15">
      <c r="B9" s="30" t="s">
        <v>2</v>
      </c>
      <c r="C9" s="30" t="s">
        <v>3</v>
      </c>
      <c r="D9" s="34" t="s">
        <v>4</v>
      </c>
      <c r="E9" s="34"/>
      <c r="F9" s="34" t="s">
        <v>32</v>
      </c>
      <c r="G9" s="34" t="s">
        <v>41</v>
      </c>
      <c r="H9" s="34"/>
      <c r="I9" s="34" t="s">
        <v>33</v>
      </c>
      <c r="J9" s="34"/>
      <c r="K9" s="35" t="s">
        <v>34</v>
      </c>
      <c r="L9" s="35"/>
      <c r="M9" s="2"/>
    </row>
    <row r="10" spans="1:13" ht="17.100000000000001" customHeight="1" x14ac:dyDescent="0.15">
      <c r="B10" s="30"/>
      <c r="C10" s="30"/>
      <c r="D10" s="34"/>
      <c r="E10" s="34"/>
      <c r="F10" s="30"/>
      <c r="G10" s="34"/>
      <c r="H10" s="34"/>
      <c r="I10" s="34"/>
      <c r="J10" s="34"/>
      <c r="K10" s="35"/>
      <c r="L10" s="35"/>
      <c r="M10" s="2"/>
    </row>
    <row r="11" spans="1:13" ht="17.100000000000001" customHeight="1" x14ac:dyDescent="0.15">
      <c r="B11" s="30"/>
      <c r="C11" s="30"/>
      <c r="D11" s="34"/>
      <c r="E11" s="34"/>
      <c r="F11" s="30"/>
      <c r="G11" s="34"/>
      <c r="H11" s="34"/>
      <c r="I11" s="34"/>
      <c r="J11" s="34"/>
      <c r="K11" s="35"/>
      <c r="L11" s="35"/>
      <c r="M11" s="2"/>
    </row>
    <row r="12" spans="1:13" ht="17.100000000000001" customHeight="1" x14ac:dyDescent="0.15">
      <c r="B12" s="30"/>
      <c r="C12" s="30"/>
      <c r="D12" s="34"/>
      <c r="E12" s="34"/>
      <c r="F12" s="30"/>
      <c r="G12" s="34"/>
      <c r="H12" s="34"/>
      <c r="I12" s="34"/>
      <c r="J12" s="34"/>
      <c r="K12" s="35"/>
      <c r="L12" s="35"/>
      <c r="M12" s="2"/>
    </row>
    <row r="13" spans="1:13" ht="18.600000000000001" customHeight="1" x14ac:dyDescent="0.15">
      <c r="B13" s="39" t="s">
        <v>35</v>
      </c>
      <c r="C13" s="3" t="s">
        <v>5</v>
      </c>
      <c r="D13" s="31"/>
      <c r="E13" s="41" t="s">
        <v>17</v>
      </c>
      <c r="F13" s="21">
        <v>9</v>
      </c>
      <c r="G13" s="4">
        <f>$D$13*F13</f>
        <v>0</v>
      </c>
      <c r="H13" s="5" t="s">
        <v>17</v>
      </c>
      <c r="I13" s="4">
        <f>ROUND(G13*0.1,0)</f>
        <v>0</v>
      </c>
      <c r="J13" s="5" t="s">
        <v>17</v>
      </c>
      <c r="K13" s="6">
        <f>SUM(G13,I13)</f>
        <v>0</v>
      </c>
      <c r="L13" s="5" t="s">
        <v>17</v>
      </c>
    </row>
    <row r="14" spans="1:13" ht="18.600000000000001" customHeight="1" x14ac:dyDescent="0.15">
      <c r="B14" s="39"/>
      <c r="C14" s="3" t="s">
        <v>6</v>
      </c>
      <c r="D14" s="32"/>
      <c r="E14" s="42"/>
      <c r="F14" s="21">
        <v>7</v>
      </c>
      <c r="G14" s="4">
        <f t="shared" ref="G14:G24" si="0">$D$13*F14</f>
        <v>0</v>
      </c>
      <c r="H14" s="5" t="s">
        <v>17</v>
      </c>
      <c r="I14" s="4">
        <f t="shared" ref="I14:I24" si="1">ROUND(G14*0.1,0)</f>
        <v>0</v>
      </c>
      <c r="J14" s="5" t="s">
        <v>17</v>
      </c>
      <c r="K14" s="6">
        <f t="shared" ref="K14:K24" si="2">SUM(G14,I14)</f>
        <v>0</v>
      </c>
      <c r="L14" s="5" t="s">
        <v>17</v>
      </c>
    </row>
    <row r="15" spans="1:13" ht="18.600000000000001" customHeight="1" x14ac:dyDescent="0.15">
      <c r="B15" s="39"/>
      <c r="C15" s="3" t="s">
        <v>7</v>
      </c>
      <c r="D15" s="32"/>
      <c r="E15" s="42"/>
      <c r="F15" s="21">
        <v>9</v>
      </c>
      <c r="G15" s="4">
        <f t="shared" si="0"/>
        <v>0</v>
      </c>
      <c r="H15" s="5" t="s">
        <v>17</v>
      </c>
      <c r="I15" s="4">
        <f t="shared" si="1"/>
        <v>0</v>
      </c>
      <c r="J15" s="5" t="s">
        <v>17</v>
      </c>
      <c r="K15" s="6">
        <f t="shared" si="2"/>
        <v>0</v>
      </c>
      <c r="L15" s="5" t="s">
        <v>17</v>
      </c>
    </row>
    <row r="16" spans="1:13" ht="18.600000000000001" customHeight="1" x14ac:dyDescent="0.15">
      <c r="B16" s="39"/>
      <c r="C16" s="3" t="s">
        <v>8</v>
      </c>
      <c r="D16" s="32"/>
      <c r="E16" s="42"/>
      <c r="F16" s="21">
        <v>9</v>
      </c>
      <c r="G16" s="4">
        <f t="shared" si="0"/>
        <v>0</v>
      </c>
      <c r="H16" s="5" t="s">
        <v>17</v>
      </c>
      <c r="I16" s="4">
        <f t="shared" si="1"/>
        <v>0</v>
      </c>
      <c r="J16" s="5" t="s">
        <v>17</v>
      </c>
      <c r="K16" s="6">
        <f t="shared" si="2"/>
        <v>0</v>
      </c>
      <c r="L16" s="5" t="s">
        <v>17</v>
      </c>
    </row>
    <row r="17" spans="1:13" ht="18.600000000000001" customHeight="1" x14ac:dyDescent="0.15">
      <c r="B17" s="39"/>
      <c r="C17" s="3" t="s">
        <v>9</v>
      </c>
      <c r="D17" s="32"/>
      <c r="E17" s="42"/>
      <c r="F17" s="21">
        <v>8</v>
      </c>
      <c r="G17" s="4">
        <f t="shared" si="0"/>
        <v>0</v>
      </c>
      <c r="H17" s="5" t="s">
        <v>17</v>
      </c>
      <c r="I17" s="4">
        <f t="shared" si="1"/>
        <v>0</v>
      </c>
      <c r="J17" s="5" t="s">
        <v>17</v>
      </c>
      <c r="K17" s="6">
        <f t="shared" si="2"/>
        <v>0</v>
      </c>
      <c r="L17" s="5" t="s">
        <v>17</v>
      </c>
    </row>
    <row r="18" spans="1:13" ht="18.600000000000001" customHeight="1" x14ac:dyDescent="0.15">
      <c r="B18" s="39"/>
      <c r="C18" s="3" t="s">
        <v>10</v>
      </c>
      <c r="D18" s="32"/>
      <c r="E18" s="42"/>
      <c r="F18" s="21">
        <v>8</v>
      </c>
      <c r="G18" s="4">
        <f t="shared" si="0"/>
        <v>0</v>
      </c>
      <c r="H18" s="5" t="s">
        <v>17</v>
      </c>
      <c r="I18" s="4">
        <f t="shared" si="1"/>
        <v>0</v>
      </c>
      <c r="J18" s="5" t="s">
        <v>17</v>
      </c>
      <c r="K18" s="6">
        <f t="shared" si="2"/>
        <v>0</v>
      </c>
      <c r="L18" s="5" t="s">
        <v>17</v>
      </c>
    </row>
    <row r="19" spans="1:13" ht="18.600000000000001" customHeight="1" x14ac:dyDescent="0.15">
      <c r="B19" s="39"/>
      <c r="C19" s="3" t="s">
        <v>11</v>
      </c>
      <c r="D19" s="32"/>
      <c r="E19" s="42"/>
      <c r="F19" s="21">
        <v>9</v>
      </c>
      <c r="G19" s="4">
        <f t="shared" si="0"/>
        <v>0</v>
      </c>
      <c r="H19" s="5" t="s">
        <v>17</v>
      </c>
      <c r="I19" s="4">
        <f t="shared" si="1"/>
        <v>0</v>
      </c>
      <c r="J19" s="5" t="s">
        <v>17</v>
      </c>
      <c r="K19" s="6">
        <f t="shared" si="2"/>
        <v>0</v>
      </c>
      <c r="L19" s="5" t="s">
        <v>17</v>
      </c>
    </row>
    <row r="20" spans="1:13" ht="18.600000000000001" customHeight="1" x14ac:dyDescent="0.15">
      <c r="B20" s="39"/>
      <c r="C20" s="3" t="s">
        <v>12</v>
      </c>
      <c r="D20" s="32"/>
      <c r="E20" s="42"/>
      <c r="F20" s="21">
        <v>8</v>
      </c>
      <c r="G20" s="4">
        <f t="shared" si="0"/>
        <v>0</v>
      </c>
      <c r="H20" s="5" t="s">
        <v>17</v>
      </c>
      <c r="I20" s="4">
        <f t="shared" si="1"/>
        <v>0</v>
      </c>
      <c r="J20" s="5" t="s">
        <v>17</v>
      </c>
      <c r="K20" s="6">
        <f t="shared" si="2"/>
        <v>0</v>
      </c>
      <c r="L20" s="5" t="s">
        <v>17</v>
      </c>
    </row>
    <row r="21" spans="1:13" ht="18.600000000000001" customHeight="1" x14ac:dyDescent="0.15">
      <c r="B21" s="39"/>
      <c r="C21" s="3" t="s">
        <v>13</v>
      </c>
      <c r="D21" s="32"/>
      <c r="E21" s="42"/>
      <c r="F21" s="21">
        <v>9</v>
      </c>
      <c r="G21" s="4">
        <f t="shared" si="0"/>
        <v>0</v>
      </c>
      <c r="H21" s="5" t="s">
        <v>17</v>
      </c>
      <c r="I21" s="4">
        <f t="shared" si="1"/>
        <v>0</v>
      </c>
      <c r="J21" s="5" t="s">
        <v>17</v>
      </c>
      <c r="K21" s="6">
        <f t="shared" si="2"/>
        <v>0</v>
      </c>
      <c r="L21" s="5" t="s">
        <v>17</v>
      </c>
    </row>
    <row r="22" spans="1:13" ht="18.600000000000001" customHeight="1" x14ac:dyDescent="0.15">
      <c r="B22" s="39"/>
      <c r="C22" s="3" t="s">
        <v>14</v>
      </c>
      <c r="D22" s="32"/>
      <c r="E22" s="42"/>
      <c r="F22" s="21">
        <v>8</v>
      </c>
      <c r="G22" s="4">
        <f t="shared" si="0"/>
        <v>0</v>
      </c>
      <c r="H22" s="5" t="s">
        <v>17</v>
      </c>
      <c r="I22" s="4">
        <f t="shared" si="1"/>
        <v>0</v>
      </c>
      <c r="J22" s="5" t="s">
        <v>17</v>
      </c>
      <c r="K22" s="6">
        <f t="shared" si="2"/>
        <v>0</v>
      </c>
      <c r="L22" s="5" t="s">
        <v>17</v>
      </c>
    </row>
    <row r="23" spans="1:13" ht="18.600000000000001" customHeight="1" x14ac:dyDescent="0.15">
      <c r="B23" s="39"/>
      <c r="C23" s="3" t="s">
        <v>15</v>
      </c>
      <c r="D23" s="32"/>
      <c r="E23" s="42"/>
      <c r="F23" s="21">
        <v>8</v>
      </c>
      <c r="G23" s="4">
        <f t="shared" si="0"/>
        <v>0</v>
      </c>
      <c r="H23" s="5" t="s">
        <v>17</v>
      </c>
      <c r="I23" s="4">
        <f t="shared" si="1"/>
        <v>0</v>
      </c>
      <c r="J23" s="5" t="s">
        <v>17</v>
      </c>
      <c r="K23" s="6">
        <f t="shared" si="2"/>
        <v>0</v>
      </c>
      <c r="L23" s="5" t="s">
        <v>17</v>
      </c>
    </row>
    <row r="24" spans="1:13" ht="18.600000000000001" customHeight="1" thickBot="1" x14ac:dyDescent="0.2">
      <c r="B24" s="40"/>
      <c r="C24" s="7" t="s">
        <v>16</v>
      </c>
      <c r="D24" s="33"/>
      <c r="E24" s="43"/>
      <c r="F24" s="22">
        <v>9</v>
      </c>
      <c r="G24" s="4">
        <f t="shared" si="0"/>
        <v>0</v>
      </c>
      <c r="H24" s="5" t="s">
        <v>17</v>
      </c>
      <c r="I24" s="4">
        <f t="shared" si="1"/>
        <v>0</v>
      </c>
      <c r="J24" s="5" t="s">
        <v>17</v>
      </c>
      <c r="K24" s="16">
        <f t="shared" si="2"/>
        <v>0</v>
      </c>
      <c r="L24" s="17" t="s">
        <v>17</v>
      </c>
    </row>
    <row r="25" spans="1:13" ht="18.600000000000001" customHeight="1" thickTop="1" thickBot="1" x14ac:dyDescent="0.2">
      <c r="B25" s="30" t="s">
        <v>18</v>
      </c>
      <c r="C25" s="30"/>
      <c r="D25" s="30"/>
      <c r="E25" s="30"/>
      <c r="F25" s="8">
        <f>SUM(F13:F24)</f>
        <v>101</v>
      </c>
      <c r="G25" s="9">
        <f>SUM(G13:G24)</f>
        <v>0</v>
      </c>
      <c r="H25" s="5" t="s">
        <v>17</v>
      </c>
      <c r="I25" s="4">
        <f>SUM(I13:I24)</f>
        <v>0</v>
      </c>
      <c r="J25" s="15" t="s">
        <v>17</v>
      </c>
      <c r="K25" s="18">
        <f>SUM(K13:K24)</f>
        <v>0</v>
      </c>
      <c r="L25" s="19" t="s">
        <v>17</v>
      </c>
    </row>
    <row r="26" spans="1:13" ht="14.25" thickTop="1" x14ac:dyDescent="0.15"/>
    <row r="27" spans="1:13" x14ac:dyDescent="0.15">
      <c r="A27" s="10" t="s">
        <v>19</v>
      </c>
      <c r="B27" s="36" t="s">
        <v>36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x14ac:dyDescent="0.15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30" spans="1:13" x14ac:dyDescent="0.15">
      <c r="A30" s="10" t="s">
        <v>20</v>
      </c>
      <c r="B30" s="36" t="s">
        <v>21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x14ac:dyDescent="0.15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3" spans="1:13" x14ac:dyDescent="0.15">
      <c r="A33" s="10" t="s">
        <v>22</v>
      </c>
      <c r="B33" s="36" t="s">
        <v>23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3" x14ac:dyDescent="0.15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7" spans="1:13" x14ac:dyDescent="0.15">
      <c r="A37" s="23" t="s">
        <v>24</v>
      </c>
      <c r="B37" s="24"/>
      <c r="C37" s="24"/>
      <c r="D37" s="24"/>
      <c r="E37" s="24"/>
      <c r="F37" s="24"/>
    </row>
    <row r="39" spans="1:13" x14ac:dyDescent="0.15">
      <c r="A39" s="37" t="s">
        <v>37</v>
      </c>
      <c r="B39" s="37"/>
      <c r="C39" s="37"/>
      <c r="D39" s="37"/>
    </row>
    <row r="40" spans="1:13" x14ac:dyDescent="0.15">
      <c r="A40" s="11"/>
      <c r="B40" s="12" t="s">
        <v>26</v>
      </c>
      <c r="C40" s="12"/>
      <c r="D40" s="12"/>
      <c r="E40" s="13" t="s">
        <v>25</v>
      </c>
    </row>
    <row r="43" spans="1:13" ht="14.25" x14ac:dyDescent="0.15">
      <c r="G43" s="29" t="s">
        <v>30</v>
      </c>
      <c r="H43" s="29"/>
      <c r="I43" s="29"/>
    </row>
    <row r="45" spans="1:13" ht="14.25" x14ac:dyDescent="0.15">
      <c r="G45" s="20" t="s">
        <v>29</v>
      </c>
      <c r="H45" s="14" t="s">
        <v>39</v>
      </c>
      <c r="I45" s="25"/>
      <c r="J45" s="25"/>
      <c r="K45" s="25"/>
      <c r="L45" s="25"/>
      <c r="M45" s="25"/>
    </row>
    <row r="48" spans="1:13" ht="14.25" x14ac:dyDescent="0.15">
      <c r="G48" s="20" t="s">
        <v>28</v>
      </c>
      <c r="H48" s="14" t="s">
        <v>39</v>
      </c>
      <c r="I48" s="25"/>
      <c r="J48" s="25"/>
      <c r="K48" s="25"/>
      <c r="L48" s="25"/>
      <c r="M48" s="25"/>
    </row>
    <row r="51" spans="7:13" ht="14.25" x14ac:dyDescent="0.15">
      <c r="G51" s="20" t="s">
        <v>27</v>
      </c>
      <c r="H51" s="14" t="s">
        <v>39</v>
      </c>
      <c r="I51" s="25"/>
      <c r="J51" s="25"/>
      <c r="K51" s="25"/>
      <c r="L51" s="14"/>
      <c r="M51" s="14"/>
    </row>
    <row r="52" spans="7:13" x14ac:dyDescent="0.15">
      <c r="G52" s="26" t="s">
        <v>38</v>
      </c>
      <c r="H52" s="26"/>
      <c r="I52" s="26"/>
      <c r="J52" s="26"/>
      <c r="K52" s="26"/>
      <c r="L52" s="26"/>
      <c r="M52" s="26"/>
    </row>
  </sheetData>
  <mergeCells count="23">
    <mergeCell ref="I45:M45"/>
    <mergeCell ref="A1:C1"/>
    <mergeCell ref="B13:B24"/>
    <mergeCell ref="D9:E12"/>
    <mergeCell ref="E13:E24"/>
    <mergeCell ref="B9:B12"/>
    <mergeCell ref="C9:C12"/>
    <mergeCell ref="I48:M48"/>
    <mergeCell ref="I51:K51"/>
    <mergeCell ref="G52:M52"/>
    <mergeCell ref="A3:M3"/>
    <mergeCell ref="A4:M4"/>
    <mergeCell ref="G43:I43"/>
    <mergeCell ref="B25:E25"/>
    <mergeCell ref="D13:D24"/>
    <mergeCell ref="G9:H12"/>
    <mergeCell ref="I9:J12"/>
    <mergeCell ref="K9:L12"/>
    <mergeCell ref="F9:F12"/>
    <mergeCell ref="B27:M28"/>
    <mergeCell ref="B30:M31"/>
    <mergeCell ref="B33:M34"/>
    <mergeCell ref="A39:D3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886e6d-ca38-4783-ac23-8bd097117a79" xsi:nil="true"/>
    <Owner xmlns="6bddcec6-0191-4ed2-9a31-3cf022bd4bc8">
      <UserInfo>
        <DisplayName/>
        <AccountId xsi:nil="true"/>
        <AccountType/>
      </UserInfo>
    </Owner>
    <lcf76f155ced4ddcb4097134ff3c332f xmlns="6bddcec6-0191-4ed2-9a31-3cf022bd4bc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231AA4CF8B014D97797F7F8B3E6B17" ma:contentTypeVersion="15" ma:contentTypeDescription="新しいドキュメントを作成します。" ma:contentTypeScope="" ma:versionID="64157d1cee60e6de1b409e669f8006b1">
  <xsd:schema xmlns:xsd="http://www.w3.org/2001/XMLSchema" xmlns:xs="http://www.w3.org/2001/XMLSchema" xmlns:p="http://schemas.microsoft.com/office/2006/metadata/properties" xmlns:ns2="6bddcec6-0191-4ed2-9a31-3cf022bd4bc8" xmlns:ns3="c8886e6d-ca38-4783-ac23-8bd097117a79" targetNamespace="http://schemas.microsoft.com/office/2006/metadata/properties" ma:root="true" ma:fieldsID="0d1e3acdc22d38fbf64368ae7ea300cd" ns2:_="" ns3:_="">
    <xsd:import namespace="6bddcec6-0191-4ed2-9a31-3cf022bd4b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cec6-0191-4ed2-9a31-3cf022bd4b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8cd4ad-53c4-4220-a84a-34bb36d5a596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04F475-ED84-4A9F-8072-9311F29954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13C6A4-208B-4BBE-8069-1A75F212F6D7}">
  <ds:schemaRefs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10506fa6-db7b-4740-af51-025a303107ed"/>
    <ds:schemaRef ds:uri="http://purl.org/dc/elements/1.1/"/>
    <ds:schemaRef ds:uri="http://schemas.openxmlformats.org/package/2006/metadata/core-properties"/>
    <ds:schemaRef ds:uri="c8886e6d-ca38-4783-ac23-8bd097117a7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C15FCF0-7403-466D-8FD9-572957B01FF0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0x01010058231AA4CF8B014D97797F7F8B3E6B17</vt:lpwstr>
  </property>
  <property fmtid="{D5CDD505-2E9C-101B-9397-08002B2CF9AE}" pid="3" name="MediaServiceImageTags">
    <vt:lpwstr/>
  </property>
</Properties>
</file>