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25000_5-14025010/WorkingDocLib/01_【会計１係】/※年間契約関係/02-3 所署年間契約関係/R8署所年間契約/日常清掃関係/①実施伺・見積公告/"/>
    </mc:Choice>
  </mc:AlternateContent>
  <xr:revisionPtr revIDLastSave="9" documentId="13_ncr:1_{31DEDA42-A67A-4234-B537-DB6AA508941C}" xr6:coauthVersionLast="47" xr6:coauthVersionMax="47" xr10:uidLastSave="{BC09E269-22E5-4156-BB17-863C00B40934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2" l="1"/>
  <c r="K35" i="2"/>
  <c r="K36" i="2"/>
  <c r="K33" i="2"/>
  <c r="F27" i="2"/>
  <c r="G26" i="2"/>
  <c r="I26" i="2" s="1"/>
  <c r="G25" i="2"/>
  <c r="I25" i="2" s="1"/>
  <c r="G24" i="2"/>
  <c r="I24" i="2" s="1"/>
  <c r="G23" i="2"/>
  <c r="I23" i="2" s="1"/>
  <c r="G22" i="2"/>
  <c r="I22" i="2" s="1"/>
  <c r="G21" i="2"/>
  <c r="I21" i="2" s="1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K37" i="2" l="1"/>
  <c r="K38" i="2" s="1"/>
  <c r="K39" i="2" s="1"/>
  <c r="G27" i="2"/>
  <c r="K16" i="2"/>
  <c r="K18" i="2"/>
  <c r="K20" i="2"/>
  <c r="K22" i="2"/>
  <c r="K17" i="2"/>
  <c r="K19" i="2"/>
  <c r="K21" i="2"/>
  <c r="K23" i="2"/>
  <c r="K24" i="2"/>
  <c r="K25" i="2"/>
  <c r="K26" i="2"/>
  <c r="I27" i="2" l="1"/>
  <c r="K15" i="2"/>
  <c r="K27" i="2" s="1"/>
  <c r="K42" i="2" s="1"/>
</calcChain>
</file>

<file path=xl/sharedStrings.xml><?xml version="1.0" encoding="utf-8"?>
<sst xmlns="http://schemas.openxmlformats.org/spreadsheetml/2006/main" count="115" uniqueCount="59">
  <si>
    <t>別紙様式１</t>
    <rPh sb="0" eb="2">
      <t>ベッシ</t>
    </rPh>
    <rPh sb="2" eb="4">
      <t>ヨウシキ</t>
    </rPh>
    <phoneticPr fontId="2"/>
  </si>
  <si>
    <t>１　日常清掃業務（庁舎内の指定する場所）</t>
    <rPh sb="2" eb="4">
      <t>ニチジョウ</t>
    </rPh>
    <rPh sb="4" eb="6">
      <t>セイソウ</t>
    </rPh>
    <rPh sb="6" eb="8">
      <t>ギョウム</t>
    </rPh>
    <rPh sb="9" eb="11">
      <t>チョウシャ</t>
    </rPh>
    <rPh sb="11" eb="12">
      <t>ナイ</t>
    </rPh>
    <rPh sb="13" eb="15">
      <t>シテイ</t>
    </rPh>
    <rPh sb="17" eb="19">
      <t>バショ</t>
    </rPh>
    <phoneticPr fontId="2"/>
  </si>
  <si>
    <t>項目</t>
    <rPh sb="0" eb="2">
      <t>コウモク</t>
    </rPh>
    <phoneticPr fontId="2"/>
  </si>
  <si>
    <t>月</t>
    <rPh sb="0" eb="1">
      <t>ツキ</t>
    </rPh>
    <phoneticPr fontId="2"/>
  </si>
  <si>
    <t>単位
（円／回）
（Ａ）</t>
    <rPh sb="0" eb="2">
      <t>タンイ</t>
    </rPh>
    <rPh sb="4" eb="5">
      <t>エン</t>
    </rPh>
    <rPh sb="6" eb="7">
      <t>カイ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</si>
  <si>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</si>
  <si>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</si>
  <si>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</si>
  <si>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</si>
  <si>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</si>
  <si>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</si>
  <si>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</si>
  <si>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</si>
  <si>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</si>
  <si>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</si>
  <si>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</si>
  <si>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</si>
  <si>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円</t>
    <rPh sb="0" eb="1">
      <t>エン</t>
    </rPh>
    <phoneticPr fontId="2"/>
  </si>
  <si>
    <t>計</t>
    <rPh sb="0" eb="1">
      <t>ケイ</t>
    </rPh>
    <phoneticPr fontId="2"/>
  </si>
  <si>
    <t>※１</t>
    <phoneticPr fontId="2"/>
  </si>
  <si>
    <t>※２</t>
    <phoneticPr fontId="2"/>
  </si>
  <si>
    <t>　消費税は各月ごとに（Ｄ）欄で計算し、月別ごとの委託金額（消費税込）を（Ｅ）欄に計上するものとする。</t>
    <rPh sb="1" eb="4">
      <t>ショウヒゼイ</t>
    </rPh>
    <rPh sb="5" eb="7">
      <t>カクツキ</t>
    </rPh>
    <rPh sb="13" eb="14">
      <t>ラン</t>
    </rPh>
    <rPh sb="15" eb="17">
      <t>ケイサン</t>
    </rPh>
    <rPh sb="19" eb="21">
      <t>ツキベツ</t>
    </rPh>
    <rPh sb="24" eb="26">
      <t>イタク</t>
    </rPh>
    <rPh sb="26" eb="28">
      <t>キンガク</t>
    </rPh>
    <rPh sb="29" eb="32">
      <t>ショウヒゼイ</t>
    </rPh>
    <rPh sb="32" eb="33">
      <t>コミ</t>
    </rPh>
    <rPh sb="38" eb="39">
      <t>ラン</t>
    </rPh>
    <rPh sb="40" eb="42">
      <t>ケイジョウ</t>
    </rPh>
    <phoneticPr fontId="2"/>
  </si>
  <si>
    <t>　見積り合わせについては、月別委託金額の合計（総価）により比較し、契約予定業者を決定するものとする。</t>
    <rPh sb="1" eb="3">
      <t>ミツモ</t>
    </rPh>
    <rPh sb="4" eb="5">
      <t>ア</t>
    </rPh>
    <rPh sb="13" eb="15">
      <t>ツキベツ</t>
    </rPh>
    <rPh sb="15" eb="17">
      <t>イタク</t>
    </rPh>
    <rPh sb="17" eb="19">
      <t>キンガク</t>
    </rPh>
    <rPh sb="20" eb="22">
      <t>ゴウケイ</t>
    </rPh>
    <rPh sb="23" eb="24">
      <t>ソウ</t>
    </rPh>
    <rPh sb="24" eb="25">
      <t>カ</t>
    </rPh>
    <rPh sb="29" eb="31">
      <t>ヒカク</t>
    </rPh>
    <rPh sb="33" eb="35">
      <t>ケイヤク</t>
    </rPh>
    <rPh sb="35" eb="37">
      <t>ヨテイ</t>
    </rPh>
    <rPh sb="37" eb="39">
      <t>ギョウシャ</t>
    </rPh>
    <rPh sb="40" eb="42">
      <t>ケッテイ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</si>
  <si>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2"/>
  </si>
  <si>
    <t>殿</t>
    <rPh sb="0" eb="1">
      <t>ドノ</t>
    </rPh>
    <phoneticPr fontId="2"/>
  </si>
  <si>
    <t>新潟労働局総務部長</t>
    <rPh sb="0" eb="9">
      <t>ニイガタロウドウキョクソウムブチョウ</t>
    </rPh>
    <phoneticPr fontId="2"/>
  </si>
  <si>
    <t>代表者名</t>
    <rPh sb="0" eb="3">
      <t>ダイヒョウシャ</t>
    </rPh>
    <rPh sb="3" eb="4">
      <t>メイ</t>
    </rPh>
    <phoneticPr fontId="2"/>
  </si>
  <si>
    <t>社　　名</t>
    <rPh sb="0" eb="1">
      <t>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</si>
  <si>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</si>
  <si>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【見積り業者名】</t>
    <rPh sb="1" eb="3">
      <t>ミツモ</t>
    </rPh>
    <rPh sb="4" eb="6">
      <t>ギョウシャ</t>
    </rPh>
    <rPh sb="6" eb="7">
      <t>メイ</t>
    </rPh>
    <phoneticPr fontId="2"/>
  </si>
  <si>
    <t>【見　　　積　　　書】</t>
    <rPh sb="1" eb="2">
      <t>ミ</t>
    </rPh>
    <rPh sb="5" eb="6">
      <t>セキ</t>
    </rPh>
    <rPh sb="9" eb="10">
      <t>ショ</t>
    </rPh>
    <phoneticPr fontId="2"/>
  </si>
  <si>
    <r>
      <rPr>
        <sz val="10.5"/>
        <color theme="1"/>
        <rFont val="ＭＳ 明朝"/>
        <family val="1"/>
        <charset val="128"/>
      </rPr>
      <t>月別実施
予定回数</t>
    </r>
    <r>
      <rPr>
        <sz val="11"/>
        <color theme="1"/>
        <rFont val="ＭＳ 明朝"/>
        <family val="1"/>
        <charset val="128"/>
      </rPr>
      <t xml:space="preserve">
（Ｂ）</t>
    </r>
    <rPh sb="0" eb="2">
      <t>ツキベツ</t>
    </rPh>
    <rPh sb="2" eb="4">
      <t>ジッシ</t>
    </rPh>
    <rPh sb="5" eb="7">
      <t>ヨテイ</t>
    </rPh>
    <rPh sb="7" eb="9">
      <t>カイスウ</t>
    </rPh>
    <phoneticPr fontId="2"/>
  </si>
  <si>
    <r>
      <rPr>
        <b/>
        <sz val="10"/>
        <color theme="1"/>
        <rFont val="ＭＳ 明朝"/>
        <family val="1"/>
        <charset val="128"/>
      </rPr>
      <t>消費税（Ｄ）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（Ｃ）×１０％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（１円未満は、月ごとに四捨五入）</t>
    </r>
    <rPh sb="0" eb="3">
      <t>ショウヒゼイ</t>
    </rPh>
    <rPh sb="17" eb="18">
      <t>エン</t>
    </rPh>
    <rPh sb="18" eb="20">
      <t>ミマン</t>
    </rPh>
    <rPh sb="22" eb="23">
      <t>ツキ</t>
    </rPh>
    <rPh sb="26" eb="30">
      <t>シシャゴニュウ</t>
    </rPh>
    <phoneticPr fontId="2"/>
  </si>
  <si>
    <r>
      <rPr>
        <b/>
        <sz val="10"/>
        <color theme="1"/>
        <rFont val="ＭＳ 明朝"/>
        <family val="1"/>
        <charset val="128"/>
      </rPr>
      <t xml:space="preserve">月別委託金額（Ｅ）
</t>
    </r>
    <r>
      <rPr>
        <b/>
        <sz val="11"/>
        <color theme="1"/>
        <rFont val="ＭＳ 明朝"/>
        <family val="1"/>
        <charset val="128"/>
      </rPr>
      <t>（消費税込）</t>
    </r>
    <r>
      <rPr>
        <sz val="11"/>
        <color theme="1"/>
        <rFont val="ＭＳ 明朝"/>
        <family val="1"/>
        <charset val="128"/>
      </rPr>
      <t xml:space="preserve">
（Ｃ）＋（Ｄ）</t>
    </r>
    <rPh sb="0" eb="2">
      <t>ツキベツ</t>
    </rPh>
    <rPh sb="2" eb="4">
      <t>イタク</t>
    </rPh>
    <rPh sb="4" eb="6">
      <t>キンガク</t>
    </rPh>
    <rPh sb="11" eb="14">
      <t>ショウヒゼイ</t>
    </rPh>
    <rPh sb="14" eb="15">
      <t>コミ</t>
    </rPh>
    <phoneticPr fontId="2"/>
  </si>
  <si>
    <t>日常清掃業務作業経費</t>
    <rPh sb="0" eb="2">
      <t>ニチジョウ</t>
    </rPh>
    <rPh sb="2" eb="4">
      <t>セイソウ</t>
    </rPh>
    <rPh sb="4" eb="5">
      <t>ギョウ</t>
    </rPh>
    <rPh sb="5" eb="6">
      <t>ム</t>
    </rPh>
    <rPh sb="6" eb="7">
      <t>サク</t>
    </rPh>
    <rPh sb="7" eb="8">
      <t>ギョウ</t>
    </rPh>
    <rPh sb="8" eb="9">
      <t>ヘ</t>
    </rPh>
    <rPh sb="9" eb="10">
      <t>ヒ</t>
    </rPh>
    <phoneticPr fontId="2"/>
  </si>
  <si>
    <r>
      <t>　上記の１回当たりの単価については、</t>
    </r>
    <r>
      <rPr>
        <b/>
        <u val="double"/>
        <sz val="10"/>
        <color theme="1"/>
        <rFont val="ＭＳ 明朝"/>
        <family val="1"/>
        <charset val="128"/>
      </rPr>
      <t>必要経費（用具及び資材を含む諸経費・事務費等）を含むもの</t>
    </r>
    <r>
      <rPr>
        <b/>
        <sz val="10"/>
        <color theme="1"/>
        <rFont val="ＭＳ 明朝"/>
        <family val="1"/>
        <charset val="128"/>
      </rPr>
      <t>とし、</t>
    </r>
    <r>
      <rPr>
        <b/>
        <u val="double"/>
        <sz val="10"/>
        <color theme="1"/>
        <rFont val="ＭＳ 明朝"/>
        <family val="1"/>
        <charset val="128"/>
      </rPr>
      <t>消費税額を抜いた金額</t>
    </r>
    <r>
      <rPr>
        <b/>
        <sz val="10"/>
        <color theme="1"/>
        <rFont val="ＭＳ 明朝"/>
        <family val="1"/>
        <charset val="128"/>
      </rPr>
      <t>を記入するものとする。</t>
    </r>
    <rPh sb="1" eb="3">
      <t>ジョウキ</t>
    </rPh>
    <rPh sb="5" eb="6">
      <t>カイ</t>
    </rPh>
    <rPh sb="6" eb="7">
      <t>ア</t>
    </rPh>
    <rPh sb="10" eb="12">
      <t>タンカ</t>
    </rPh>
    <rPh sb="18" eb="20">
      <t>ヒツヨウ</t>
    </rPh>
    <rPh sb="20" eb="22">
      <t>ケイヒ</t>
    </rPh>
    <rPh sb="23" eb="25">
      <t>ヨウグ</t>
    </rPh>
    <rPh sb="25" eb="26">
      <t>オヨ</t>
    </rPh>
    <rPh sb="27" eb="29">
      <t>シザイ</t>
    </rPh>
    <rPh sb="30" eb="31">
      <t>フク</t>
    </rPh>
    <rPh sb="32" eb="35">
      <t>ショケイヒ</t>
    </rPh>
    <rPh sb="36" eb="39">
      <t>ジムヒ</t>
    </rPh>
    <rPh sb="39" eb="40">
      <t>トウ</t>
    </rPh>
    <rPh sb="42" eb="43">
      <t>フク</t>
    </rPh>
    <rPh sb="49" eb="52">
      <t>ショウヒゼイ</t>
    </rPh>
    <rPh sb="52" eb="53">
      <t>ガク</t>
    </rPh>
    <rPh sb="54" eb="55">
      <t>ヌ</t>
    </rPh>
    <rPh sb="57" eb="59">
      <t>キンガク</t>
    </rPh>
    <rPh sb="60" eb="62">
      <t>キニュウ</t>
    </rPh>
    <phoneticPr fontId="2"/>
  </si>
  <si>
    <r>
      <t>　</t>
    </r>
    <r>
      <rPr>
        <u/>
        <sz val="11"/>
        <color theme="1"/>
        <rFont val="ＭＳ 明朝"/>
        <family val="1"/>
        <charset val="128"/>
      </rPr>
      <t>支出負担行為担当官</t>
    </r>
    <rPh sb="1" eb="3">
      <t>シシュツ</t>
    </rPh>
    <rPh sb="3" eb="5">
      <t>フタン</t>
    </rPh>
    <rPh sb="5" eb="7">
      <t>コウイ</t>
    </rPh>
    <rPh sb="7" eb="10">
      <t>タントウカン</t>
    </rPh>
    <phoneticPr fontId="2"/>
  </si>
  <si>
    <t>（TEL：　　　　－　　　－　　　　担当者　　　　　　　　）</t>
    <rPh sb="18" eb="21">
      <t>タントウシャ</t>
    </rPh>
    <phoneticPr fontId="2"/>
  </si>
  <si>
    <t>：</t>
    <phoneticPr fontId="2"/>
  </si>
  <si>
    <t>２　定期清掃（年１回実施）</t>
    <rPh sb="2" eb="4">
      <t>テイキ</t>
    </rPh>
    <rPh sb="4" eb="6">
      <t>セイソウ</t>
    </rPh>
    <rPh sb="7" eb="8">
      <t>ネン</t>
    </rPh>
    <rPh sb="9" eb="10">
      <t>カイ</t>
    </rPh>
    <rPh sb="10" eb="12">
      <t>ジッシ</t>
    </rPh>
    <phoneticPr fontId="2"/>
  </si>
  <si>
    <t>実施項目</t>
    <rPh sb="0" eb="2">
      <t>ジッシ</t>
    </rPh>
    <rPh sb="2" eb="4">
      <t>コウモク</t>
    </rPh>
    <phoneticPr fontId="2"/>
  </si>
  <si>
    <t>作業面積
（Ａ）</t>
    <rPh sb="0" eb="2">
      <t>サギョウ</t>
    </rPh>
    <rPh sb="2" eb="4">
      <t>メンセキ</t>
    </rPh>
    <phoneticPr fontId="2"/>
  </si>
  <si>
    <t>単価
（Ｂ）</t>
    <rPh sb="0" eb="2">
      <t>タンカ</t>
    </rPh>
    <phoneticPr fontId="2"/>
  </si>
  <si>
    <t>金額
（Ａ）×（Ｂ）</t>
    <rPh sb="0" eb="2">
      <t>キンガク</t>
    </rPh>
    <phoneticPr fontId="2"/>
  </si>
  <si>
    <t>床洗浄清掃（石材タイル）</t>
    <rPh sb="0" eb="1">
      <t>ユカ</t>
    </rPh>
    <rPh sb="1" eb="3">
      <t>センジョウ</t>
    </rPh>
    <rPh sb="3" eb="5">
      <t>セイソウ</t>
    </rPh>
    <rPh sb="6" eb="8">
      <t>セキザイ</t>
    </rPh>
    <phoneticPr fontId="2"/>
  </si>
  <si>
    <t>カーペットクリーニング</t>
    <phoneticPr fontId="2"/>
  </si>
  <si>
    <t>カーペットクリーニング（しみ抜きを含む）</t>
    <rPh sb="14" eb="15">
      <t>ヌ</t>
    </rPh>
    <rPh sb="17" eb="18">
      <t>フク</t>
    </rPh>
    <phoneticPr fontId="2"/>
  </si>
  <si>
    <r>
      <t>床清掃後、樹脂ワックス塗布</t>
    </r>
    <r>
      <rPr>
        <sz val="9"/>
        <color theme="1"/>
        <rFont val="ＭＳ 明朝"/>
        <family val="1"/>
        <charset val="128"/>
      </rPr>
      <t>（Ｐタイル）</t>
    </r>
    <rPh sb="0" eb="1">
      <t>ユカ</t>
    </rPh>
    <rPh sb="1" eb="3">
      <t>セイソウ</t>
    </rPh>
    <rPh sb="3" eb="4">
      <t>ゴ</t>
    </rPh>
    <rPh sb="5" eb="7">
      <t>ジュシ</t>
    </rPh>
    <rPh sb="11" eb="13">
      <t>トフ</t>
    </rPh>
    <phoneticPr fontId="2"/>
  </si>
  <si>
    <t>㎡</t>
    <phoneticPr fontId="2"/>
  </si>
  <si>
    <t>小計</t>
    <rPh sb="0" eb="2">
      <t>ショウケイ</t>
    </rPh>
    <phoneticPr fontId="2"/>
  </si>
  <si>
    <t>定期清掃業務　計</t>
    <rPh sb="0" eb="2">
      <t>テイキ</t>
    </rPh>
    <rPh sb="2" eb="4">
      <t>セイソウ</t>
    </rPh>
    <rPh sb="4" eb="6">
      <t>ギョウム</t>
    </rPh>
    <rPh sb="7" eb="8">
      <t>ケイ</t>
    </rPh>
    <phoneticPr fontId="2"/>
  </si>
  <si>
    <t>消費税(１０％)</t>
    <rPh sb="0" eb="3">
      <t>ショウヒゼイ</t>
    </rPh>
    <phoneticPr fontId="2"/>
  </si>
  <si>
    <t>３　見積額の合計金額（消費税を含む）</t>
    <rPh sb="2" eb="4">
      <t>ミツモリ</t>
    </rPh>
    <rPh sb="4" eb="5">
      <t>ガク</t>
    </rPh>
    <rPh sb="6" eb="8">
      <t>ゴウケイ</t>
    </rPh>
    <rPh sb="8" eb="10">
      <t>キンガク</t>
    </rPh>
    <rPh sb="11" eb="14">
      <t>ショウヒゼイ</t>
    </rPh>
    <rPh sb="15" eb="16">
      <t>フク</t>
    </rPh>
    <phoneticPr fontId="2"/>
  </si>
  <si>
    <t>総合計（見積り合わせ比較額）</t>
    <rPh sb="0" eb="2">
      <t>ソウゴウ</t>
    </rPh>
    <rPh sb="2" eb="3">
      <t>ケイ</t>
    </rPh>
    <rPh sb="4" eb="6">
      <t>ミツモ</t>
    </rPh>
    <rPh sb="7" eb="8">
      <t>ア</t>
    </rPh>
    <rPh sb="10" eb="12">
      <t>ヒカク</t>
    </rPh>
    <rPh sb="12" eb="13">
      <t>ガク</t>
    </rPh>
    <phoneticPr fontId="2"/>
  </si>
  <si>
    <t>※３</t>
    <phoneticPr fontId="2"/>
  </si>
  <si>
    <t>※４</t>
    <phoneticPr fontId="2"/>
  </si>
  <si>
    <t>（南魚沼公共職業安定所庁舎内等に係る日常清掃業務委託）</t>
    <rPh sb="1" eb="4">
      <t>ミナミウオヌマ</t>
    </rPh>
    <rPh sb="4" eb="11">
      <t>コ</t>
    </rPh>
    <rPh sb="11" eb="13">
      <t>チョウシャ</t>
    </rPh>
    <rPh sb="13" eb="14">
      <t>ナイ</t>
    </rPh>
    <rPh sb="14" eb="15">
      <t>トウ</t>
    </rPh>
    <rPh sb="16" eb="17">
      <t>カカ</t>
    </rPh>
    <rPh sb="18" eb="20">
      <t>ニチジョウ</t>
    </rPh>
    <rPh sb="20" eb="22">
      <t>セイソウ</t>
    </rPh>
    <rPh sb="22" eb="24">
      <t>ギョウム</t>
    </rPh>
    <rPh sb="24" eb="26">
      <t>イタク</t>
    </rPh>
    <phoneticPr fontId="2"/>
  </si>
  <si>
    <t>　作業場所等については、仕様書のとおりとするものとする。</t>
    <rPh sb="1" eb="3">
      <t>サギョウ</t>
    </rPh>
    <rPh sb="3" eb="5">
      <t>バショ</t>
    </rPh>
    <rPh sb="5" eb="6">
      <t>トウ</t>
    </rPh>
    <rPh sb="12" eb="14">
      <t>シヨウ</t>
    </rPh>
    <rPh sb="14" eb="15">
      <t>ショ</t>
    </rPh>
    <phoneticPr fontId="2"/>
  </si>
  <si>
    <r>
      <rPr>
        <b/>
        <sz val="11"/>
        <color theme="1"/>
        <rFont val="ＭＳ 明朝"/>
        <family val="1"/>
        <charset val="128"/>
      </rPr>
      <t>小計（Ｃ）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（Ａ）×（Ｂ）</t>
    </r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</si>
</sst>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&quot;回&quot;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38" fontId="11" fillId="0" borderId="9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11" fillId="0" borderId="9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11" fillId="0" borderId="3" xfId="0" applyNumberFormat="1" applyFont="1" applyBorder="1">
      <alignment vertical="center"/>
    </xf>
    <xf numFmtId="38" fontId="11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11" fillId="0" borderId="9" xfId="0" applyFont="1" applyBorder="1">
      <alignment vertical="center"/>
    </xf>
    <xf numFmtId="0" fontId="11" fillId="0" borderId="3" xfId="0" applyFont="1" applyBorder="1">
      <alignment vertical="center"/>
    </xf>
    <xf numFmtId="0" fontId="8" fillId="0" borderId="0" xfId="0" applyFont="1" applyAlignment="1">
      <alignment vertical="center"/>
    </xf>
    <xf numFmtId="38" fontId="11" fillId="2" borderId="9" xfId="1" applyFont="1" applyFill="1" applyBorder="1" applyProtection="1">
      <alignment vertical="center"/>
      <protection locked="0"/>
    </xf>
    <xf numFmtId="38" fontId="11" fillId="2" borderId="3" xfId="1" applyFont="1" applyFill="1" applyBorder="1" applyProtection="1">
      <alignment vertical="center"/>
      <protection locked="0"/>
    </xf>
    <xf numFmtId="38" fontId="11" fillId="0" borderId="3" xfId="1" applyFont="1" applyBorder="1">
      <alignment vertical="center"/>
    </xf>
    <xf numFmtId="0" fontId="4" fillId="0" borderId="9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right" vertical="center" indent="1"/>
    </xf>
    <xf numFmtId="0" fontId="4" fillId="0" borderId="10" xfId="0" applyFont="1" applyBorder="1" applyAlignment="1">
      <alignment horizontal="right" vertical="center" indent="1"/>
    </xf>
    <xf numFmtId="38" fontId="11" fillId="0" borderId="16" xfId="1" applyFont="1" applyBorder="1" applyAlignment="1">
      <alignment vertical="center"/>
    </xf>
    <xf numFmtId="38" fontId="11" fillId="0" borderId="18" xfId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38" fontId="4" fillId="2" borderId="7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Zeros="0" tabSelected="1" zoomScaleNormal="100" workbookViewId="0">
      <selection activeCell="F24" sqref="F24"/>
    </sheetView>
  </sheetViews>
  <sheetFormatPr defaultColWidth="8.875" defaultRowHeight="13.5" x14ac:dyDescent="0.15"/>
  <cols>
    <col min="1" max="1" width="4.25" style="1" customWidth="1"/>
    <col min="2" max="3" width="6.375" style="1" customWidth="1"/>
    <col min="4" max="4" width="7.875" style="1" customWidth="1"/>
    <col min="5" max="5" width="3.5" style="1" customWidth="1"/>
    <col min="6" max="6" width="9" style="1" customWidth="1"/>
    <col min="7" max="7" width="11.125" style="1" customWidth="1"/>
    <col min="8" max="8" width="3.625" style="1" bestFit="1" customWidth="1"/>
    <col min="9" max="9" width="10.25" style="1" customWidth="1"/>
    <col min="10" max="10" width="3.625" style="1" bestFit="1" customWidth="1"/>
    <col min="11" max="11" width="12.75" style="1" customWidth="1"/>
    <col min="12" max="12" width="3.625" style="1" bestFit="1" customWidth="1"/>
    <col min="13" max="13" width="4.125" style="1" customWidth="1"/>
    <col min="14" max="16384" width="8.875" style="1"/>
  </cols>
  <sheetData>
    <row r="1" spans="1:13" x14ac:dyDescent="0.15">
      <c r="A1" s="70" t="s">
        <v>0</v>
      </c>
      <c r="B1" s="70"/>
      <c r="C1" s="70"/>
    </row>
    <row r="3" spans="1:13" ht="28.35" customHeight="1" x14ac:dyDescent="0.15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x14ac:dyDescent="0.15">
      <c r="A4" s="72" t="s">
        <v>56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10" spans="1:13" x14ac:dyDescent="0.15">
      <c r="A10" s="1" t="s">
        <v>1</v>
      </c>
    </row>
    <row r="11" spans="1:13" ht="17.100000000000001" customHeight="1" x14ac:dyDescent="0.15">
      <c r="B11" s="73" t="s">
        <v>2</v>
      </c>
      <c r="C11" s="73" t="s">
        <v>3</v>
      </c>
      <c r="D11" s="74" t="s">
        <v>4</v>
      </c>
      <c r="E11" s="74"/>
      <c r="F11" s="74" t="s">
        <v>31</v>
      </c>
      <c r="G11" s="74" t="s">
        <v>58</v>
      </c>
      <c r="H11" s="74"/>
      <c r="I11" s="74" t="s">
        <v>32</v>
      </c>
      <c r="J11" s="74"/>
      <c r="K11" s="75" t="s">
        <v>33</v>
      </c>
      <c r="L11" s="75"/>
      <c r="M11" s="2"/>
    </row>
    <row r="12" spans="1:13" ht="17.100000000000001" customHeight="1" x14ac:dyDescent="0.15">
      <c r="B12" s="73"/>
      <c r="C12" s="73"/>
      <c r="D12" s="74"/>
      <c r="E12" s="74"/>
      <c r="F12" s="73"/>
      <c r="G12" s="74"/>
      <c r="H12" s="74"/>
      <c r="I12" s="74"/>
      <c r="J12" s="74"/>
      <c r="K12" s="75"/>
      <c r="L12" s="75"/>
      <c r="M12" s="2"/>
    </row>
    <row r="13" spans="1:13" ht="17.100000000000001" customHeight="1" x14ac:dyDescent="0.15">
      <c r="B13" s="73"/>
      <c r="C13" s="73"/>
      <c r="D13" s="74"/>
      <c r="E13" s="74"/>
      <c r="F13" s="73"/>
      <c r="G13" s="74"/>
      <c r="H13" s="74"/>
      <c r="I13" s="74"/>
      <c r="J13" s="74"/>
      <c r="K13" s="75"/>
      <c r="L13" s="75"/>
      <c r="M13" s="2"/>
    </row>
    <row r="14" spans="1:13" ht="17.100000000000001" customHeight="1" x14ac:dyDescent="0.15">
      <c r="B14" s="73"/>
      <c r="C14" s="73"/>
      <c r="D14" s="74"/>
      <c r="E14" s="74"/>
      <c r="F14" s="73"/>
      <c r="G14" s="74"/>
      <c r="H14" s="74"/>
      <c r="I14" s="74"/>
      <c r="J14" s="74"/>
      <c r="K14" s="75"/>
      <c r="L14" s="75"/>
      <c r="M14" s="2"/>
    </row>
    <row r="15" spans="1:13" ht="18.600000000000001" customHeight="1" x14ac:dyDescent="0.15">
      <c r="B15" s="76" t="s">
        <v>34</v>
      </c>
      <c r="C15" s="22" t="s">
        <v>5</v>
      </c>
      <c r="D15" s="78"/>
      <c r="E15" s="51" t="s">
        <v>17</v>
      </c>
      <c r="F15" s="19">
        <v>9</v>
      </c>
      <c r="G15" s="3">
        <f>$D$15*F15</f>
        <v>0</v>
      </c>
      <c r="H15" s="4" t="s">
        <v>17</v>
      </c>
      <c r="I15" s="3">
        <f>ROUND(G15*0.1,0)</f>
        <v>0</v>
      </c>
      <c r="J15" s="4" t="s">
        <v>17</v>
      </c>
      <c r="K15" s="5">
        <f>SUM(G15,I15)</f>
        <v>0</v>
      </c>
      <c r="L15" s="4" t="s">
        <v>17</v>
      </c>
    </row>
    <row r="16" spans="1:13" ht="18.600000000000001" customHeight="1" x14ac:dyDescent="0.15">
      <c r="B16" s="76"/>
      <c r="C16" s="22" t="s">
        <v>6</v>
      </c>
      <c r="D16" s="79"/>
      <c r="E16" s="53"/>
      <c r="F16" s="19">
        <v>7</v>
      </c>
      <c r="G16" s="3">
        <f t="shared" ref="G16:G26" si="0">$D$15*F16</f>
        <v>0</v>
      </c>
      <c r="H16" s="4" t="s">
        <v>17</v>
      </c>
      <c r="I16" s="3">
        <f t="shared" ref="I16:I26" si="1">ROUND(G16*0.1,0)</f>
        <v>0</v>
      </c>
      <c r="J16" s="4" t="s">
        <v>17</v>
      </c>
      <c r="K16" s="5">
        <f t="shared" ref="K16:K26" si="2">SUM(G16,I16)</f>
        <v>0</v>
      </c>
      <c r="L16" s="4" t="s">
        <v>17</v>
      </c>
    </row>
    <row r="17" spans="1:12" ht="18.600000000000001" customHeight="1" x14ac:dyDescent="0.15">
      <c r="B17" s="76"/>
      <c r="C17" s="22" t="s">
        <v>7</v>
      </c>
      <c r="D17" s="79"/>
      <c r="E17" s="53"/>
      <c r="F17" s="19">
        <v>9</v>
      </c>
      <c r="G17" s="3">
        <f t="shared" si="0"/>
        <v>0</v>
      </c>
      <c r="H17" s="4" t="s">
        <v>17</v>
      </c>
      <c r="I17" s="3">
        <f t="shared" si="1"/>
        <v>0</v>
      </c>
      <c r="J17" s="4" t="s">
        <v>17</v>
      </c>
      <c r="K17" s="5">
        <f t="shared" si="2"/>
        <v>0</v>
      </c>
      <c r="L17" s="4" t="s">
        <v>17</v>
      </c>
    </row>
    <row r="18" spans="1:12" ht="18.600000000000001" customHeight="1" x14ac:dyDescent="0.15">
      <c r="B18" s="76"/>
      <c r="C18" s="22" t="s">
        <v>8</v>
      </c>
      <c r="D18" s="79"/>
      <c r="E18" s="53"/>
      <c r="F18" s="19">
        <v>9</v>
      </c>
      <c r="G18" s="3">
        <f t="shared" si="0"/>
        <v>0</v>
      </c>
      <c r="H18" s="4" t="s">
        <v>17</v>
      </c>
      <c r="I18" s="3">
        <f t="shared" si="1"/>
        <v>0</v>
      </c>
      <c r="J18" s="4" t="s">
        <v>17</v>
      </c>
      <c r="K18" s="5">
        <f t="shared" si="2"/>
        <v>0</v>
      </c>
      <c r="L18" s="4" t="s">
        <v>17</v>
      </c>
    </row>
    <row r="19" spans="1:12" ht="18.600000000000001" customHeight="1" x14ac:dyDescent="0.15">
      <c r="B19" s="76"/>
      <c r="C19" s="22" t="s">
        <v>9</v>
      </c>
      <c r="D19" s="79"/>
      <c r="E19" s="53"/>
      <c r="F19" s="19">
        <v>9</v>
      </c>
      <c r="G19" s="3">
        <f t="shared" si="0"/>
        <v>0</v>
      </c>
      <c r="H19" s="4" t="s">
        <v>17</v>
      </c>
      <c r="I19" s="3">
        <f t="shared" si="1"/>
        <v>0</v>
      </c>
      <c r="J19" s="4" t="s">
        <v>17</v>
      </c>
      <c r="K19" s="5">
        <f t="shared" si="2"/>
        <v>0</v>
      </c>
      <c r="L19" s="4" t="s">
        <v>17</v>
      </c>
    </row>
    <row r="20" spans="1:12" ht="18.600000000000001" customHeight="1" x14ac:dyDescent="0.15">
      <c r="B20" s="76"/>
      <c r="C20" s="22" t="s">
        <v>10</v>
      </c>
      <c r="D20" s="79"/>
      <c r="E20" s="53"/>
      <c r="F20" s="19">
        <v>7</v>
      </c>
      <c r="G20" s="3">
        <f t="shared" si="0"/>
        <v>0</v>
      </c>
      <c r="H20" s="4" t="s">
        <v>17</v>
      </c>
      <c r="I20" s="3">
        <f t="shared" si="1"/>
        <v>0</v>
      </c>
      <c r="J20" s="4" t="s">
        <v>17</v>
      </c>
      <c r="K20" s="5">
        <f t="shared" si="2"/>
        <v>0</v>
      </c>
      <c r="L20" s="4" t="s">
        <v>17</v>
      </c>
    </row>
    <row r="21" spans="1:12" ht="18.600000000000001" customHeight="1" x14ac:dyDescent="0.15">
      <c r="B21" s="76"/>
      <c r="C21" s="22" t="s">
        <v>11</v>
      </c>
      <c r="D21" s="79"/>
      <c r="E21" s="53"/>
      <c r="F21" s="19">
        <v>9</v>
      </c>
      <c r="G21" s="3">
        <f t="shared" si="0"/>
        <v>0</v>
      </c>
      <c r="H21" s="4" t="s">
        <v>17</v>
      </c>
      <c r="I21" s="3">
        <f t="shared" si="1"/>
        <v>0</v>
      </c>
      <c r="J21" s="4" t="s">
        <v>17</v>
      </c>
      <c r="K21" s="5">
        <f t="shared" si="2"/>
        <v>0</v>
      </c>
      <c r="L21" s="4" t="s">
        <v>17</v>
      </c>
    </row>
    <row r="22" spans="1:12" ht="18.600000000000001" customHeight="1" x14ac:dyDescent="0.15">
      <c r="B22" s="76"/>
      <c r="C22" s="22" t="s">
        <v>12</v>
      </c>
      <c r="D22" s="79"/>
      <c r="E22" s="53"/>
      <c r="F22" s="19">
        <v>9</v>
      </c>
      <c r="G22" s="3">
        <f t="shared" si="0"/>
        <v>0</v>
      </c>
      <c r="H22" s="4" t="s">
        <v>17</v>
      </c>
      <c r="I22" s="3">
        <f t="shared" si="1"/>
        <v>0</v>
      </c>
      <c r="J22" s="4" t="s">
        <v>17</v>
      </c>
      <c r="K22" s="5">
        <f t="shared" si="2"/>
        <v>0</v>
      </c>
      <c r="L22" s="4" t="s">
        <v>17</v>
      </c>
    </row>
    <row r="23" spans="1:12" ht="18.600000000000001" customHeight="1" x14ac:dyDescent="0.15">
      <c r="B23" s="76"/>
      <c r="C23" s="22" t="s">
        <v>13</v>
      </c>
      <c r="D23" s="79"/>
      <c r="E23" s="53"/>
      <c r="F23" s="19">
        <v>8</v>
      </c>
      <c r="G23" s="3">
        <f t="shared" si="0"/>
        <v>0</v>
      </c>
      <c r="H23" s="4" t="s">
        <v>17</v>
      </c>
      <c r="I23" s="3">
        <f t="shared" si="1"/>
        <v>0</v>
      </c>
      <c r="J23" s="4" t="s">
        <v>17</v>
      </c>
      <c r="K23" s="5">
        <f t="shared" si="2"/>
        <v>0</v>
      </c>
      <c r="L23" s="4" t="s">
        <v>17</v>
      </c>
    </row>
    <row r="24" spans="1:12" ht="18.600000000000001" customHeight="1" x14ac:dyDescent="0.15">
      <c r="B24" s="76"/>
      <c r="C24" s="22" t="s">
        <v>14</v>
      </c>
      <c r="D24" s="79"/>
      <c r="E24" s="53"/>
      <c r="F24" s="19">
        <v>8</v>
      </c>
      <c r="G24" s="3">
        <f t="shared" si="0"/>
        <v>0</v>
      </c>
      <c r="H24" s="4" t="s">
        <v>17</v>
      </c>
      <c r="I24" s="3">
        <f t="shared" si="1"/>
        <v>0</v>
      </c>
      <c r="J24" s="4" t="s">
        <v>17</v>
      </c>
      <c r="K24" s="5">
        <f t="shared" si="2"/>
        <v>0</v>
      </c>
      <c r="L24" s="4" t="s">
        <v>17</v>
      </c>
    </row>
    <row r="25" spans="1:12" ht="18.600000000000001" customHeight="1" x14ac:dyDescent="0.15">
      <c r="B25" s="76"/>
      <c r="C25" s="22" t="s">
        <v>15</v>
      </c>
      <c r="D25" s="79"/>
      <c r="E25" s="53"/>
      <c r="F25" s="19">
        <v>8</v>
      </c>
      <c r="G25" s="3">
        <f t="shared" si="0"/>
        <v>0</v>
      </c>
      <c r="H25" s="4" t="s">
        <v>17</v>
      </c>
      <c r="I25" s="3">
        <f t="shared" si="1"/>
        <v>0</v>
      </c>
      <c r="J25" s="4" t="s">
        <v>17</v>
      </c>
      <c r="K25" s="5">
        <f t="shared" si="2"/>
        <v>0</v>
      </c>
      <c r="L25" s="4" t="s">
        <v>17</v>
      </c>
    </row>
    <row r="26" spans="1:12" ht="18.600000000000001" customHeight="1" thickBot="1" x14ac:dyDescent="0.2">
      <c r="B26" s="77"/>
      <c r="C26" s="6" t="s">
        <v>16</v>
      </c>
      <c r="D26" s="80"/>
      <c r="E26" s="55"/>
      <c r="F26" s="20">
        <v>9</v>
      </c>
      <c r="G26" s="3">
        <f t="shared" si="0"/>
        <v>0</v>
      </c>
      <c r="H26" s="4" t="s">
        <v>17</v>
      </c>
      <c r="I26" s="3">
        <f t="shared" si="1"/>
        <v>0</v>
      </c>
      <c r="J26" s="4" t="s">
        <v>17</v>
      </c>
      <c r="K26" s="15">
        <f t="shared" si="2"/>
        <v>0</v>
      </c>
      <c r="L26" s="21" t="s">
        <v>17</v>
      </c>
    </row>
    <row r="27" spans="1:12" ht="18.600000000000001" customHeight="1" thickTop="1" thickBot="1" x14ac:dyDescent="0.2">
      <c r="B27" s="73" t="s">
        <v>18</v>
      </c>
      <c r="C27" s="73"/>
      <c r="D27" s="73"/>
      <c r="E27" s="73"/>
      <c r="F27" s="7">
        <f>SUM(F15:F26)</f>
        <v>101</v>
      </c>
      <c r="G27" s="8">
        <f>SUM(G15:G26)</f>
        <v>0</v>
      </c>
      <c r="H27" s="4" t="s">
        <v>17</v>
      </c>
      <c r="I27" s="3">
        <f>SUM(I15:I26)</f>
        <v>0</v>
      </c>
      <c r="J27" s="14" t="s">
        <v>17</v>
      </c>
      <c r="K27" s="16">
        <f>SUM(K15:K26)</f>
        <v>0</v>
      </c>
      <c r="L27" s="17" t="s">
        <v>17</v>
      </c>
    </row>
    <row r="28" spans="1:12" ht="14.25" thickTop="1" x14ac:dyDescent="0.15"/>
    <row r="29" spans="1:12" x14ac:dyDescent="0.15">
      <c r="A29" s="1" t="s">
        <v>39</v>
      </c>
    </row>
    <row r="30" spans="1:12" x14ac:dyDescent="0.15">
      <c r="B30" s="56" t="s">
        <v>40</v>
      </c>
      <c r="C30" s="57"/>
      <c r="D30" s="57"/>
      <c r="E30" s="57"/>
      <c r="F30" s="51"/>
      <c r="G30" s="45" t="s">
        <v>41</v>
      </c>
      <c r="H30" s="46"/>
      <c r="I30" s="45" t="s">
        <v>42</v>
      </c>
      <c r="J30" s="46"/>
      <c r="K30" s="45" t="s">
        <v>43</v>
      </c>
      <c r="L30" s="51"/>
    </row>
    <row r="31" spans="1:12" x14ac:dyDescent="0.15">
      <c r="B31" s="52"/>
      <c r="C31" s="58"/>
      <c r="D31" s="58"/>
      <c r="E31" s="58"/>
      <c r="F31" s="53"/>
      <c r="G31" s="47"/>
      <c r="H31" s="48"/>
      <c r="I31" s="47"/>
      <c r="J31" s="48"/>
      <c r="K31" s="52"/>
      <c r="L31" s="53"/>
    </row>
    <row r="32" spans="1:12" x14ac:dyDescent="0.15">
      <c r="B32" s="54"/>
      <c r="C32" s="59"/>
      <c r="D32" s="59"/>
      <c r="E32" s="59"/>
      <c r="F32" s="55"/>
      <c r="G32" s="49"/>
      <c r="H32" s="50"/>
      <c r="I32" s="49"/>
      <c r="J32" s="50"/>
      <c r="K32" s="54"/>
      <c r="L32" s="55"/>
    </row>
    <row r="33" spans="1:12" ht="14.25" x14ac:dyDescent="0.15">
      <c r="B33" s="63" t="s">
        <v>44</v>
      </c>
      <c r="C33" s="64"/>
      <c r="D33" s="64"/>
      <c r="E33" s="64"/>
      <c r="F33" s="65"/>
      <c r="G33" s="25">
        <v>48</v>
      </c>
      <c r="H33" s="4" t="s">
        <v>48</v>
      </c>
      <c r="I33" s="28"/>
      <c r="J33" s="4" t="s">
        <v>17</v>
      </c>
      <c r="K33" s="3">
        <f>G33*I33</f>
        <v>0</v>
      </c>
      <c r="L33" s="4" t="s">
        <v>17</v>
      </c>
    </row>
    <row r="34" spans="1:12" ht="14.25" x14ac:dyDescent="0.15">
      <c r="B34" s="63" t="s">
        <v>47</v>
      </c>
      <c r="C34" s="64"/>
      <c r="D34" s="64"/>
      <c r="E34" s="64"/>
      <c r="F34" s="65"/>
      <c r="G34" s="25">
        <v>180</v>
      </c>
      <c r="H34" s="4" t="s">
        <v>48</v>
      </c>
      <c r="I34" s="28"/>
      <c r="J34" s="4" t="s">
        <v>17</v>
      </c>
      <c r="K34" s="3">
        <f t="shared" ref="K34:K36" si="3">G34*I34</f>
        <v>0</v>
      </c>
      <c r="L34" s="4" t="s">
        <v>17</v>
      </c>
    </row>
    <row r="35" spans="1:12" ht="14.25" x14ac:dyDescent="0.15">
      <c r="B35" s="63" t="s">
        <v>45</v>
      </c>
      <c r="C35" s="64"/>
      <c r="D35" s="64"/>
      <c r="E35" s="64"/>
      <c r="F35" s="65"/>
      <c r="G35" s="25">
        <v>95</v>
      </c>
      <c r="H35" s="4" t="s">
        <v>48</v>
      </c>
      <c r="I35" s="28"/>
      <c r="J35" s="4" t="s">
        <v>17</v>
      </c>
      <c r="K35" s="3">
        <f t="shared" si="3"/>
        <v>0</v>
      </c>
      <c r="L35" s="4" t="s">
        <v>17</v>
      </c>
    </row>
    <row r="36" spans="1:12" ht="14.25" x14ac:dyDescent="0.15">
      <c r="B36" s="60" t="s">
        <v>46</v>
      </c>
      <c r="C36" s="61"/>
      <c r="D36" s="61"/>
      <c r="E36" s="61"/>
      <c r="F36" s="62"/>
      <c r="G36" s="26">
        <v>20</v>
      </c>
      <c r="H36" s="21" t="s">
        <v>48</v>
      </c>
      <c r="I36" s="29"/>
      <c r="J36" s="21" t="s">
        <v>17</v>
      </c>
      <c r="K36" s="3">
        <f t="shared" si="3"/>
        <v>0</v>
      </c>
      <c r="L36" s="4" t="s">
        <v>17</v>
      </c>
    </row>
    <row r="37" spans="1:12" ht="14.25" x14ac:dyDescent="0.15">
      <c r="B37" s="31" t="s">
        <v>49</v>
      </c>
      <c r="C37" s="32"/>
      <c r="D37" s="32"/>
      <c r="E37" s="32"/>
      <c r="F37" s="32"/>
      <c r="G37" s="32"/>
      <c r="H37" s="32"/>
      <c r="I37" s="32"/>
      <c r="J37" s="33"/>
      <c r="K37" s="5">
        <f>SUM(K33:K36)</f>
        <v>0</v>
      </c>
      <c r="L37" s="4" t="s">
        <v>17</v>
      </c>
    </row>
    <row r="38" spans="1:12" ht="15" thickBot="1" x14ac:dyDescent="0.2">
      <c r="B38" s="31" t="s">
        <v>51</v>
      </c>
      <c r="C38" s="32"/>
      <c r="D38" s="32"/>
      <c r="E38" s="32"/>
      <c r="F38" s="32"/>
      <c r="G38" s="32"/>
      <c r="H38" s="32"/>
      <c r="I38" s="32"/>
      <c r="J38" s="33"/>
      <c r="K38" s="30">
        <f>ROUND(K37*0.1,0)</f>
        <v>0</v>
      </c>
      <c r="L38" s="21" t="s">
        <v>17</v>
      </c>
    </row>
    <row r="39" spans="1:12" ht="15.75" thickTop="1" thickBot="1" x14ac:dyDescent="0.2">
      <c r="B39" s="31" t="s">
        <v>50</v>
      </c>
      <c r="C39" s="32"/>
      <c r="D39" s="32"/>
      <c r="E39" s="32"/>
      <c r="F39" s="32"/>
      <c r="G39" s="32"/>
      <c r="H39" s="32"/>
      <c r="I39" s="32"/>
      <c r="J39" s="32"/>
      <c r="K39" s="16">
        <f>SUM(K37:K38)</f>
        <v>0</v>
      </c>
      <c r="L39" s="17" t="s">
        <v>17</v>
      </c>
    </row>
    <row r="40" spans="1:12" ht="14.25" thickTop="1" x14ac:dyDescent="0.15"/>
    <row r="41" spans="1:12" ht="14.25" thickBot="1" x14ac:dyDescent="0.2">
      <c r="A41" s="1" t="s">
        <v>52</v>
      </c>
    </row>
    <row r="42" spans="1:12" ht="14.25" thickTop="1" x14ac:dyDescent="0.15">
      <c r="B42" s="38" t="s">
        <v>53</v>
      </c>
      <c r="C42" s="39"/>
      <c r="D42" s="39"/>
      <c r="E42" s="39"/>
      <c r="F42" s="39"/>
      <c r="G42" s="39"/>
      <c r="H42" s="39"/>
      <c r="I42" s="39"/>
      <c r="J42" s="40"/>
      <c r="K42" s="34">
        <f>SUM(K27,K39)</f>
        <v>0</v>
      </c>
      <c r="L42" s="36" t="s">
        <v>17</v>
      </c>
    </row>
    <row r="43" spans="1:12" ht="14.25" thickBot="1" x14ac:dyDescent="0.2">
      <c r="B43" s="41"/>
      <c r="C43" s="42"/>
      <c r="D43" s="42"/>
      <c r="E43" s="42"/>
      <c r="F43" s="42"/>
      <c r="G43" s="42"/>
      <c r="H43" s="42"/>
      <c r="I43" s="42"/>
      <c r="J43" s="43"/>
      <c r="K43" s="35"/>
      <c r="L43" s="37"/>
    </row>
    <row r="44" spans="1:12" ht="14.25" thickTop="1" x14ac:dyDescent="0.15"/>
    <row r="54" spans="1:13" x14ac:dyDescent="0.15">
      <c r="A54" s="9" t="s">
        <v>19</v>
      </c>
      <c r="B54" s="66" t="s">
        <v>35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</row>
    <row r="55" spans="1:13" x14ac:dyDescent="0.1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7" spans="1:13" x14ac:dyDescent="0.15">
      <c r="A57" s="9" t="s">
        <v>20</v>
      </c>
      <c r="B57" s="66" t="s">
        <v>21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</row>
    <row r="58" spans="1:13" x14ac:dyDescent="0.15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</row>
    <row r="60" spans="1:13" x14ac:dyDescent="0.15">
      <c r="A60" s="9" t="s">
        <v>54</v>
      </c>
      <c r="B60" s="27" t="s">
        <v>57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1:13" x14ac:dyDescent="0.1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x14ac:dyDescent="0.15">
      <c r="A62" s="9" t="s">
        <v>55</v>
      </c>
      <c r="B62" s="66" t="s">
        <v>22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</row>
    <row r="63" spans="1:13" x14ac:dyDescent="0.15"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</row>
    <row r="66" spans="1:13" x14ac:dyDescent="0.15">
      <c r="A66" s="23" t="s">
        <v>23</v>
      </c>
      <c r="B66" s="24"/>
      <c r="C66" s="24"/>
      <c r="D66" s="24"/>
      <c r="E66" s="24"/>
      <c r="F66" s="24"/>
    </row>
    <row r="68" spans="1:13" x14ac:dyDescent="0.15">
      <c r="A68" s="67" t="s">
        <v>36</v>
      </c>
      <c r="B68" s="67"/>
      <c r="C68" s="67"/>
      <c r="D68" s="67"/>
    </row>
    <row r="69" spans="1:13" x14ac:dyDescent="0.15">
      <c r="A69" s="10"/>
      <c r="B69" s="11" t="s">
        <v>25</v>
      </c>
      <c r="C69" s="11"/>
      <c r="D69" s="11"/>
      <c r="E69" s="12" t="s">
        <v>24</v>
      </c>
    </row>
    <row r="72" spans="1:13" ht="14.25" x14ac:dyDescent="0.15">
      <c r="G72" s="68" t="s">
        <v>29</v>
      </c>
      <c r="H72" s="68"/>
      <c r="I72" s="68"/>
    </row>
    <row r="74" spans="1:13" ht="14.25" x14ac:dyDescent="0.15">
      <c r="G74" s="18" t="s">
        <v>28</v>
      </c>
      <c r="H74" s="13" t="s">
        <v>38</v>
      </c>
      <c r="I74" s="69"/>
      <c r="J74" s="69"/>
      <c r="K74" s="69"/>
      <c r="L74" s="69"/>
      <c r="M74" s="69"/>
    </row>
    <row r="77" spans="1:13" ht="14.25" x14ac:dyDescent="0.15">
      <c r="G77" s="18" t="s">
        <v>27</v>
      </c>
      <c r="H77" s="13" t="s">
        <v>38</v>
      </c>
      <c r="I77" s="69"/>
      <c r="J77" s="69"/>
      <c r="K77" s="69"/>
      <c r="L77" s="69"/>
      <c r="M77" s="69"/>
    </row>
    <row r="80" spans="1:13" ht="14.25" x14ac:dyDescent="0.15">
      <c r="G80" s="18" t="s">
        <v>26</v>
      </c>
      <c r="H80" s="13" t="s">
        <v>38</v>
      </c>
      <c r="I80" s="69"/>
      <c r="J80" s="69"/>
      <c r="K80" s="69"/>
      <c r="L80" s="13"/>
      <c r="M80" s="13"/>
    </row>
    <row r="81" spans="7:13" x14ac:dyDescent="0.15">
      <c r="G81" s="44" t="s">
        <v>37</v>
      </c>
      <c r="H81" s="44"/>
      <c r="I81" s="44"/>
      <c r="J81" s="44"/>
      <c r="K81" s="44"/>
      <c r="L81" s="44"/>
      <c r="M81" s="44"/>
    </row>
  </sheetData>
  <mergeCells count="37">
    <mergeCell ref="B57:M58"/>
    <mergeCell ref="A1:C1"/>
    <mergeCell ref="A3:M3"/>
    <mergeCell ref="A4:M4"/>
    <mergeCell ref="B11:B14"/>
    <mergeCell ref="C11:C14"/>
    <mergeCell ref="D11:E14"/>
    <mergeCell ref="F11:F14"/>
    <mergeCell ref="G11:H14"/>
    <mergeCell ref="I11:J14"/>
    <mergeCell ref="K11:L14"/>
    <mergeCell ref="B15:B26"/>
    <mergeCell ref="D15:D26"/>
    <mergeCell ref="E15:E26"/>
    <mergeCell ref="B27:E27"/>
    <mergeCell ref="B54:M55"/>
    <mergeCell ref="G81:M81"/>
    <mergeCell ref="G30:H32"/>
    <mergeCell ref="I30:J32"/>
    <mergeCell ref="K30:L32"/>
    <mergeCell ref="B30:F32"/>
    <mergeCell ref="B36:F36"/>
    <mergeCell ref="B35:F35"/>
    <mergeCell ref="B34:F34"/>
    <mergeCell ref="B33:F33"/>
    <mergeCell ref="B39:J39"/>
    <mergeCell ref="B62:M63"/>
    <mergeCell ref="A68:D68"/>
    <mergeCell ref="G72:I72"/>
    <mergeCell ref="I74:M74"/>
    <mergeCell ref="I77:M77"/>
    <mergeCell ref="I80:K80"/>
    <mergeCell ref="B38:J38"/>
    <mergeCell ref="B37:J37"/>
    <mergeCell ref="K42:K43"/>
    <mergeCell ref="L42:L43"/>
    <mergeCell ref="B42:J4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4157d1cee60e6de1b409e669f8006b1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0d1e3acdc22d38fbf64368ae7ea300cd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C5CE1-A87D-4190-A19F-63E4CE204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A3357C-85E9-41CC-BCF9-1B2B960375C2}">
  <ds:schemaRefs>
    <ds:schemaRef ds:uri="c8886e6d-ca38-4783-ac23-8bd097117a79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0506fa6-db7b-4740-af51-025a303107ed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0E79ED7-61F7-43EA-81AC-E496B8650A4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  <property fmtid="{D5CDD505-2E9C-101B-9397-08002B2CF9AE}" pid="3" name="MediaServiceImageTags">
    <vt:lpwstr/>
  </property>
</Properties>
</file>