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sharepoint.com/sites/14025000_5-14025010/WorkingDocLib/01_【会計１係】/※年間契約関係/02-3 所署年間契約関係/R8署所年間契約/日常清掃関係/①実施伺・見積公告/"/>
    </mc:Choice>
  </mc:AlternateContent>
  <xr:revisionPtr revIDLastSave="6" documentId="13_ncr:1_{401D870C-31D6-405B-A4B4-FFAEDBF6B8A2}" xr6:coauthVersionLast="47" xr6:coauthVersionMax="47" xr10:uidLastSave="{13798BD5-D72A-4C71-8926-69870DE40FC4}"/>
  <bookViews>
    <workbookView xWindow="-120" yWindow="-120" windowWidth="29040" windowHeight="15720" xr2:uid="{00000000-000D-0000-FFFF-FFFF00000000}"/>
  </bookViews>
  <sheets>
    <sheet name="Sheet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2" l="1"/>
  <c r="K34" i="2" l="1"/>
  <c r="K35" i="2"/>
  <c r="F27" i="2"/>
  <c r="G26" i="2"/>
  <c r="I26" i="2" s="1"/>
  <c r="G25" i="2"/>
  <c r="I25" i="2" s="1"/>
  <c r="G24" i="2"/>
  <c r="I24" i="2" s="1"/>
  <c r="G23" i="2"/>
  <c r="I23" i="2" s="1"/>
  <c r="G22" i="2"/>
  <c r="I22" i="2" s="1"/>
  <c r="G21" i="2"/>
  <c r="I21" i="2" s="1"/>
  <c r="G20" i="2"/>
  <c r="I20" i="2" s="1"/>
  <c r="G19" i="2"/>
  <c r="I19" i="2" s="1"/>
  <c r="G18" i="2"/>
  <c r="I18" i="2" s="1"/>
  <c r="G17" i="2"/>
  <c r="I17" i="2" s="1"/>
  <c r="G16" i="2"/>
  <c r="I16" i="2" s="1"/>
  <c r="G15" i="2"/>
  <c r="I15" i="2" s="1"/>
  <c r="K36" i="2" l="1"/>
  <c r="K37" i="2" s="1"/>
  <c r="K38" i="2" s="1"/>
  <c r="G27" i="2"/>
  <c r="K16" i="2"/>
  <c r="K18" i="2"/>
  <c r="K20" i="2"/>
  <c r="K22" i="2"/>
  <c r="K17" i="2"/>
  <c r="K19" i="2"/>
  <c r="K21" i="2"/>
  <c r="K23" i="2"/>
  <c r="K24" i="2"/>
  <c r="K25" i="2"/>
  <c r="K26" i="2"/>
  <c r="I27" i="2" l="1"/>
  <c r="K15" i="2"/>
  <c r="K27" i="2" s="1"/>
  <c r="K41" i="2" s="1"/>
</calcChain>
</file>

<file path=xl/sharedStrings.xml><?xml version="1.0" encoding="utf-8"?>
<sst xmlns="http://schemas.openxmlformats.org/spreadsheetml/2006/main" count="111" uniqueCount="58">
  <si>
    <t>別紙様式１</t>
    <rPh sb="0" eb="2">
      <t>ベッシ</t>
    </rPh>
    <rPh sb="2" eb="4">
      <t>ヨウシキ</t>
    </rPh>
    <phoneticPr fontId="2"/>
  </si>
  <si>
    <t>１　日常清掃業務（庁舎内の指定する場所）</t>
    <rPh sb="2" eb="4">
      <t>ニチジョウ</t>
    </rPh>
    <rPh sb="4" eb="6">
      <t>セイソウ</t>
    </rPh>
    <rPh sb="6" eb="8">
      <t>ギョウム</t>
    </rPh>
    <rPh sb="9" eb="11">
      <t>チョウシャ</t>
    </rPh>
    <rPh sb="11" eb="12">
      <t>ナイ</t>
    </rPh>
    <rPh sb="13" eb="15">
      <t>シテイ</t>
    </rPh>
    <rPh sb="17" eb="19">
      <t>バショ</t>
    </rPh>
    <phoneticPr fontId="2"/>
  </si>
  <si>
    <t>項目</t>
    <rPh sb="0" eb="2">
      <t>コウモク</t>
    </rPh>
    <phoneticPr fontId="2"/>
  </si>
  <si>
    <t>月</t>
    <rPh sb="0" eb="1">
      <t>ツキ</t>
    </rPh>
    <phoneticPr fontId="2"/>
  </si>
  <si>
    <t>単位
（円／回）
（Ａ）</t>
    <rPh sb="0" eb="2">
      <t>タンイ</t>
    </rPh>
    <rPh sb="4" eb="5">
      <t>エン</t>
    </rPh>
    <rPh sb="6" eb="7">
      <t>カイ</t>
    </rPh>
    <phoneticPr fontId="2"/>
  </si>
  <si>
    <t>４月</t>
    <rPh sb="1" eb="2">
      <t>ガツ</t>
    </rPh>
    <phoneticPr fontId="2"/>
  </si>
  <si>
    <t>５月</t>
  </si>
  <si>
    <t>６月</t>
  </si>
  <si>
    <t>７月</t>
  </si>
  <si>
    <t>８月</t>
  </si>
  <si>
    <t>９月</t>
  </si>
  <si>
    <t>１０月</t>
  </si>
  <si>
    <t>１１月</t>
  </si>
  <si>
    <t>１２月</t>
  </si>
  <si>
    <t>１月</t>
  </si>
  <si>
    <t>２月</t>
  </si>
  <si>
    <t>３月</t>
  </si>
  <si>
    <t>円</t>
    <rPh sb="0" eb="1">
      <t>エン</t>
    </rPh>
    <phoneticPr fontId="2"/>
  </si>
  <si>
    <t>計</t>
    <rPh sb="0" eb="1">
      <t>ケイ</t>
    </rPh>
    <phoneticPr fontId="2"/>
  </si>
  <si>
    <t>※１</t>
    <phoneticPr fontId="2"/>
  </si>
  <si>
    <t>※２</t>
    <phoneticPr fontId="2"/>
  </si>
  <si>
    <t>　消費税は各月ごとに（Ｄ）欄で計算し、月別ごとの委託金額（消費税込）を（Ｅ）欄に計上するものとする。</t>
    <rPh sb="1" eb="4">
      <t>ショウヒゼイ</t>
    </rPh>
    <rPh sb="5" eb="7">
      <t>カクツキ</t>
    </rPh>
    <rPh sb="13" eb="14">
      <t>ラン</t>
    </rPh>
    <rPh sb="15" eb="17">
      <t>ケイサン</t>
    </rPh>
    <rPh sb="19" eb="21">
      <t>ツキベツ</t>
    </rPh>
    <rPh sb="24" eb="26">
      <t>イタク</t>
    </rPh>
    <rPh sb="26" eb="28">
      <t>キンガク</t>
    </rPh>
    <rPh sb="29" eb="32">
      <t>ショウヒゼイ</t>
    </rPh>
    <rPh sb="32" eb="33">
      <t>コミ</t>
    </rPh>
    <rPh sb="38" eb="39">
      <t>ラン</t>
    </rPh>
    <rPh sb="40" eb="42">
      <t>ケイジョウ</t>
    </rPh>
    <phoneticPr fontId="2"/>
  </si>
  <si>
    <t>　見積り合わせについては、月別委託金額の合計（総価）により比較し、契約予定業者を決定するものとする。</t>
    <rPh sb="1" eb="3">
      <t>ミツモ</t>
    </rPh>
    <rPh sb="4" eb="5">
      <t>ア</t>
    </rPh>
    <rPh sb="13" eb="15">
      <t>ツキベツ</t>
    </rPh>
    <rPh sb="15" eb="17">
      <t>イタク</t>
    </rPh>
    <rPh sb="17" eb="19">
      <t>キンガク</t>
    </rPh>
    <rPh sb="20" eb="22">
      <t>ゴウケイ</t>
    </rPh>
    <rPh sb="23" eb="24">
      <t>ソウ</t>
    </rPh>
    <rPh sb="24" eb="25">
      <t>カ</t>
    </rPh>
    <rPh sb="29" eb="31">
      <t>ヒカク</t>
    </rPh>
    <rPh sb="33" eb="35">
      <t>ケイヤク</t>
    </rPh>
    <rPh sb="35" eb="37">
      <t>ヨテイ</t>
    </rPh>
    <rPh sb="37" eb="39">
      <t>ギョウシャ</t>
    </rPh>
    <rPh sb="40" eb="42">
      <t>ケッテイ</t>
    </rPh>
    <phoneticPr fontId="2"/>
  </si>
  <si>
    <t>　令和　　　年　　　月　　　日</t>
    <rPh sb="1" eb="3">
      <t>レイワ</t>
    </rPh>
    <rPh sb="6" eb="7">
      <t>ネン</t>
    </rPh>
    <rPh sb="10" eb="11">
      <t>ツキ</t>
    </rPh>
    <rPh sb="14" eb="15">
      <t>ヒ</t>
    </rPh>
    <phoneticPr fontId="2"/>
  </si>
  <si>
    <t>殿</t>
    <rPh sb="0" eb="1">
      <t>ドノ</t>
    </rPh>
    <phoneticPr fontId="2"/>
  </si>
  <si>
    <t>新潟労働局総務部長</t>
    <rPh sb="0" eb="9">
      <t>ニイガタロウドウキョクソウムブチョウ</t>
    </rPh>
    <phoneticPr fontId="2"/>
  </si>
  <si>
    <t>代表者名</t>
    <rPh sb="0" eb="3">
      <t>ダイヒョウシャ</t>
    </rPh>
    <rPh sb="3" eb="4">
      <t>メイ</t>
    </rPh>
    <phoneticPr fontId="2"/>
  </si>
  <si>
    <t>社　　名</t>
    <rPh sb="0" eb="1">
      <t>シャ</t>
    </rPh>
    <rPh sb="3" eb="4">
      <t>メイ</t>
    </rPh>
    <phoneticPr fontId="2"/>
  </si>
  <si>
    <t>住　　所</t>
    <rPh sb="0" eb="1">
      <t>ジュウ</t>
    </rPh>
    <rPh sb="3" eb="4">
      <t>ショ</t>
    </rPh>
    <phoneticPr fontId="2"/>
  </si>
  <si>
    <t>【見積り業者名】</t>
    <rPh sb="1" eb="3">
      <t>ミツモ</t>
    </rPh>
    <rPh sb="4" eb="6">
      <t>ギョウシャ</t>
    </rPh>
    <rPh sb="6" eb="7">
      <t>メイ</t>
    </rPh>
    <phoneticPr fontId="2"/>
  </si>
  <si>
    <t>【見　　　積　　　書】</t>
    <rPh sb="1" eb="2">
      <t>ミ</t>
    </rPh>
    <rPh sb="5" eb="6">
      <t>セキ</t>
    </rPh>
    <rPh sb="9" eb="10">
      <t>ショ</t>
    </rPh>
    <phoneticPr fontId="2"/>
  </si>
  <si>
    <r>
      <rPr>
        <sz val="10.5"/>
        <color theme="1"/>
        <rFont val="ＭＳ 明朝"/>
        <family val="1"/>
        <charset val="128"/>
      </rPr>
      <t>月別実施
予定回数</t>
    </r>
    <r>
      <rPr>
        <sz val="11"/>
        <color theme="1"/>
        <rFont val="ＭＳ 明朝"/>
        <family val="1"/>
        <charset val="128"/>
      </rPr>
      <t xml:space="preserve">
（Ｂ）</t>
    </r>
    <rPh sb="0" eb="2">
      <t>ツキベツ</t>
    </rPh>
    <rPh sb="2" eb="4">
      <t>ジッシ</t>
    </rPh>
    <rPh sb="5" eb="7">
      <t>ヨテイ</t>
    </rPh>
    <rPh sb="7" eb="9">
      <t>カイスウ</t>
    </rPh>
    <phoneticPr fontId="2"/>
  </si>
  <si>
    <r>
      <rPr>
        <b/>
        <sz val="10"/>
        <color theme="1"/>
        <rFont val="ＭＳ 明朝"/>
        <family val="1"/>
        <charset val="128"/>
      </rPr>
      <t>消費税（Ｄ）</t>
    </r>
    <r>
      <rPr>
        <sz val="11"/>
        <color theme="1"/>
        <rFont val="ＭＳ 明朝"/>
        <family val="1"/>
        <charset val="128"/>
      </rPr>
      <t xml:space="preserve">
</t>
    </r>
    <r>
      <rPr>
        <sz val="9"/>
        <color theme="1"/>
        <rFont val="ＭＳ 明朝"/>
        <family val="1"/>
        <charset val="128"/>
      </rPr>
      <t>（Ｃ）×１０％</t>
    </r>
    <r>
      <rPr>
        <sz val="11"/>
        <color theme="1"/>
        <rFont val="ＭＳ 明朝"/>
        <family val="1"/>
        <charset val="128"/>
      </rPr>
      <t xml:space="preserve">
</t>
    </r>
    <r>
      <rPr>
        <sz val="8"/>
        <color theme="1"/>
        <rFont val="ＭＳ 明朝"/>
        <family val="1"/>
        <charset val="128"/>
      </rPr>
      <t>（１円未満は、月ごとに四捨五入）</t>
    </r>
    <rPh sb="0" eb="3">
      <t>ショウヒゼイ</t>
    </rPh>
    <rPh sb="17" eb="18">
      <t>エン</t>
    </rPh>
    <rPh sb="18" eb="20">
      <t>ミマン</t>
    </rPh>
    <rPh sb="22" eb="23">
      <t>ツキ</t>
    </rPh>
    <rPh sb="26" eb="30">
      <t>シシャゴニュウ</t>
    </rPh>
    <phoneticPr fontId="2"/>
  </si>
  <si>
    <r>
      <rPr>
        <b/>
        <sz val="10"/>
        <color theme="1"/>
        <rFont val="ＭＳ 明朝"/>
        <family val="1"/>
        <charset val="128"/>
      </rPr>
      <t xml:space="preserve">月別委託金額（Ｅ）
</t>
    </r>
    <r>
      <rPr>
        <b/>
        <sz val="11"/>
        <color theme="1"/>
        <rFont val="ＭＳ 明朝"/>
        <family val="1"/>
        <charset val="128"/>
      </rPr>
      <t>（消費税込）</t>
    </r>
    <r>
      <rPr>
        <sz val="11"/>
        <color theme="1"/>
        <rFont val="ＭＳ 明朝"/>
        <family val="1"/>
        <charset val="128"/>
      </rPr>
      <t xml:space="preserve">
（Ｃ）＋（Ｄ）</t>
    </r>
    <rPh sb="0" eb="2">
      <t>ツキベツ</t>
    </rPh>
    <rPh sb="2" eb="4">
      <t>イタク</t>
    </rPh>
    <rPh sb="4" eb="6">
      <t>キンガク</t>
    </rPh>
    <rPh sb="11" eb="14">
      <t>ショウヒゼイ</t>
    </rPh>
    <rPh sb="14" eb="15">
      <t>コミ</t>
    </rPh>
    <phoneticPr fontId="2"/>
  </si>
  <si>
    <t>日常清掃業務作業経費</t>
    <rPh sb="0" eb="2">
      <t>ニチジョウ</t>
    </rPh>
    <rPh sb="2" eb="4">
      <t>セイソウ</t>
    </rPh>
    <rPh sb="4" eb="5">
      <t>ギョウ</t>
    </rPh>
    <rPh sb="5" eb="6">
      <t>ム</t>
    </rPh>
    <rPh sb="6" eb="7">
      <t>サク</t>
    </rPh>
    <rPh sb="7" eb="8">
      <t>ギョウ</t>
    </rPh>
    <rPh sb="8" eb="9">
      <t>ヘ</t>
    </rPh>
    <rPh sb="9" eb="10">
      <t>ヒ</t>
    </rPh>
    <phoneticPr fontId="2"/>
  </si>
  <si>
    <r>
      <t>　上記の１回当たりの単価については、</t>
    </r>
    <r>
      <rPr>
        <b/>
        <u val="double"/>
        <sz val="10"/>
        <color theme="1"/>
        <rFont val="ＭＳ 明朝"/>
        <family val="1"/>
        <charset val="128"/>
      </rPr>
      <t>必要経費（用具及び資材を含む諸経費・事務費等）を含むもの</t>
    </r>
    <r>
      <rPr>
        <b/>
        <sz val="10"/>
        <color theme="1"/>
        <rFont val="ＭＳ 明朝"/>
        <family val="1"/>
        <charset val="128"/>
      </rPr>
      <t>とし、</t>
    </r>
    <r>
      <rPr>
        <b/>
        <u val="double"/>
        <sz val="10"/>
        <color theme="1"/>
        <rFont val="ＭＳ 明朝"/>
        <family val="1"/>
        <charset val="128"/>
      </rPr>
      <t>消費税額を抜いた金額</t>
    </r>
    <r>
      <rPr>
        <b/>
        <sz val="10"/>
        <color theme="1"/>
        <rFont val="ＭＳ 明朝"/>
        <family val="1"/>
        <charset val="128"/>
      </rPr>
      <t>を記入するものとする。</t>
    </r>
    <rPh sb="1" eb="3">
      <t>ジョウキ</t>
    </rPh>
    <rPh sb="5" eb="6">
      <t>カイ</t>
    </rPh>
    <rPh sb="6" eb="7">
      <t>ア</t>
    </rPh>
    <rPh sb="10" eb="12">
      <t>タンカ</t>
    </rPh>
    <rPh sb="18" eb="20">
      <t>ヒツヨウ</t>
    </rPh>
    <rPh sb="20" eb="22">
      <t>ケイヒ</t>
    </rPh>
    <rPh sb="23" eb="25">
      <t>ヨウグ</t>
    </rPh>
    <rPh sb="25" eb="26">
      <t>オヨ</t>
    </rPh>
    <rPh sb="27" eb="29">
      <t>シザイ</t>
    </rPh>
    <rPh sb="30" eb="31">
      <t>フク</t>
    </rPh>
    <rPh sb="32" eb="35">
      <t>ショケイヒ</t>
    </rPh>
    <rPh sb="36" eb="39">
      <t>ジムヒ</t>
    </rPh>
    <rPh sb="39" eb="40">
      <t>トウ</t>
    </rPh>
    <rPh sb="42" eb="43">
      <t>フク</t>
    </rPh>
    <rPh sb="49" eb="52">
      <t>ショウヒゼイ</t>
    </rPh>
    <rPh sb="52" eb="53">
      <t>ガク</t>
    </rPh>
    <rPh sb="54" eb="55">
      <t>ヌ</t>
    </rPh>
    <rPh sb="57" eb="59">
      <t>キンガク</t>
    </rPh>
    <rPh sb="60" eb="62">
      <t>キニュウ</t>
    </rPh>
    <phoneticPr fontId="2"/>
  </si>
  <si>
    <r>
      <t>　</t>
    </r>
    <r>
      <rPr>
        <u/>
        <sz val="11"/>
        <color theme="1"/>
        <rFont val="ＭＳ 明朝"/>
        <family val="1"/>
        <charset val="128"/>
      </rPr>
      <t>支出負担行為担当官</t>
    </r>
    <rPh sb="1" eb="3">
      <t>シシュツ</t>
    </rPh>
    <rPh sb="3" eb="5">
      <t>フタン</t>
    </rPh>
    <rPh sb="5" eb="7">
      <t>コウイ</t>
    </rPh>
    <rPh sb="7" eb="10">
      <t>タントウカン</t>
    </rPh>
    <phoneticPr fontId="2"/>
  </si>
  <si>
    <t>（TEL：　　　　－　　　－　　　　担当者　　　　　　　　）</t>
    <rPh sb="18" eb="21">
      <t>タントウシャ</t>
    </rPh>
    <phoneticPr fontId="2"/>
  </si>
  <si>
    <t>：</t>
    <phoneticPr fontId="2"/>
  </si>
  <si>
    <t>２　定期清掃（年１回実施）</t>
    <rPh sb="2" eb="4">
      <t>テイキ</t>
    </rPh>
    <rPh sb="4" eb="6">
      <t>セイソウ</t>
    </rPh>
    <rPh sb="7" eb="8">
      <t>ネン</t>
    </rPh>
    <rPh sb="9" eb="10">
      <t>カイ</t>
    </rPh>
    <rPh sb="10" eb="12">
      <t>ジッシ</t>
    </rPh>
    <phoneticPr fontId="2"/>
  </si>
  <si>
    <t>実施項目</t>
    <rPh sb="0" eb="2">
      <t>ジッシ</t>
    </rPh>
    <rPh sb="2" eb="4">
      <t>コウモク</t>
    </rPh>
    <phoneticPr fontId="2"/>
  </si>
  <si>
    <t>作業面積
（Ａ）</t>
    <rPh sb="0" eb="2">
      <t>サギョウ</t>
    </rPh>
    <rPh sb="2" eb="4">
      <t>メンセキ</t>
    </rPh>
    <phoneticPr fontId="2"/>
  </si>
  <si>
    <t>単価
（Ｂ）</t>
    <rPh sb="0" eb="2">
      <t>タンカ</t>
    </rPh>
    <phoneticPr fontId="2"/>
  </si>
  <si>
    <t>金額
（Ａ）×（Ｂ）</t>
    <rPh sb="0" eb="2">
      <t>キンガク</t>
    </rPh>
    <phoneticPr fontId="2"/>
  </si>
  <si>
    <t>床洗浄清掃（石材タイル）</t>
    <rPh sb="0" eb="1">
      <t>ユカ</t>
    </rPh>
    <rPh sb="1" eb="3">
      <t>センジョウ</t>
    </rPh>
    <rPh sb="3" eb="5">
      <t>セイソウ</t>
    </rPh>
    <rPh sb="6" eb="8">
      <t>セキザイ</t>
    </rPh>
    <phoneticPr fontId="2"/>
  </si>
  <si>
    <t>カーペットクリーニング（しみ抜きを含む）</t>
    <rPh sb="14" eb="15">
      <t>ヌ</t>
    </rPh>
    <rPh sb="17" eb="18">
      <t>フク</t>
    </rPh>
    <phoneticPr fontId="2"/>
  </si>
  <si>
    <r>
      <t>床清掃後、樹脂ワックス塗布</t>
    </r>
    <r>
      <rPr>
        <sz val="9"/>
        <color theme="1"/>
        <rFont val="ＭＳ 明朝"/>
        <family val="1"/>
        <charset val="128"/>
      </rPr>
      <t>（Ｐタイル）</t>
    </r>
    <rPh sb="0" eb="1">
      <t>ユカ</t>
    </rPh>
    <rPh sb="1" eb="3">
      <t>セイソウ</t>
    </rPh>
    <rPh sb="3" eb="4">
      <t>ゴ</t>
    </rPh>
    <rPh sb="5" eb="7">
      <t>ジュシ</t>
    </rPh>
    <rPh sb="11" eb="13">
      <t>トフ</t>
    </rPh>
    <phoneticPr fontId="2"/>
  </si>
  <si>
    <t>㎡</t>
    <phoneticPr fontId="2"/>
  </si>
  <si>
    <t>小計</t>
    <rPh sb="0" eb="2">
      <t>ショウケイ</t>
    </rPh>
    <phoneticPr fontId="2"/>
  </si>
  <si>
    <t>定期清掃業務　計</t>
    <rPh sb="0" eb="2">
      <t>テイキ</t>
    </rPh>
    <rPh sb="2" eb="4">
      <t>セイソウ</t>
    </rPh>
    <rPh sb="4" eb="6">
      <t>ギョウム</t>
    </rPh>
    <rPh sb="7" eb="8">
      <t>ケイ</t>
    </rPh>
    <phoneticPr fontId="2"/>
  </si>
  <si>
    <t>消費税(１０％)</t>
    <rPh sb="0" eb="3">
      <t>ショウヒゼイ</t>
    </rPh>
    <phoneticPr fontId="2"/>
  </si>
  <si>
    <t>３　見積額の合計金額（消費税を含む）</t>
    <rPh sb="2" eb="4">
      <t>ミツモリ</t>
    </rPh>
    <rPh sb="4" eb="5">
      <t>ガク</t>
    </rPh>
    <rPh sb="6" eb="8">
      <t>ゴウケイ</t>
    </rPh>
    <rPh sb="8" eb="10">
      <t>キンガク</t>
    </rPh>
    <rPh sb="11" eb="14">
      <t>ショウヒゼイ</t>
    </rPh>
    <rPh sb="15" eb="16">
      <t>フク</t>
    </rPh>
    <phoneticPr fontId="2"/>
  </si>
  <si>
    <t>総合計（見積り合わせ比較額）</t>
    <rPh sb="0" eb="2">
      <t>ソウゴウ</t>
    </rPh>
    <rPh sb="2" eb="3">
      <t>ケイ</t>
    </rPh>
    <rPh sb="4" eb="6">
      <t>ミツモ</t>
    </rPh>
    <rPh sb="7" eb="8">
      <t>ア</t>
    </rPh>
    <rPh sb="10" eb="12">
      <t>ヒカク</t>
    </rPh>
    <rPh sb="12" eb="13">
      <t>ガク</t>
    </rPh>
    <phoneticPr fontId="2"/>
  </si>
  <si>
    <t>※３</t>
    <phoneticPr fontId="2"/>
  </si>
  <si>
    <t>※４</t>
    <phoneticPr fontId="2"/>
  </si>
  <si>
    <t>（南魚沼公共職業安定所小出出張所庁舎内等に係る日常清掃業務委託）</t>
    <rPh sb="1" eb="4">
      <t>ミナミウオヌマ</t>
    </rPh>
    <rPh sb="4" eb="11">
      <t>コ</t>
    </rPh>
    <rPh sb="11" eb="13">
      <t>コイデ</t>
    </rPh>
    <rPh sb="13" eb="15">
      <t>シュッチョウ</t>
    </rPh>
    <rPh sb="15" eb="16">
      <t>ジョ</t>
    </rPh>
    <rPh sb="16" eb="18">
      <t>チョウシャ</t>
    </rPh>
    <rPh sb="18" eb="19">
      <t>ナイ</t>
    </rPh>
    <rPh sb="19" eb="20">
      <t>トウ</t>
    </rPh>
    <rPh sb="21" eb="22">
      <t>カカ</t>
    </rPh>
    <rPh sb="23" eb="25">
      <t>ニチジョウ</t>
    </rPh>
    <rPh sb="25" eb="27">
      <t>セイソウ</t>
    </rPh>
    <rPh sb="27" eb="29">
      <t>ギョウム</t>
    </rPh>
    <rPh sb="29" eb="31">
      <t>イタク</t>
    </rPh>
    <phoneticPr fontId="2"/>
  </si>
  <si>
    <t>　作業場所等については、仕様書のとおりとするものとする。</t>
    <rPh sb="1" eb="3">
      <t>サギョウ</t>
    </rPh>
    <rPh sb="3" eb="5">
      <t>バショ</t>
    </rPh>
    <rPh sb="5" eb="6">
      <t>トウ</t>
    </rPh>
    <rPh sb="12" eb="14">
      <t>シヨウ</t>
    </rPh>
    <rPh sb="14" eb="15">
      <t>ショ</t>
    </rPh>
    <phoneticPr fontId="2"/>
  </si>
  <si>
    <r>
      <rPr>
        <b/>
        <sz val="11"/>
        <color theme="1"/>
        <rFont val="ＭＳ 明朝"/>
        <family val="1"/>
        <charset val="128"/>
      </rPr>
      <t>小計（Ｃ）</t>
    </r>
    <r>
      <rPr>
        <sz val="11"/>
        <color theme="1"/>
        <rFont val="ＭＳ 明朝"/>
        <family val="1"/>
        <charset val="128"/>
      </rPr>
      <t xml:space="preserve">
</t>
    </r>
    <r>
      <rPr>
        <sz val="10"/>
        <color theme="1"/>
        <rFont val="ＭＳ 明朝"/>
        <family val="1"/>
        <charset val="128"/>
      </rPr>
      <t>（Ａ）×（Ｂ）</t>
    </r>
    <rPh sb="0" eb="2">
      <t>ショウケイ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</si>
</sst>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回&quot;\)"/>
  </numFmts>
  <fonts count="1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明朝"/>
      <family val="1"/>
      <charset val="128"/>
    </font>
    <font>
      <sz val="11"/>
      <color theme="1"/>
      <name val="ＭＳ 明朝"/>
      <family val="1"/>
      <charset val="128"/>
    </font>
    <font>
      <b/>
      <sz val="16"/>
      <color theme="1"/>
      <name val="ＭＳ 明朝"/>
      <family val="1"/>
      <charset val="128"/>
    </font>
    <font>
      <sz val="10.5"/>
      <color theme="1"/>
      <name val="ＭＳ 明朝"/>
      <family val="1"/>
      <charset val="128"/>
    </font>
    <font>
      <sz val="10"/>
      <color theme="1"/>
      <name val="ＭＳ 明朝"/>
      <family val="1"/>
      <charset val="128"/>
    </font>
    <font>
      <b/>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b/>
      <u val="double"/>
      <sz val="10"/>
      <color theme="1"/>
      <name val="ＭＳ 明朝"/>
      <family val="1"/>
      <charset val="128"/>
    </font>
    <font>
      <u/>
      <sz val="11"/>
      <color theme="1"/>
      <name val="ＭＳ 明朝"/>
      <family val="1"/>
      <charset val="128"/>
    </font>
    <font>
      <sz val="14"/>
      <color theme="1"/>
      <name val="ＭＳ 明朝"/>
      <family val="1"/>
      <charset val="128"/>
    </font>
    <font>
      <b/>
      <sz val="12"/>
      <color theme="1"/>
      <name val="ＭＳ 明朝"/>
      <family val="1"/>
      <charset val="128"/>
    </font>
  </fonts>
  <fills count="3">
    <fill>
      <patternFill patternType="none"/>
    </fill>
    <fill>
      <patternFill patternType="gray125"/>
    </fill>
    <fill>
      <patternFill patternType="solid">
        <fgColor rgb="FFFFE5E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thin">
        <color indexed="64"/>
      </top>
      <bottom/>
      <diagonal/>
    </border>
    <border>
      <left/>
      <right style="double">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4" fillId="0" borderId="0" xfId="0" applyFont="1">
      <alignment vertical="center"/>
    </xf>
    <xf numFmtId="0" fontId="7" fillId="0" borderId="0" xfId="0" applyFont="1" applyAlignment="1">
      <alignment horizontal="center" vertical="center" wrapText="1"/>
    </xf>
    <xf numFmtId="38" fontId="11" fillId="0" borderId="9" xfId="1" applyFont="1" applyBorder="1">
      <alignment vertical="center"/>
    </xf>
    <xf numFmtId="0" fontId="4" fillId="0" borderId="10" xfId="0" applyFont="1" applyBorder="1" applyAlignment="1">
      <alignment horizontal="center" vertical="center"/>
    </xf>
    <xf numFmtId="38" fontId="11" fillId="0" borderId="9" xfId="0" applyNumberFormat="1" applyFont="1" applyBorder="1">
      <alignment vertical="center"/>
    </xf>
    <xf numFmtId="0" fontId="4" fillId="0" borderId="2" xfId="0" applyFont="1" applyBorder="1" applyAlignment="1">
      <alignment horizontal="center" vertical="center"/>
    </xf>
    <xf numFmtId="176" fontId="11" fillId="0" borderId="9" xfId="0" applyNumberFormat="1" applyFont="1" applyBorder="1" applyAlignment="1">
      <alignment horizontal="center" vertical="center"/>
    </xf>
    <xf numFmtId="38" fontId="4" fillId="0" borderId="9" xfId="0" applyNumberFormat="1" applyFont="1" applyBorder="1">
      <alignment vertical="center"/>
    </xf>
    <xf numFmtId="0" fontId="3" fillId="0" borderId="0" xfId="0" applyFont="1" applyAlignment="1">
      <alignment vertical="center"/>
    </xf>
    <xf numFmtId="0" fontId="4" fillId="0" borderId="0" xfId="0" applyFont="1" applyAlignment="1">
      <alignment vertical="center"/>
    </xf>
    <xf numFmtId="0" fontId="4" fillId="0" borderId="11" xfId="0" applyFont="1" applyBorder="1" applyAlignment="1">
      <alignment vertical="center"/>
    </xf>
    <xf numFmtId="0" fontId="4" fillId="0" borderId="11" xfId="0" applyFont="1" applyBorder="1" applyAlignment="1">
      <alignment horizontal="center" vertical="center"/>
    </xf>
    <xf numFmtId="0" fontId="4" fillId="0" borderId="11" xfId="0" applyFont="1" applyBorder="1">
      <alignment vertical="center"/>
    </xf>
    <xf numFmtId="0" fontId="4" fillId="0" borderId="13" xfId="0" applyFont="1" applyBorder="1" applyAlignment="1">
      <alignment horizontal="center" vertical="center"/>
    </xf>
    <xf numFmtId="38" fontId="11" fillId="0" borderId="3" xfId="0" applyNumberFormat="1" applyFont="1" applyBorder="1">
      <alignment vertical="center"/>
    </xf>
    <xf numFmtId="38" fontId="11" fillId="0" borderId="14" xfId="0" applyNumberFormat="1" applyFont="1" applyBorder="1">
      <alignment vertical="center"/>
    </xf>
    <xf numFmtId="0" fontId="4" fillId="0" borderId="15" xfId="0" applyFont="1" applyBorder="1" applyAlignment="1">
      <alignment horizontal="center" vertical="center"/>
    </xf>
    <xf numFmtId="0" fontId="11" fillId="0" borderId="11" xfId="0" applyFont="1" applyBorder="1" applyAlignment="1">
      <alignment horizontal="center" vertical="center"/>
    </xf>
    <xf numFmtId="0" fontId="14" fillId="0" borderId="9" xfId="0" applyNumberFormat="1" applyFont="1" applyBorder="1" applyAlignment="1">
      <alignment horizontal="center" vertical="center"/>
    </xf>
    <xf numFmtId="0" fontId="14" fillId="0" borderId="3" xfId="0" applyNumberFormat="1"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pplyProtection="1">
      <alignment vertical="center"/>
      <protection locked="0"/>
    </xf>
    <xf numFmtId="0" fontId="4" fillId="0" borderId="0" xfId="0" applyFont="1" applyAlignment="1" applyProtection="1">
      <alignment vertical="center"/>
    </xf>
    <xf numFmtId="0" fontId="11" fillId="0" borderId="9" xfId="0" applyFont="1" applyBorder="1">
      <alignment vertical="center"/>
    </xf>
    <xf numFmtId="0" fontId="11" fillId="0" borderId="3" xfId="0" applyFont="1" applyBorder="1">
      <alignment vertical="center"/>
    </xf>
    <xf numFmtId="0" fontId="8" fillId="0" borderId="0" xfId="0" applyFont="1" applyAlignment="1">
      <alignment vertical="center"/>
    </xf>
    <xf numFmtId="38" fontId="11" fillId="2" borderId="9" xfId="1" applyFont="1" applyFill="1" applyBorder="1" applyProtection="1">
      <alignment vertical="center"/>
      <protection locked="0"/>
    </xf>
    <xf numFmtId="38" fontId="11" fillId="2" borderId="3" xfId="1" applyFont="1" applyFill="1" applyBorder="1" applyProtection="1">
      <alignment vertical="center"/>
      <protection locked="0"/>
    </xf>
    <xf numFmtId="38" fontId="11" fillId="0" borderId="3" xfId="1" applyFont="1" applyBorder="1">
      <alignment vertical="center"/>
    </xf>
    <xf numFmtId="0" fontId="4" fillId="0" borderId="9" xfId="0" applyFont="1" applyBorder="1" applyAlignment="1">
      <alignment horizontal="right" vertical="center" indent="1"/>
    </xf>
    <xf numFmtId="0" fontId="4" fillId="0" borderId="13" xfId="0" applyFont="1" applyBorder="1" applyAlignment="1">
      <alignment horizontal="right" vertical="center" indent="1"/>
    </xf>
    <xf numFmtId="0" fontId="4" fillId="0" borderId="10" xfId="0" applyFont="1" applyBorder="1" applyAlignment="1">
      <alignment horizontal="right" vertical="center" indent="1"/>
    </xf>
    <xf numFmtId="0" fontId="8" fillId="0" borderId="0" xfId="0" applyFont="1" applyAlignment="1">
      <alignment horizontal="left" vertical="center" wrapText="1"/>
    </xf>
    <xf numFmtId="0" fontId="9" fillId="0" borderId="12" xfId="0" applyFont="1" applyBorder="1" applyAlignment="1" applyProtection="1">
      <alignment horizontal="center" vertical="center"/>
      <protection locked="0"/>
    </xf>
    <xf numFmtId="0" fontId="4" fillId="0" borderId="0" xfId="0" applyFont="1" applyAlignment="1">
      <alignment horizontal="left" vertical="center"/>
    </xf>
    <xf numFmtId="0" fontId="11" fillId="0" borderId="0" xfId="0" applyFont="1" applyAlignment="1">
      <alignment horizontal="left" vertical="center"/>
    </xf>
    <xf numFmtId="0" fontId="4" fillId="0" borderId="11" xfId="0" applyFont="1" applyBorder="1" applyAlignment="1" applyProtection="1">
      <alignment vertical="center"/>
      <protection locked="0"/>
    </xf>
    <xf numFmtId="0" fontId="3"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1" xfId="0" applyFont="1" applyBorder="1" applyAlignment="1">
      <alignment horizontal="center" vertical="center" textRotation="255"/>
    </xf>
    <xf numFmtId="0" fontId="14" fillId="0" borderId="2" xfId="0" applyFont="1" applyBorder="1" applyAlignment="1">
      <alignment horizontal="center" vertical="center" textRotation="255"/>
    </xf>
    <xf numFmtId="38" fontId="4" fillId="2" borderId="3" xfId="1" applyFont="1" applyFill="1" applyBorder="1" applyAlignment="1" applyProtection="1">
      <alignment horizontal="right" vertical="center"/>
      <protection locked="0"/>
    </xf>
    <xf numFmtId="38" fontId="4" fillId="2" borderId="5" xfId="1" applyFont="1" applyFill="1" applyBorder="1" applyAlignment="1" applyProtection="1">
      <alignment horizontal="right" vertical="center"/>
      <protection locked="0"/>
    </xf>
    <xf numFmtId="38" fontId="4" fillId="2" borderId="7" xfId="1" applyFont="1" applyFill="1" applyBorder="1" applyAlignment="1" applyProtection="1">
      <alignment horizontal="right" vertical="center"/>
      <protection locked="0"/>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9" fillId="0" borderId="3" xfId="0" applyFont="1" applyBorder="1" applyAlignment="1">
      <alignment vertical="center"/>
    </xf>
    <xf numFmtId="0" fontId="9" fillId="0" borderId="12" xfId="0" applyFont="1" applyBorder="1" applyAlignment="1">
      <alignment vertical="center"/>
    </xf>
    <xf numFmtId="0" fontId="9" fillId="0" borderId="4" xfId="0" applyFont="1" applyBorder="1" applyAlignment="1">
      <alignment vertical="center"/>
    </xf>
    <xf numFmtId="0" fontId="7" fillId="0" borderId="9" xfId="0" applyFont="1" applyBorder="1" applyAlignment="1">
      <alignment vertical="center"/>
    </xf>
    <xf numFmtId="0" fontId="7" fillId="0" borderId="13" xfId="0" applyFont="1" applyBorder="1" applyAlignment="1">
      <alignment vertical="center"/>
    </xf>
    <xf numFmtId="0" fontId="7" fillId="0" borderId="10" xfId="0" applyFont="1" applyBorder="1" applyAlignment="1">
      <alignment vertical="center"/>
    </xf>
    <xf numFmtId="38" fontId="11" fillId="0" borderId="16" xfId="1" applyFont="1" applyBorder="1" applyAlignment="1">
      <alignment vertical="center"/>
    </xf>
    <xf numFmtId="38" fontId="11" fillId="0" borderId="18" xfId="1" applyFont="1" applyBorder="1" applyAlignment="1">
      <alignment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15" fillId="0" borderId="3" xfId="0" applyFont="1" applyBorder="1" applyAlignment="1">
      <alignment horizontal="center" vertical="center"/>
    </xf>
    <xf numFmtId="0" fontId="15" fillId="0" borderId="12" xfId="0" applyFont="1" applyBorder="1" applyAlignment="1">
      <alignment horizontal="center" vertical="center"/>
    </xf>
    <xf numFmtId="0" fontId="15" fillId="0" borderId="20" xfId="0" applyFont="1" applyBorder="1" applyAlignment="1">
      <alignment horizontal="center" vertical="center"/>
    </xf>
    <xf numFmtId="0" fontId="15" fillId="0" borderId="7" xfId="0" applyFont="1" applyBorder="1" applyAlignment="1">
      <alignment horizontal="center" vertical="center"/>
    </xf>
    <xf numFmtId="0" fontId="15" fillId="0" borderId="11" xfId="0" applyFont="1" applyBorder="1" applyAlignment="1">
      <alignment horizontal="center" vertical="center"/>
    </xf>
    <xf numFmtId="0" fontId="15" fillId="0" borderId="2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E5E5"/>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1"/>
  <sheetViews>
    <sheetView showZeros="0" tabSelected="1" zoomScaleNormal="100" workbookViewId="0">
      <selection activeCell="T20" sqref="T19:T20"/>
    </sheetView>
  </sheetViews>
  <sheetFormatPr defaultColWidth="8.875" defaultRowHeight="13.5" x14ac:dyDescent="0.15"/>
  <cols>
    <col min="1" max="1" width="4.25" style="1" customWidth="1"/>
    <col min="2" max="3" width="6.375" style="1" customWidth="1"/>
    <col min="4" max="4" width="7.875" style="1" customWidth="1"/>
    <col min="5" max="5" width="3.5" style="1" customWidth="1"/>
    <col min="6" max="6" width="9" style="1" customWidth="1"/>
    <col min="7" max="7" width="11.125" style="1" customWidth="1"/>
    <col min="8" max="8" width="3.625" style="1" bestFit="1" customWidth="1"/>
    <col min="9" max="9" width="10.25" style="1" customWidth="1"/>
    <col min="10" max="10" width="3.625" style="1" bestFit="1" customWidth="1"/>
    <col min="11" max="11" width="12.75" style="1" customWidth="1"/>
    <col min="12" max="12" width="3.625" style="1" bestFit="1" customWidth="1"/>
    <col min="13" max="13" width="4.125" style="1" customWidth="1"/>
    <col min="14" max="16384" width="8.875" style="1"/>
  </cols>
  <sheetData>
    <row r="1" spans="1:13" x14ac:dyDescent="0.15">
      <c r="A1" s="39" t="s">
        <v>0</v>
      </c>
      <c r="B1" s="39"/>
      <c r="C1" s="39"/>
    </row>
    <row r="3" spans="1:13" ht="28.35" customHeight="1" x14ac:dyDescent="0.15">
      <c r="A3" s="40" t="s">
        <v>30</v>
      </c>
      <c r="B3" s="40"/>
      <c r="C3" s="40"/>
      <c r="D3" s="40"/>
      <c r="E3" s="40"/>
      <c r="F3" s="40"/>
      <c r="G3" s="40"/>
      <c r="H3" s="40"/>
      <c r="I3" s="40"/>
      <c r="J3" s="40"/>
      <c r="K3" s="40"/>
      <c r="L3" s="40"/>
      <c r="M3" s="40"/>
    </row>
    <row r="4" spans="1:13" x14ac:dyDescent="0.15">
      <c r="A4" s="41" t="s">
        <v>55</v>
      </c>
      <c r="B4" s="41"/>
      <c r="C4" s="41"/>
      <c r="D4" s="41"/>
      <c r="E4" s="41"/>
      <c r="F4" s="41"/>
      <c r="G4" s="41"/>
      <c r="H4" s="41"/>
      <c r="I4" s="41"/>
      <c r="J4" s="41"/>
      <c r="K4" s="41"/>
      <c r="L4" s="41"/>
      <c r="M4" s="41"/>
    </row>
    <row r="10" spans="1:13" x14ac:dyDescent="0.15">
      <c r="A10" s="1" t="s">
        <v>1</v>
      </c>
    </row>
    <row r="11" spans="1:13" ht="17.100000000000001" customHeight="1" x14ac:dyDescent="0.15">
      <c r="B11" s="42" t="s">
        <v>2</v>
      </c>
      <c r="C11" s="42" t="s">
        <v>3</v>
      </c>
      <c r="D11" s="43" t="s">
        <v>4</v>
      </c>
      <c r="E11" s="43"/>
      <c r="F11" s="43" t="s">
        <v>31</v>
      </c>
      <c r="G11" s="43" t="s">
        <v>57</v>
      </c>
      <c r="H11" s="43"/>
      <c r="I11" s="43" t="s">
        <v>32</v>
      </c>
      <c r="J11" s="43"/>
      <c r="K11" s="44" t="s">
        <v>33</v>
      </c>
      <c r="L11" s="44"/>
      <c r="M11" s="2"/>
    </row>
    <row r="12" spans="1:13" ht="17.100000000000001" customHeight="1" x14ac:dyDescent="0.15">
      <c r="B12" s="42"/>
      <c r="C12" s="42"/>
      <c r="D12" s="43"/>
      <c r="E12" s="43"/>
      <c r="F12" s="42"/>
      <c r="G12" s="43"/>
      <c r="H12" s="43"/>
      <c r="I12" s="43"/>
      <c r="J12" s="43"/>
      <c r="K12" s="44"/>
      <c r="L12" s="44"/>
      <c r="M12" s="2"/>
    </row>
    <row r="13" spans="1:13" ht="17.100000000000001" customHeight="1" x14ac:dyDescent="0.15">
      <c r="B13" s="42"/>
      <c r="C13" s="42"/>
      <c r="D13" s="43"/>
      <c r="E13" s="43"/>
      <c r="F13" s="42"/>
      <c r="G13" s="43"/>
      <c r="H13" s="43"/>
      <c r="I13" s="43"/>
      <c r="J13" s="43"/>
      <c r="K13" s="44"/>
      <c r="L13" s="44"/>
      <c r="M13" s="2"/>
    </row>
    <row r="14" spans="1:13" ht="17.100000000000001" customHeight="1" x14ac:dyDescent="0.15">
      <c r="B14" s="42"/>
      <c r="C14" s="42"/>
      <c r="D14" s="43"/>
      <c r="E14" s="43"/>
      <c r="F14" s="42"/>
      <c r="G14" s="43"/>
      <c r="H14" s="43"/>
      <c r="I14" s="43"/>
      <c r="J14" s="43"/>
      <c r="K14" s="44"/>
      <c r="L14" s="44"/>
      <c r="M14" s="2"/>
    </row>
    <row r="15" spans="1:13" ht="18.600000000000001" customHeight="1" x14ac:dyDescent="0.15">
      <c r="B15" s="45" t="s">
        <v>34</v>
      </c>
      <c r="C15" s="22" t="s">
        <v>5</v>
      </c>
      <c r="D15" s="47"/>
      <c r="E15" s="50" t="s">
        <v>17</v>
      </c>
      <c r="F15" s="19">
        <v>8</v>
      </c>
      <c r="G15" s="3">
        <f>$D$15*F15</f>
        <v>0</v>
      </c>
      <c r="H15" s="4" t="s">
        <v>17</v>
      </c>
      <c r="I15" s="3">
        <f>ROUND(G15*0.1,0)</f>
        <v>0</v>
      </c>
      <c r="J15" s="4" t="s">
        <v>17</v>
      </c>
      <c r="K15" s="5">
        <f>SUM(G15,I15)</f>
        <v>0</v>
      </c>
      <c r="L15" s="4" t="s">
        <v>17</v>
      </c>
    </row>
    <row r="16" spans="1:13" ht="18.600000000000001" customHeight="1" x14ac:dyDescent="0.15">
      <c r="B16" s="45"/>
      <c r="C16" s="22" t="s">
        <v>6</v>
      </c>
      <c r="D16" s="48"/>
      <c r="E16" s="51"/>
      <c r="F16" s="19">
        <v>8</v>
      </c>
      <c r="G16" s="3">
        <f t="shared" ref="G16:G26" si="0">$D$15*F16</f>
        <v>0</v>
      </c>
      <c r="H16" s="4" t="s">
        <v>17</v>
      </c>
      <c r="I16" s="3">
        <f t="shared" ref="I16:I26" si="1">ROUND(G16*0.1,0)</f>
        <v>0</v>
      </c>
      <c r="J16" s="4" t="s">
        <v>17</v>
      </c>
      <c r="K16" s="5">
        <f t="shared" ref="K16:K26" si="2">SUM(G16,I16)</f>
        <v>0</v>
      </c>
      <c r="L16" s="4" t="s">
        <v>17</v>
      </c>
    </row>
    <row r="17" spans="1:12" ht="18.600000000000001" customHeight="1" x14ac:dyDescent="0.15">
      <c r="B17" s="45"/>
      <c r="C17" s="22" t="s">
        <v>7</v>
      </c>
      <c r="D17" s="48"/>
      <c r="E17" s="51"/>
      <c r="F17" s="19">
        <v>9</v>
      </c>
      <c r="G17" s="3">
        <f t="shared" si="0"/>
        <v>0</v>
      </c>
      <c r="H17" s="4" t="s">
        <v>17</v>
      </c>
      <c r="I17" s="3">
        <f t="shared" si="1"/>
        <v>0</v>
      </c>
      <c r="J17" s="4" t="s">
        <v>17</v>
      </c>
      <c r="K17" s="5">
        <f t="shared" si="2"/>
        <v>0</v>
      </c>
      <c r="L17" s="4" t="s">
        <v>17</v>
      </c>
    </row>
    <row r="18" spans="1:12" ht="18.600000000000001" customHeight="1" x14ac:dyDescent="0.15">
      <c r="B18" s="45"/>
      <c r="C18" s="22" t="s">
        <v>8</v>
      </c>
      <c r="D18" s="48"/>
      <c r="E18" s="51"/>
      <c r="F18" s="19">
        <v>9</v>
      </c>
      <c r="G18" s="3">
        <f t="shared" si="0"/>
        <v>0</v>
      </c>
      <c r="H18" s="4" t="s">
        <v>17</v>
      </c>
      <c r="I18" s="3">
        <f t="shared" si="1"/>
        <v>0</v>
      </c>
      <c r="J18" s="4" t="s">
        <v>17</v>
      </c>
      <c r="K18" s="5">
        <f t="shared" si="2"/>
        <v>0</v>
      </c>
      <c r="L18" s="4" t="s">
        <v>17</v>
      </c>
    </row>
    <row r="19" spans="1:12" ht="18.600000000000001" customHeight="1" x14ac:dyDescent="0.15">
      <c r="B19" s="45"/>
      <c r="C19" s="22" t="s">
        <v>9</v>
      </c>
      <c r="D19" s="48"/>
      <c r="E19" s="51"/>
      <c r="F19" s="19">
        <v>8</v>
      </c>
      <c r="G19" s="3">
        <f t="shared" si="0"/>
        <v>0</v>
      </c>
      <c r="H19" s="4" t="s">
        <v>17</v>
      </c>
      <c r="I19" s="3">
        <f t="shared" si="1"/>
        <v>0</v>
      </c>
      <c r="J19" s="4" t="s">
        <v>17</v>
      </c>
      <c r="K19" s="5">
        <f t="shared" si="2"/>
        <v>0</v>
      </c>
      <c r="L19" s="4" t="s">
        <v>17</v>
      </c>
    </row>
    <row r="20" spans="1:12" ht="18.600000000000001" customHeight="1" x14ac:dyDescent="0.15">
      <c r="B20" s="45"/>
      <c r="C20" s="22" t="s">
        <v>10</v>
      </c>
      <c r="D20" s="48"/>
      <c r="E20" s="51"/>
      <c r="F20" s="19">
        <v>8</v>
      </c>
      <c r="G20" s="3">
        <f t="shared" si="0"/>
        <v>0</v>
      </c>
      <c r="H20" s="4" t="s">
        <v>17</v>
      </c>
      <c r="I20" s="3">
        <f t="shared" si="1"/>
        <v>0</v>
      </c>
      <c r="J20" s="4" t="s">
        <v>17</v>
      </c>
      <c r="K20" s="5">
        <f t="shared" si="2"/>
        <v>0</v>
      </c>
      <c r="L20" s="4" t="s">
        <v>17</v>
      </c>
    </row>
    <row r="21" spans="1:12" ht="18.600000000000001" customHeight="1" x14ac:dyDescent="0.15">
      <c r="B21" s="45"/>
      <c r="C21" s="22" t="s">
        <v>11</v>
      </c>
      <c r="D21" s="48"/>
      <c r="E21" s="51"/>
      <c r="F21" s="19">
        <v>9</v>
      </c>
      <c r="G21" s="3">
        <f t="shared" si="0"/>
        <v>0</v>
      </c>
      <c r="H21" s="4" t="s">
        <v>17</v>
      </c>
      <c r="I21" s="3">
        <f t="shared" si="1"/>
        <v>0</v>
      </c>
      <c r="J21" s="4" t="s">
        <v>17</v>
      </c>
      <c r="K21" s="5">
        <f t="shared" si="2"/>
        <v>0</v>
      </c>
      <c r="L21" s="4" t="s">
        <v>17</v>
      </c>
    </row>
    <row r="22" spans="1:12" ht="18.600000000000001" customHeight="1" x14ac:dyDescent="0.15">
      <c r="B22" s="45"/>
      <c r="C22" s="22" t="s">
        <v>12</v>
      </c>
      <c r="D22" s="48"/>
      <c r="E22" s="51"/>
      <c r="F22" s="19">
        <v>8</v>
      </c>
      <c r="G22" s="3">
        <f t="shared" si="0"/>
        <v>0</v>
      </c>
      <c r="H22" s="4" t="s">
        <v>17</v>
      </c>
      <c r="I22" s="3">
        <f t="shared" si="1"/>
        <v>0</v>
      </c>
      <c r="J22" s="4" t="s">
        <v>17</v>
      </c>
      <c r="K22" s="5">
        <f t="shared" si="2"/>
        <v>0</v>
      </c>
      <c r="L22" s="4" t="s">
        <v>17</v>
      </c>
    </row>
    <row r="23" spans="1:12" ht="18.600000000000001" customHeight="1" x14ac:dyDescent="0.15">
      <c r="B23" s="45"/>
      <c r="C23" s="22" t="s">
        <v>13</v>
      </c>
      <c r="D23" s="48"/>
      <c r="E23" s="51"/>
      <c r="F23" s="19">
        <v>9</v>
      </c>
      <c r="G23" s="3">
        <f t="shared" si="0"/>
        <v>0</v>
      </c>
      <c r="H23" s="4" t="s">
        <v>17</v>
      </c>
      <c r="I23" s="3">
        <f t="shared" si="1"/>
        <v>0</v>
      </c>
      <c r="J23" s="4" t="s">
        <v>17</v>
      </c>
      <c r="K23" s="5">
        <f t="shared" si="2"/>
        <v>0</v>
      </c>
      <c r="L23" s="4" t="s">
        <v>17</v>
      </c>
    </row>
    <row r="24" spans="1:12" ht="18.600000000000001" customHeight="1" x14ac:dyDescent="0.15">
      <c r="B24" s="45"/>
      <c r="C24" s="22" t="s">
        <v>14</v>
      </c>
      <c r="D24" s="48"/>
      <c r="E24" s="51"/>
      <c r="F24" s="19">
        <v>8</v>
      </c>
      <c r="G24" s="3">
        <f t="shared" si="0"/>
        <v>0</v>
      </c>
      <c r="H24" s="4" t="s">
        <v>17</v>
      </c>
      <c r="I24" s="3">
        <f t="shared" si="1"/>
        <v>0</v>
      </c>
      <c r="J24" s="4" t="s">
        <v>17</v>
      </c>
      <c r="K24" s="5">
        <f t="shared" si="2"/>
        <v>0</v>
      </c>
      <c r="L24" s="4" t="s">
        <v>17</v>
      </c>
    </row>
    <row r="25" spans="1:12" ht="18.600000000000001" customHeight="1" x14ac:dyDescent="0.15">
      <c r="B25" s="45"/>
      <c r="C25" s="22" t="s">
        <v>15</v>
      </c>
      <c r="D25" s="48"/>
      <c r="E25" s="51"/>
      <c r="F25" s="19">
        <v>8</v>
      </c>
      <c r="G25" s="3">
        <f t="shared" si="0"/>
        <v>0</v>
      </c>
      <c r="H25" s="4" t="s">
        <v>17</v>
      </c>
      <c r="I25" s="3">
        <f t="shared" si="1"/>
        <v>0</v>
      </c>
      <c r="J25" s="4" t="s">
        <v>17</v>
      </c>
      <c r="K25" s="5">
        <f t="shared" si="2"/>
        <v>0</v>
      </c>
      <c r="L25" s="4" t="s">
        <v>17</v>
      </c>
    </row>
    <row r="26" spans="1:12" ht="18.600000000000001" customHeight="1" thickBot="1" x14ac:dyDescent="0.2">
      <c r="B26" s="46"/>
      <c r="C26" s="6" t="s">
        <v>16</v>
      </c>
      <c r="D26" s="49"/>
      <c r="E26" s="52"/>
      <c r="F26" s="20">
        <v>9</v>
      </c>
      <c r="G26" s="3">
        <f t="shared" si="0"/>
        <v>0</v>
      </c>
      <c r="H26" s="4" t="s">
        <v>17</v>
      </c>
      <c r="I26" s="3">
        <f t="shared" si="1"/>
        <v>0</v>
      </c>
      <c r="J26" s="4" t="s">
        <v>17</v>
      </c>
      <c r="K26" s="15">
        <f t="shared" si="2"/>
        <v>0</v>
      </c>
      <c r="L26" s="21" t="s">
        <v>17</v>
      </c>
    </row>
    <row r="27" spans="1:12" ht="18.600000000000001" customHeight="1" thickTop="1" thickBot="1" x14ac:dyDescent="0.2">
      <c r="B27" s="42" t="s">
        <v>18</v>
      </c>
      <c r="C27" s="42"/>
      <c r="D27" s="42"/>
      <c r="E27" s="42"/>
      <c r="F27" s="7">
        <f>SUM(F15:F26)</f>
        <v>101</v>
      </c>
      <c r="G27" s="8">
        <f>SUM(G15:G26)</f>
        <v>0</v>
      </c>
      <c r="H27" s="4" t="s">
        <v>17</v>
      </c>
      <c r="I27" s="3">
        <f>SUM(I15:I26)</f>
        <v>0</v>
      </c>
      <c r="J27" s="14" t="s">
        <v>17</v>
      </c>
      <c r="K27" s="16">
        <f>SUM(K15:K26)</f>
        <v>0</v>
      </c>
      <c r="L27" s="17" t="s">
        <v>17</v>
      </c>
    </row>
    <row r="28" spans="1:12" ht="14.25" thickTop="1" x14ac:dyDescent="0.15"/>
    <row r="29" spans="1:12" x14ac:dyDescent="0.15">
      <c r="A29" s="1" t="s">
        <v>39</v>
      </c>
    </row>
    <row r="30" spans="1:12" x14ac:dyDescent="0.15">
      <c r="B30" s="61" t="s">
        <v>40</v>
      </c>
      <c r="C30" s="62"/>
      <c r="D30" s="62"/>
      <c r="E30" s="62"/>
      <c r="F30" s="50"/>
      <c r="G30" s="53" t="s">
        <v>41</v>
      </c>
      <c r="H30" s="54"/>
      <c r="I30" s="53" t="s">
        <v>42</v>
      </c>
      <c r="J30" s="54"/>
      <c r="K30" s="53" t="s">
        <v>43</v>
      </c>
      <c r="L30" s="50"/>
    </row>
    <row r="31" spans="1:12" x14ac:dyDescent="0.15">
      <c r="B31" s="59"/>
      <c r="C31" s="63"/>
      <c r="D31" s="63"/>
      <c r="E31" s="63"/>
      <c r="F31" s="51"/>
      <c r="G31" s="55"/>
      <c r="H31" s="56"/>
      <c r="I31" s="55"/>
      <c r="J31" s="56"/>
      <c r="K31" s="59"/>
      <c r="L31" s="51"/>
    </row>
    <row r="32" spans="1:12" x14ac:dyDescent="0.15">
      <c r="B32" s="60"/>
      <c r="C32" s="64"/>
      <c r="D32" s="64"/>
      <c r="E32" s="64"/>
      <c r="F32" s="52"/>
      <c r="G32" s="57"/>
      <c r="H32" s="58"/>
      <c r="I32" s="57"/>
      <c r="J32" s="58"/>
      <c r="K32" s="60"/>
      <c r="L32" s="52"/>
    </row>
    <row r="33" spans="1:12" ht="14.25" x14ac:dyDescent="0.15">
      <c r="B33" s="68" t="s">
        <v>44</v>
      </c>
      <c r="C33" s="69"/>
      <c r="D33" s="69"/>
      <c r="E33" s="69"/>
      <c r="F33" s="70"/>
      <c r="G33" s="25">
        <v>10</v>
      </c>
      <c r="H33" s="4" t="s">
        <v>47</v>
      </c>
      <c r="I33" s="28"/>
      <c r="J33" s="4" t="s">
        <v>17</v>
      </c>
      <c r="K33" s="3">
        <f>G33*I33</f>
        <v>0</v>
      </c>
      <c r="L33" s="4" t="s">
        <v>17</v>
      </c>
    </row>
    <row r="34" spans="1:12" ht="14.25" x14ac:dyDescent="0.15">
      <c r="B34" s="68" t="s">
        <v>46</v>
      </c>
      <c r="C34" s="69"/>
      <c r="D34" s="69"/>
      <c r="E34" s="69"/>
      <c r="F34" s="70"/>
      <c r="G34" s="25">
        <v>340</v>
      </c>
      <c r="H34" s="4" t="s">
        <v>47</v>
      </c>
      <c r="I34" s="28"/>
      <c r="J34" s="4" t="s">
        <v>17</v>
      </c>
      <c r="K34" s="3">
        <f t="shared" ref="K34:K35" si="3">G34*I34</f>
        <v>0</v>
      </c>
      <c r="L34" s="4" t="s">
        <v>17</v>
      </c>
    </row>
    <row r="35" spans="1:12" ht="14.25" x14ac:dyDescent="0.15">
      <c r="B35" s="65" t="s">
        <v>45</v>
      </c>
      <c r="C35" s="66"/>
      <c r="D35" s="66"/>
      <c r="E35" s="66"/>
      <c r="F35" s="67"/>
      <c r="G35" s="26">
        <v>22</v>
      </c>
      <c r="H35" s="21" t="s">
        <v>47</v>
      </c>
      <c r="I35" s="29"/>
      <c r="J35" s="21" t="s">
        <v>17</v>
      </c>
      <c r="K35" s="3">
        <f t="shared" si="3"/>
        <v>0</v>
      </c>
      <c r="L35" s="4" t="s">
        <v>17</v>
      </c>
    </row>
    <row r="36" spans="1:12" ht="14.25" x14ac:dyDescent="0.15">
      <c r="B36" s="31" t="s">
        <v>48</v>
      </c>
      <c r="C36" s="32"/>
      <c r="D36" s="32"/>
      <c r="E36" s="32"/>
      <c r="F36" s="32"/>
      <c r="G36" s="32"/>
      <c r="H36" s="32"/>
      <c r="I36" s="32"/>
      <c r="J36" s="33"/>
      <c r="K36" s="5">
        <f>SUM(K33:K35)</f>
        <v>0</v>
      </c>
      <c r="L36" s="4" t="s">
        <v>17</v>
      </c>
    </row>
    <row r="37" spans="1:12" ht="15" thickBot="1" x14ac:dyDescent="0.2">
      <c r="B37" s="31" t="s">
        <v>50</v>
      </c>
      <c r="C37" s="32"/>
      <c r="D37" s="32"/>
      <c r="E37" s="32"/>
      <c r="F37" s="32"/>
      <c r="G37" s="32"/>
      <c r="H37" s="32"/>
      <c r="I37" s="32"/>
      <c r="J37" s="33"/>
      <c r="K37" s="30">
        <f>ROUND(K36*0.1,0)</f>
        <v>0</v>
      </c>
      <c r="L37" s="21" t="s">
        <v>17</v>
      </c>
    </row>
    <row r="38" spans="1:12" ht="15.75" thickTop="1" thickBot="1" x14ac:dyDescent="0.2">
      <c r="B38" s="31" t="s">
        <v>49</v>
      </c>
      <c r="C38" s="32"/>
      <c r="D38" s="32"/>
      <c r="E38" s="32"/>
      <c r="F38" s="32"/>
      <c r="G38" s="32"/>
      <c r="H38" s="32"/>
      <c r="I38" s="32"/>
      <c r="J38" s="32"/>
      <c r="K38" s="16">
        <f>SUM(K36:K37)</f>
        <v>0</v>
      </c>
      <c r="L38" s="17" t="s">
        <v>17</v>
      </c>
    </row>
    <row r="39" spans="1:12" ht="14.25" thickTop="1" x14ac:dyDescent="0.15"/>
    <row r="40" spans="1:12" ht="14.25" thickBot="1" x14ac:dyDescent="0.2">
      <c r="A40" s="1" t="s">
        <v>51</v>
      </c>
    </row>
    <row r="41" spans="1:12" ht="14.25" thickTop="1" x14ac:dyDescent="0.15">
      <c r="B41" s="75" t="s">
        <v>52</v>
      </c>
      <c r="C41" s="76"/>
      <c r="D41" s="76"/>
      <c r="E41" s="76"/>
      <c r="F41" s="76"/>
      <c r="G41" s="76"/>
      <c r="H41" s="76"/>
      <c r="I41" s="76"/>
      <c r="J41" s="77"/>
      <c r="K41" s="71">
        <f>SUM(K27,K38)</f>
        <v>0</v>
      </c>
      <c r="L41" s="73" t="s">
        <v>17</v>
      </c>
    </row>
    <row r="42" spans="1:12" ht="14.25" thickBot="1" x14ac:dyDescent="0.2">
      <c r="B42" s="78"/>
      <c r="C42" s="79"/>
      <c r="D42" s="79"/>
      <c r="E42" s="79"/>
      <c r="F42" s="79"/>
      <c r="G42" s="79"/>
      <c r="H42" s="79"/>
      <c r="I42" s="79"/>
      <c r="J42" s="80"/>
      <c r="K42" s="72"/>
      <c r="L42" s="74"/>
    </row>
    <row r="43" spans="1:12" ht="14.25" thickTop="1" x14ac:dyDescent="0.15"/>
    <row r="54" spans="1:13" x14ac:dyDescent="0.15">
      <c r="A54" s="9" t="s">
        <v>19</v>
      </c>
      <c r="B54" s="34" t="s">
        <v>35</v>
      </c>
      <c r="C54" s="34"/>
      <c r="D54" s="34"/>
      <c r="E54" s="34"/>
      <c r="F54" s="34"/>
      <c r="G54" s="34"/>
      <c r="H54" s="34"/>
      <c r="I54" s="34"/>
      <c r="J54" s="34"/>
      <c r="K54" s="34"/>
      <c r="L54" s="34"/>
      <c r="M54" s="34"/>
    </row>
    <row r="55" spans="1:13" x14ac:dyDescent="0.15">
      <c r="B55" s="34"/>
      <c r="C55" s="34"/>
      <c r="D55" s="34"/>
      <c r="E55" s="34"/>
      <c r="F55" s="34"/>
      <c r="G55" s="34"/>
      <c r="H55" s="34"/>
      <c r="I55" s="34"/>
      <c r="J55" s="34"/>
      <c r="K55" s="34"/>
      <c r="L55" s="34"/>
      <c r="M55" s="34"/>
    </row>
    <row r="57" spans="1:13" x14ac:dyDescent="0.15">
      <c r="A57" s="9" t="s">
        <v>20</v>
      </c>
      <c r="B57" s="34" t="s">
        <v>21</v>
      </c>
      <c r="C57" s="34"/>
      <c r="D57" s="34"/>
      <c r="E57" s="34"/>
      <c r="F57" s="34"/>
      <c r="G57" s="34"/>
      <c r="H57" s="34"/>
      <c r="I57" s="34"/>
      <c r="J57" s="34"/>
      <c r="K57" s="34"/>
      <c r="L57" s="34"/>
      <c r="M57" s="34"/>
    </row>
    <row r="58" spans="1:13" x14ac:dyDescent="0.15">
      <c r="B58" s="34"/>
      <c r="C58" s="34"/>
      <c r="D58" s="34"/>
      <c r="E58" s="34"/>
      <c r="F58" s="34"/>
      <c r="G58" s="34"/>
      <c r="H58" s="34"/>
      <c r="I58" s="34"/>
      <c r="J58" s="34"/>
      <c r="K58" s="34"/>
      <c r="L58" s="34"/>
      <c r="M58" s="34"/>
    </row>
    <row r="60" spans="1:13" x14ac:dyDescent="0.15">
      <c r="A60" s="9" t="s">
        <v>53</v>
      </c>
      <c r="B60" s="27" t="s">
        <v>56</v>
      </c>
      <c r="C60" s="27"/>
      <c r="D60" s="27"/>
      <c r="E60" s="27"/>
      <c r="F60" s="27"/>
      <c r="G60" s="27"/>
      <c r="H60" s="27"/>
      <c r="I60" s="27"/>
      <c r="J60" s="27"/>
      <c r="K60" s="27"/>
      <c r="L60" s="27"/>
      <c r="M60" s="27"/>
    </row>
    <row r="61" spans="1:13" x14ac:dyDescent="0.15">
      <c r="B61" s="27"/>
      <c r="C61" s="27"/>
      <c r="D61" s="27"/>
      <c r="E61" s="27"/>
      <c r="F61" s="27"/>
      <c r="G61" s="27"/>
      <c r="H61" s="27"/>
      <c r="I61" s="27"/>
      <c r="J61" s="27"/>
      <c r="K61" s="27"/>
      <c r="L61" s="27"/>
      <c r="M61" s="27"/>
    </row>
    <row r="62" spans="1:13" x14ac:dyDescent="0.15">
      <c r="A62" s="9" t="s">
        <v>54</v>
      </c>
      <c r="B62" s="34" t="s">
        <v>22</v>
      </c>
      <c r="C62" s="34"/>
      <c r="D62" s="34"/>
      <c r="E62" s="34"/>
      <c r="F62" s="34"/>
      <c r="G62" s="34"/>
      <c r="H62" s="34"/>
      <c r="I62" s="34"/>
      <c r="J62" s="34"/>
      <c r="K62" s="34"/>
      <c r="L62" s="34"/>
      <c r="M62" s="34"/>
    </row>
    <row r="63" spans="1:13" x14ac:dyDescent="0.15">
      <c r="B63" s="34"/>
      <c r="C63" s="34"/>
      <c r="D63" s="34"/>
      <c r="E63" s="34"/>
      <c r="F63" s="34"/>
      <c r="G63" s="34"/>
      <c r="H63" s="34"/>
      <c r="I63" s="34"/>
      <c r="J63" s="34"/>
      <c r="K63" s="34"/>
      <c r="L63" s="34"/>
      <c r="M63" s="34"/>
    </row>
    <row r="66" spans="1:13" x14ac:dyDescent="0.15">
      <c r="A66" s="23" t="s">
        <v>23</v>
      </c>
      <c r="B66" s="24"/>
      <c r="C66" s="24"/>
      <c r="D66" s="24"/>
      <c r="E66" s="24"/>
      <c r="F66" s="24"/>
    </row>
    <row r="68" spans="1:13" x14ac:dyDescent="0.15">
      <c r="A68" s="36" t="s">
        <v>36</v>
      </c>
      <c r="B68" s="36"/>
      <c r="C68" s="36"/>
      <c r="D68" s="36"/>
    </row>
    <row r="69" spans="1:13" x14ac:dyDescent="0.15">
      <c r="A69" s="10"/>
      <c r="B69" s="11" t="s">
        <v>25</v>
      </c>
      <c r="C69" s="11"/>
      <c r="D69" s="11"/>
      <c r="E69" s="12" t="s">
        <v>24</v>
      </c>
    </row>
    <row r="72" spans="1:13" ht="14.25" x14ac:dyDescent="0.15">
      <c r="G72" s="37" t="s">
        <v>29</v>
      </c>
      <c r="H72" s="37"/>
      <c r="I72" s="37"/>
    </row>
    <row r="74" spans="1:13" ht="14.25" x14ac:dyDescent="0.15">
      <c r="G74" s="18" t="s">
        <v>28</v>
      </c>
      <c r="H74" s="13" t="s">
        <v>38</v>
      </c>
      <c r="I74" s="38"/>
      <c r="J74" s="38"/>
      <c r="K74" s="38"/>
      <c r="L74" s="38"/>
      <c r="M74" s="38"/>
    </row>
    <row r="77" spans="1:13" ht="14.25" x14ac:dyDescent="0.15">
      <c r="G77" s="18" t="s">
        <v>27</v>
      </c>
      <c r="H77" s="13" t="s">
        <v>38</v>
      </c>
      <c r="I77" s="38"/>
      <c r="J77" s="38"/>
      <c r="K77" s="38"/>
      <c r="L77" s="38"/>
      <c r="M77" s="38"/>
    </row>
    <row r="80" spans="1:13" ht="14.25" x14ac:dyDescent="0.15">
      <c r="G80" s="18" t="s">
        <v>26</v>
      </c>
      <c r="H80" s="13" t="s">
        <v>38</v>
      </c>
      <c r="I80" s="38"/>
      <c r="J80" s="38"/>
      <c r="K80" s="38"/>
      <c r="L80" s="13"/>
      <c r="M80" s="13"/>
    </row>
    <row r="81" spans="7:13" x14ac:dyDescent="0.15">
      <c r="G81" s="35" t="s">
        <v>37</v>
      </c>
      <c r="H81" s="35"/>
      <c r="I81" s="35"/>
      <c r="J81" s="35"/>
      <c r="K81" s="35"/>
      <c r="L81" s="35"/>
      <c r="M81" s="35"/>
    </row>
  </sheetData>
  <mergeCells count="36">
    <mergeCell ref="B15:B26"/>
    <mergeCell ref="D15:D26"/>
    <mergeCell ref="E15:E26"/>
    <mergeCell ref="B27:E27"/>
    <mergeCell ref="B54:M55"/>
    <mergeCell ref="G30:H32"/>
    <mergeCell ref="I30:J32"/>
    <mergeCell ref="K30:L32"/>
    <mergeCell ref="B30:F32"/>
    <mergeCell ref="B35:F35"/>
    <mergeCell ref="B34:F34"/>
    <mergeCell ref="B33:F33"/>
    <mergeCell ref="B36:J36"/>
    <mergeCell ref="K41:K42"/>
    <mergeCell ref="L41:L42"/>
    <mergeCell ref="B41:J42"/>
    <mergeCell ref="A1:C1"/>
    <mergeCell ref="A3:M3"/>
    <mergeCell ref="A4:M4"/>
    <mergeCell ref="B11:B14"/>
    <mergeCell ref="C11:C14"/>
    <mergeCell ref="D11:E14"/>
    <mergeCell ref="F11:F14"/>
    <mergeCell ref="G11:H14"/>
    <mergeCell ref="I11:J14"/>
    <mergeCell ref="K11:L14"/>
    <mergeCell ref="B37:J37"/>
    <mergeCell ref="B57:M58"/>
    <mergeCell ref="G81:M81"/>
    <mergeCell ref="B38:J38"/>
    <mergeCell ref="B62:M63"/>
    <mergeCell ref="A68:D68"/>
    <mergeCell ref="G72:I72"/>
    <mergeCell ref="I74:M74"/>
    <mergeCell ref="I77:M77"/>
    <mergeCell ref="I80:K80"/>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231AA4CF8B014D97797F7F8B3E6B17" ma:contentTypeVersion="15" ma:contentTypeDescription="新しいドキュメントを作成します。" ma:contentTypeScope="" ma:versionID="64157d1cee60e6de1b409e669f8006b1">
  <xsd:schema xmlns:xsd="http://www.w3.org/2001/XMLSchema" xmlns:xs="http://www.w3.org/2001/XMLSchema" xmlns:p="http://schemas.microsoft.com/office/2006/metadata/properties" xmlns:ns2="6bddcec6-0191-4ed2-9a31-3cf022bd4bc8" xmlns:ns3="c8886e6d-ca38-4783-ac23-8bd097117a79" targetNamespace="http://schemas.microsoft.com/office/2006/metadata/properties" ma:root="true" ma:fieldsID="0d1e3acdc22d38fbf64368ae7ea300cd" ns2:_="" ns3:_="">
    <xsd:import namespace="6bddcec6-0191-4ed2-9a31-3cf022bd4bc8"/>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ddcec6-0191-4ed2-9a31-3cf022bd4bc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48cd4ad-53c4-4220-a84a-34bb36d5a596}"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Owner xmlns="6bddcec6-0191-4ed2-9a31-3cf022bd4bc8">
      <UserInfo>
        <DisplayName/>
        <AccountId xsi:nil="true"/>
        <AccountType/>
      </UserInfo>
    </Owner>
    <lcf76f155ced4ddcb4097134ff3c332f xmlns="6bddcec6-0191-4ed2-9a31-3cf022bd4bc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E2C9FAC-25D9-45A3-B82C-88370F2F1FD1}"/>
</file>

<file path=customXml/itemProps2.xml><?xml version="1.0" encoding="utf-8"?>
<ds:datastoreItem xmlns:ds="http://schemas.openxmlformats.org/officeDocument/2006/customXml" ds:itemID="{608E668E-1D5A-4EF4-9806-98DD11D626FB}">
  <ds:schemaRefs>
    <ds:schemaRef ds:uri="http://schemas.microsoft.com/sharepoint/v3/contenttype/forms"/>
  </ds:schemaRefs>
</ds:datastoreItem>
</file>

<file path=customXml/itemProps3.xml><?xml version="1.0" encoding="utf-8"?>
<ds:datastoreItem xmlns:ds="http://schemas.openxmlformats.org/officeDocument/2006/customXml" ds:itemID="{5FE177B8-C9A2-4E61-A43D-E5484E95FF11}">
  <ds:schemaRefs>
    <ds:schemaRef ds:uri="c8886e6d-ca38-4783-ac23-8bd097117a79"/>
    <ds:schemaRef ds:uri="http://www.w3.org/XML/1998/namespace"/>
    <ds:schemaRef ds:uri="http://purl.org/dc/elements/1.1/"/>
    <ds:schemaRef ds:uri="http://purl.org/dc/dcmitype/"/>
    <ds:schemaRef ds:uri="http://schemas.microsoft.com/office/2006/metadata/properties"/>
    <ds:schemaRef ds:uri="10506fa6-db7b-4740-af51-025a303107ed"/>
    <ds:schemaRef ds:uri="http://purl.org/dc/terms/"/>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0x01010058231AA4CF8B014D97797F7F8B3E6B17</vt:lpwstr>
  </property>
  <property fmtid="{D5CDD505-2E9C-101B-9397-08002B2CF9AE}" pid="3" name="MediaServiceImageTags">
    <vt:lpwstr/>
  </property>
</Properties>
</file>