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共通\　　7.適用第一係\適用第１係長\6  報奨金\報奨金ＨＰ掲載\Ｒ01\"/>
    </mc:Choice>
  </mc:AlternateContent>
  <bookViews>
    <workbookView xWindow="480" yWindow="120" windowWidth="18315" windowHeight="8490" tabRatio="853" firstSheet="2" activeTab="5"/>
  </bookViews>
  <sheets>
    <sheet name="別紙1-1 証明書様式" sheetId="25" r:id="rId1"/>
    <sheet name="別紙1-1 証明書様式（記載例）" sheetId="17" r:id="rId2"/>
    <sheet name="別紙1-2 証明書様式" sheetId="28" r:id="rId3"/>
    <sheet name="別紙1-2 証明書様式（記載例）" sheetId="15" r:id="rId4"/>
    <sheet name="別紙1-3 証明書様式（元年度支出予定）" sheetId="3" r:id="rId5"/>
    <sheet name="別紙1-3（記載例）" sheetId="29" r:id="rId6"/>
  </sheets>
  <definedNames>
    <definedName name="_xlnm.Print_Area" localSheetId="0">'別紙1-1 証明書様式'!$A$1:$F$34</definedName>
    <definedName name="_xlnm.Print_Area" localSheetId="1">'別紙1-1 証明書様式（記載例）'!$A$1:$G$34</definedName>
    <definedName name="_xlnm.Print_Area" localSheetId="2">'別紙1-2 証明書様式'!$A$1:$F$33</definedName>
    <definedName name="_xlnm.Print_Area" localSheetId="3">'別紙1-2 証明書様式（記載例）'!$A$1:$G$38</definedName>
    <definedName name="_xlnm.Print_Area" localSheetId="5">'別紙1-3（記載例）'!$A$1:$D$32</definedName>
  </definedNames>
  <calcPr calcId="152511"/>
</workbook>
</file>

<file path=xl/calcChain.xml><?xml version="1.0" encoding="utf-8"?>
<calcChain xmlns="http://schemas.openxmlformats.org/spreadsheetml/2006/main">
  <c r="C27" i="29" l="1"/>
  <c r="C25" i="29"/>
  <c r="C23" i="29"/>
  <c r="C21" i="29"/>
  <c r="C19" i="29"/>
  <c r="C17" i="29"/>
  <c r="C15" i="29"/>
  <c r="C13" i="29"/>
  <c r="C12" i="29" s="1"/>
  <c r="C9" i="29"/>
  <c r="C7" i="29"/>
  <c r="C4" i="29"/>
  <c r="C30" i="29" l="1"/>
  <c r="E8" i="15"/>
  <c r="E13" i="15" s="1"/>
  <c r="E9" i="15"/>
  <c r="C9" i="15"/>
  <c r="C9" i="17"/>
  <c r="D27" i="15"/>
  <c r="D25" i="15"/>
  <c r="C25" i="15"/>
  <c r="D23" i="15"/>
  <c r="C23" i="15"/>
  <c r="D19" i="15"/>
  <c r="C19" i="15"/>
  <c r="D27" i="17"/>
  <c r="D25" i="17"/>
  <c r="C25" i="17"/>
  <c r="D23" i="17"/>
  <c r="C23" i="17"/>
  <c r="D19" i="17"/>
  <c r="C19" i="17"/>
  <c r="C8" i="17"/>
  <c r="C12" i="17" s="1"/>
  <c r="C8" i="15"/>
  <c r="C13" i="15" s="1"/>
  <c r="D30" i="17" l="1"/>
  <c r="D30" i="15"/>
</calcChain>
</file>

<file path=xl/sharedStrings.xml><?xml version="1.0" encoding="utf-8"?>
<sst xmlns="http://schemas.openxmlformats.org/spreadsheetml/2006/main" count="149" uniqueCount="83">
  <si>
    <t>計</t>
    <rPh sb="0" eb="1">
      <t>ケイ</t>
    </rPh>
    <phoneticPr fontId="2"/>
  </si>
  <si>
    <t>兼田　　任</t>
    <rPh sb="0" eb="2">
      <t>カネダ</t>
    </rPh>
    <rPh sb="4" eb="5">
      <t>ニン</t>
    </rPh>
    <phoneticPr fontId="2"/>
  </si>
  <si>
    <t>備考</t>
    <rPh sb="0" eb="2">
      <t>ビコウ</t>
    </rPh>
    <phoneticPr fontId="2"/>
  </si>
  <si>
    <t>１．人　件　費</t>
    <rPh sb="2" eb="3">
      <t>ヒト</t>
    </rPh>
    <rPh sb="4" eb="5">
      <t>ケン</t>
    </rPh>
    <rPh sb="6" eb="7">
      <t>ヒ</t>
    </rPh>
    <phoneticPr fontId="2"/>
  </si>
  <si>
    <t>支　出　事　項</t>
    <rPh sb="0" eb="1">
      <t>シ</t>
    </rPh>
    <rPh sb="2" eb="3">
      <t>デ</t>
    </rPh>
    <rPh sb="4" eb="5">
      <t>コト</t>
    </rPh>
    <rPh sb="6" eb="7">
      <t>コウ</t>
    </rPh>
    <phoneticPr fontId="2"/>
  </si>
  <si>
    <r>
      <rPr>
        <sz val="11"/>
        <rFont val="ＭＳ Ｐゴシック"/>
        <family val="3"/>
        <charset val="128"/>
        <scheme val="minor"/>
      </rPr>
      <t xml:space="preserve">支出総額
</t>
    </r>
    <r>
      <rPr>
        <sz val="10"/>
        <color theme="1"/>
        <rFont val="ＭＳ Ｐゴシック"/>
        <family val="3"/>
        <charset val="128"/>
        <scheme val="minor"/>
      </rPr>
      <t>（一般会計より支出）</t>
    </r>
    <rPh sb="0" eb="2">
      <t>シシュツ</t>
    </rPh>
    <rPh sb="2" eb="4">
      <t>ソウガク</t>
    </rPh>
    <rPh sb="6" eb="8">
      <t>イッパン</t>
    </rPh>
    <rPh sb="8" eb="10">
      <t>カイケイ</t>
    </rPh>
    <rPh sb="12" eb="14">
      <t>シシュツ</t>
    </rPh>
    <phoneticPr fontId="2"/>
  </si>
  <si>
    <t>款　その他収入</t>
    <rPh sb="0" eb="1">
      <t>カン</t>
    </rPh>
    <rPh sb="4" eb="5">
      <t>タ</t>
    </rPh>
    <rPh sb="5" eb="7">
      <t>シュウニュウ</t>
    </rPh>
    <phoneticPr fontId="2"/>
  </si>
  <si>
    <t>　項　雑　収　入</t>
    <rPh sb="1" eb="2">
      <t>コウ</t>
    </rPh>
    <rPh sb="3" eb="4">
      <t>ザツ</t>
    </rPh>
    <rPh sb="5" eb="6">
      <t>オサム</t>
    </rPh>
    <rPh sb="7" eb="8">
      <t>イ</t>
    </rPh>
    <phoneticPr fontId="2"/>
  </si>
  <si>
    <t>収　入　事　項
（事務組合）</t>
    <rPh sb="0" eb="1">
      <t>オサム</t>
    </rPh>
    <rPh sb="2" eb="3">
      <t>イ</t>
    </rPh>
    <rPh sb="4" eb="5">
      <t>コト</t>
    </rPh>
    <rPh sb="6" eb="7">
      <t>コウ</t>
    </rPh>
    <rPh sb="9" eb="11">
      <t>ジム</t>
    </rPh>
    <rPh sb="11" eb="13">
      <t>クミアイ</t>
    </rPh>
    <phoneticPr fontId="2"/>
  </si>
  <si>
    <t>　項　報　奨　金</t>
    <rPh sb="1" eb="2">
      <t>コウ</t>
    </rPh>
    <rPh sb="3" eb="4">
      <t>ホウ</t>
    </rPh>
    <rPh sb="5" eb="6">
      <t>ススム</t>
    </rPh>
    <rPh sb="7" eb="8">
      <t>キン</t>
    </rPh>
    <phoneticPr fontId="2"/>
  </si>
  <si>
    <t>収　入　事　項
（○○本体会計）</t>
    <rPh sb="0" eb="1">
      <t>オサム</t>
    </rPh>
    <rPh sb="2" eb="3">
      <t>イ</t>
    </rPh>
    <rPh sb="4" eb="5">
      <t>コト</t>
    </rPh>
    <rPh sb="6" eb="7">
      <t>コウ</t>
    </rPh>
    <rPh sb="11" eb="13">
      <t>ホンタイ</t>
    </rPh>
    <rPh sb="13" eb="15">
      <t>カイケイ</t>
    </rPh>
    <phoneticPr fontId="2"/>
  </si>
  <si>
    <t>うち母体会計繰入分</t>
    <rPh sb="2" eb="4">
      <t>ボタイ</t>
    </rPh>
    <rPh sb="4" eb="6">
      <t>カイケイ</t>
    </rPh>
    <rPh sb="6" eb="8">
      <t>クリイレ</t>
    </rPh>
    <rPh sb="8" eb="9">
      <t>ブン</t>
    </rPh>
    <phoneticPr fontId="2"/>
  </si>
  <si>
    <t>茂原　専人</t>
    <rPh sb="0" eb="2">
      <t>モハラ</t>
    </rPh>
    <rPh sb="3" eb="4">
      <t>セン</t>
    </rPh>
    <rPh sb="4" eb="5">
      <t>ヒト</t>
    </rPh>
    <phoneticPr fontId="2"/>
  </si>
  <si>
    <t>４．その他の経費</t>
    <rPh sb="4" eb="5">
      <t>タ</t>
    </rPh>
    <rPh sb="6" eb="8">
      <t>ケイヒ</t>
    </rPh>
    <phoneticPr fontId="2"/>
  </si>
  <si>
    <t>　自動車積立金等</t>
    <rPh sb="1" eb="4">
      <t>ジドウシャ</t>
    </rPh>
    <rPh sb="4" eb="7">
      <t>ツミタテキン</t>
    </rPh>
    <rPh sb="7" eb="8">
      <t>トウ</t>
    </rPh>
    <phoneticPr fontId="2"/>
  </si>
  <si>
    <t>２．賃貸借料</t>
    <rPh sb="2" eb="5">
      <t>チンタイシャク</t>
    </rPh>
    <rPh sb="5" eb="6">
      <t>リョウ</t>
    </rPh>
    <phoneticPr fontId="2"/>
  </si>
  <si>
    <t>　事務所借り上げ料</t>
    <rPh sb="1" eb="4">
      <t>ジムショ</t>
    </rPh>
    <rPh sb="4" eb="5">
      <t>カ</t>
    </rPh>
    <rPh sb="6" eb="7">
      <t>ア</t>
    </rPh>
    <rPh sb="8" eb="9">
      <t>リョウ</t>
    </rPh>
    <phoneticPr fontId="2"/>
  </si>
  <si>
    <t>３．旅　　費</t>
    <rPh sb="2" eb="3">
      <t>タビ</t>
    </rPh>
    <rPh sb="5" eb="6">
      <t>ヒ</t>
    </rPh>
    <phoneticPr fontId="2"/>
  </si>
  <si>
    <t>　労働保険料徴収等</t>
    <rPh sb="1" eb="3">
      <t>ロウドウ</t>
    </rPh>
    <rPh sb="3" eb="6">
      <t>ホケンリョウ</t>
    </rPh>
    <rPh sb="6" eb="8">
      <t>チョウシュウ</t>
    </rPh>
    <rPh sb="8" eb="9">
      <t>トウ</t>
    </rPh>
    <phoneticPr fontId="2"/>
  </si>
  <si>
    <t>支出総額</t>
    <rPh sb="0" eb="2">
      <t>シシュツ</t>
    </rPh>
    <rPh sb="2" eb="4">
      <t>ソウガク</t>
    </rPh>
    <phoneticPr fontId="2"/>
  </si>
  <si>
    <t>事務組合からの繰入</t>
    <rPh sb="0" eb="2">
      <t>ジム</t>
    </rPh>
    <rPh sb="2" eb="4">
      <t>クミアイ</t>
    </rPh>
    <rPh sb="7" eb="9">
      <t>クリイレ</t>
    </rPh>
    <phoneticPr fontId="2"/>
  </si>
  <si>
    <t>収　入　事　項</t>
    <rPh sb="0" eb="1">
      <t>オサム</t>
    </rPh>
    <rPh sb="2" eb="3">
      <t>イ</t>
    </rPh>
    <rPh sb="4" eb="5">
      <t>コト</t>
    </rPh>
    <rPh sb="6" eb="7">
      <t>コウ</t>
    </rPh>
    <phoneticPr fontId="2"/>
  </si>
  <si>
    <t>支出証明書(振替）</t>
    <rPh sb="0" eb="2">
      <t>シシュツ</t>
    </rPh>
    <rPh sb="2" eb="4">
      <t>ショウメイ</t>
    </rPh>
    <rPh sb="4" eb="5">
      <t>ショ</t>
    </rPh>
    <rPh sb="6" eb="8">
      <t>フリカエ</t>
    </rPh>
    <phoneticPr fontId="2"/>
  </si>
  <si>
    <t>当該受入証明書、支出証明書については、正当なものであることを証します。</t>
    <rPh sb="2" eb="3">
      <t>ウ</t>
    </rPh>
    <rPh sb="3" eb="4">
      <t>イ</t>
    </rPh>
    <rPh sb="4" eb="7">
      <t>ショウメイショ</t>
    </rPh>
    <rPh sb="8" eb="10">
      <t>シシュツ</t>
    </rPh>
    <rPh sb="10" eb="12">
      <t>ショウメイ</t>
    </rPh>
    <rPh sb="12" eb="13">
      <t>ショ</t>
    </rPh>
    <rPh sb="19" eb="21">
      <t>セイトウ</t>
    </rPh>
    <rPh sb="30" eb="31">
      <t>ショウ</t>
    </rPh>
    <phoneticPr fontId="2"/>
  </si>
  <si>
    <t>報奨金　2,000,000円の支出（振替）については、下記のとおりです。
なお、振替期日は各備考欄に記載しております。</t>
    <rPh sb="18" eb="19">
      <t>フ</t>
    </rPh>
    <rPh sb="19" eb="20">
      <t>カ</t>
    </rPh>
    <rPh sb="41" eb="43">
      <t>フリカエ</t>
    </rPh>
    <rPh sb="43" eb="45">
      <t>キジツ</t>
    </rPh>
    <rPh sb="46" eb="47">
      <t>オノオノ</t>
    </rPh>
    <rPh sb="47" eb="50">
      <t>ビコウラン</t>
    </rPh>
    <rPh sb="51" eb="53">
      <t>キサイ</t>
    </rPh>
    <phoneticPr fontId="2"/>
  </si>
  <si>
    <t>受　　　入　</t>
    <rPh sb="0" eb="1">
      <t>ウケ</t>
    </rPh>
    <rPh sb="4" eb="5">
      <t>イ</t>
    </rPh>
    <phoneticPr fontId="2"/>
  </si>
  <si>
    <t>繰　　　入　</t>
    <rPh sb="0" eb="1">
      <t>ク</t>
    </rPh>
    <rPh sb="4" eb="5">
      <t>イ</t>
    </rPh>
    <phoneticPr fontId="2"/>
  </si>
  <si>
    <t>受入証明書（繰入）</t>
    <rPh sb="0" eb="1">
      <t>ウケ</t>
    </rPh>
    <rPh sb="1" eb="2">
      <t>イ</t>
    </rPh>
    <rPh sb="2" eb="4">
      <t>ショウメイ</t>
    </rPh>
    <rPh sb="4" eb="5">
      <t>ショ</t>
    </rPh>
    <rPh sb="6" eb="7">
      <t>クリ</t>
    </rPh>
    <rPh sb="7" eb="8">
      <t>イ</t>
    </rPh>
    <phoneticPr fontId="2"/>
  </si>
  <si>
    <t>支出証明書（振替）</t>
    <rPh sb="0" eb="2">
      <t>シシュツ</t>
    </rPh>
    <rPh sb="2" eb="4">
      <t>ショウメイ</t>
    </rPh>
    <rPh sb="4" eb="5">
      <t>ショ</t>
    </rPh>
    <rPh sb="6" eb="8">
      <t>フリカエ</t>
    </rPh>
    <phoneticPr fontId="2"/>
  </si>
  <si>
    <t>報奨金支出額</t>
    <rPh sb="0" eb="3">
      <t>ホウショウキン</t>
    </rPh>
    <rPh sb="3" eb="6">
      <t>シシュツガク</t>
    </rPh>
    <phoneticPr fontId="2"/>
  </si>
  <si>
    <t>受入証明書</t>
    <rPh sb="0" eb="2">
      <t>ウケイレ</t>
    </rPh>
    <rPh sb="2" eb="5">
      <t>ショウメイショ</t>
    </rPh>
    <phoneticPr fontId="2"/>
  </si>
  <si>
    <t>当該受入証明書（繰入）・支出証明書（振替）については、正当なものであることを証します。</t>
    <rPh sb="2" eb="4">
      <t>ウケイレ</t>
    </rPh>
    <rPh sb="4" eb="7">
      <t>ショウメイショ</t>
    </rPh>
    <rPh sb="8" eb="10">
      <t>クリイレ</t>
    </rPh>
    <rPh sb="12" eb="14">
      <t>シシュツ</t>
    </rPh>
    <rPh sb="14" eb="17">
      <t>ショウメイショ</t>
    </rPh>
    <rPh sb="16" eb="17">
      <t>ショ</t>
    </rPh>
    <rPh sb="18" eb="20">
      <t>フリカエ</t>
    </rPh>
    <rPh sb="27" eb="29">
      <t>セイトウ</t>
    </rPh>
    <rPh sb="38" eb="39">
      <t>ショウ</t>
    </rPh>
    <phoneticPr fontId="2"/>
  </si>
  <si>
    <t>受入金額</t>
    <rPh sb="0" eb="2">
      <t>ウケイレ</t>
    </rPh>
    <rPh sb="2" eb="4">
      <t>キンガク</t>
    </rPh>
    <rPh sb="3" eb="4">
      <t>ガク</t>
    </rPh>
    <phoneticPr fontId="2"/>
  </si>
  <si>
    <t>目　報　奨　金</t>
    <rPh sb="0" eb="1">
      <t>モク</t>
    </rPh>
    <rPh sb="2" eb="3">
      <t>ホウ</t>
    </rPh>
    <rPh sb="4" eb="5">
      <t>ススム</t>
    </rPh>
    <rPh sb="6" eb="7">
      <t>キン</t>
    </rPh>
    <phoneticPr fontId="2"/>
  </si>
  <si>
    <t>（目　報　奨　金）</t>
    <rPh sb="1" eb="2">
      <t>モク</t>
    </rPh>
    <rPh sb="3" eb="4">
      <t>ホウ</t>
    </rPh>
    <rPh sb="5" eb="6">
      <t>ススム</t>
    </rPh>
    <rPh sb="7" eb="8">
      <t>キン</t>
    </rPh>
    <phoneticPr fontId="2"/>
  </si>
  <si>
    <t>繰入金額</t>
    <rPh sb="2" eb="4">
      <t>キンガク</t>
    </rPh>
    <rPh sb="3" eb="4">
      <t>ガク</t>
    </rPh>
    <phoneticPr fontId="2"/>
  </si>
  <si>
    <r>
      <rPr>
        <sz val="16"/>
        <color theme="1"/>
        <rFont val="ＭＳ Ｐゴシック"/>
        <family val="3"/>
        <charset val="128"/>
        <scheme val="minor"/>
      </rPr>
      <t>交付申請時に提出する証明書の様式</t>
    </r>
    <r>
      <rPr>
        <sz val="12"/>
        <color theme="1"/>
        <rFont val="ＭＳ Ｐゴシック"/>
        <family val="3"/>
        <charset val="128"/>
        <scheme val="minor"/>
      </rPr>
      <t>（事務組合が直接受け取る場合）</t>
    </r>
    <rPh sb="0" eb="2">
      <t>コウフ</t>
    </rPh>
    <rPh sb="2" eb="4">
      <t>シンセイ</t>
    </rPh>
    <rPh sb="4" eb="5">
      <t>ジ</t>
    </rPh>
    <rPh sb="6" eb="8">
      <t>テイシュツ</t>
    </rPh>
    <rPh sb="10" eb="13">
      <t>ショウメイショ</t>
    </rPh>
    <rPh sb="14" eb="16">
      <t>ヨウシキ</t>
    </rPh>
    <rPh sb="17" eb="19">
      <t>ジム</t>
    </rPh>
    <rPh sb="19" eb="21">
      <t>クミアイ</t>
    </rPh>
    <rPh sb="22" eb="24">
      <t>チョクセツ</t>
    </rPh>
    <rPh sb="24" eb="25">
      <t>ウ</t>
    </rPh>
    <rPh sb="26" eb="27">
      <t>ト</t>
    </rPh>
    <rPh sb="28" eb="30">
      <t>バアイ</t>
    </rPh>
    <phoneticPr fontId="2"/>
  </si>
  <si>
    <r>
      <rPr>
        <sz val="16"/>
        <color theme="1"/>
        <rFont val="ＭＳ Ｐゴシック"/>
        <family val="3"/>
        <charset val="128"/>
        <scheme val="minor"/>
      </rPr>
      <t>交付申請時に提出する証明書の記載例</t>
    </r>
    <r>
      <rPr>
        <sz val="12"/>
        <color theme="1"/>
        <rFont val="ＭＳ Ｐゴシック"/>
        <family val="3"/>
        <charset val="128"/>
        <scheme val="minor"/>
      </rPr>
      <t>（事務組合が直接受け取る場合）</t>
    </r>
    <rPh sb="14" eb="16">
      <t>キサイ</t>
    </rPh>
    <rPh sb="16" eb="17">
      <t>レイ</t>
    </rPh>
    <phoneticPr fontId="2"/>
  </si>
  <si>
    <r>
      <rPr>
        <sz val="16"/>
        <color theme="1"/>
        <rFont val="ＭＳ Ｐゴシック"/>
        <family val="3"/>
        <charset val="128"/>
        <scheme val="minor"/>
      </rPr>
      <t>交付申請時に提出する証明書の様式</t>
    </r>
    <r>
      <rPr>
        <sz val="12"/>
        <color theme="1"/>
        <rFont val="ＭＳ Ｐゴシック"/>
        <family val="3"/>
        <charset val="128"/>
        <scheme val="minor"/>
      </rPr>
      <t>（母体団体が受け取る場合）</t>
    </r>
    <rPh sb="0" eb="2">
      <t>コウフ</t>
    </rPh>
    <rPh sb="2" eb="4">
      <t>シンセイ</t>
    </rPh>
    <rPh sb="4" eb="5">
      <t>ジ</t>
    </rPh>
    <rPh sb="6" eb="8">
      <t>テイシュツ</t>
    </rPh>
    <rPh sb="10" eb="13">
      <t>ショウメイショ</t>
    </rPh>
    <rPh sb="14" eb="16">
      <t>ヨウシキ</t>
    </rPh>
    <rPh sb="17" eb="19">
      <t>ボタイ</t>
    </rPh>
    <rPh sb="19" eb="21">
      <t>ダンタイ</t>
    </rPh>
    <rPh sb="22" eb="23">
      <t>ウ</t>
    </rPh>
    <rPh sb="24" eb="25">
      <t>ト</t>
    </rPh>
    <rPh sb="26" eb="28">
      <t>バアイ</t>
    </rPh>
    <phoneticPr fontId="2"/>
  </si>
  <si>
    <r>
      <rPr>
        <sz val="18"/>
        <color theme="1"/>
        <rFont val="ＭＳ Ｐゴシック"/>
        <family val="3"/>
        <charset val="128"/>
        <scheme val="minor"/>
      </rPr>
      <t>交付申請時に提出する証明書の記載例</t>
    </r>
    <r>
      <rPr>
        <sz val="14"/>
        <color theme="1"/>
        <rFont val="ＭＳ Ｐゴシック"/>
        <family val="3"/>
        <charset val="128"/>
        <scheme val="minor"/>
      </rPr>
      <t>（母体団体が受け取る場合）</t>
    </r>
    <rPh sb="14" eb="16">
      <t>キサイ</t>
    </rPh>
    <rPh sb="16" eb="17">
      <t>レイ</t>
    </rPh>
    <phoneticPr fontId="2"/>
  </si>
  <si>
    <t>備　　考</t>
    <rPh sb="0" eb="1">
      <t>ビン</t>
    </rPh>
    <rPh sb="3" eb="4">
      <t>コウ</t>
    </rPh>
    <phoneticPr fontId="2"/>
  </si>
  <si>
    <t>１．人 件 費</t>
    <rPh sb="2" eb="3">
      <t>ヒト</t>
    </rPh>
    <rPh sb="4" eb="5">
      <t>ケン</t>
    </rPh>
    <rPh sb="6" eb="7">
      <t>ヒ</t>
    </rPh>
    <phoneticPr fontId="2"/>
  </si>
  <si>
    <t>上記支出予定内容については、以上のものであることを証します。</t>
    <rPh sb="0" eb="2">
      <t>ジョウキ</t>
    </rPh>
    <rPh sb="2" eb="4">
      <t>シシュツ</t>
    </rPh>
    <rPh sb="4" eb="6">
      <t>ヨテイ</t>
    </rPh>
    <rPh sb="6" eb="8">
      <t>ナイヨウ</t>
    </rPh>
    <rPh sb="14" eb="16">
      <t>イジョウ</t>
    </rPh>
    <rPh sb="25" eb="26">
      <t>ショウ</t>
    </rPh>
    <phoneticPr fontId="2"/>
  </si>
  <si>
    <t>　　茂原　専人</t>
    <rPh sb="2" eb="4">
      <t>モハラ</t>
    </rPh>
    <rPh sb="5" eb="6">
      <t>アツシ</t>
    </rPh>
    <rPh sb="6" eb="7">
      <t>ヒト</t>
    </rPh>
    <phoneticPr fontId="2"/>
  </si>
  <si>
    <t>　　兼田　　任</t>
    <rPh sb="2" eb="4">
      <t>カネダ</t>
    </rPh>
    <rPh sb="6" eb="7">
      <t>ニン</t>
    </rPh>
    <phoneticPr fontId="2"/>
  </si>
  <si>
    <t>　労働保険料徴収</t>
    <rPh sb="1" eb="3">
      <t>ロウドウ</t>
    </rPh>
    <rPh sb="3" eb="6">
      <t>ホケンリョウ</t>
    </rPh>
    <rPh sb="6" eb="8">
      <t>チョウシュウ</t>
    </rPh>
    <phoneticPr fontId="2"/>
  </si>
  <si>
    <t>　行政機関への報告関係</t>
    <rPh sb="1" eb="3">
      <t>ギョウセイ</t>
    </rPh>
    <rPh sb="3" eb="5">
      <t>キカン</t>
    </rPh>
    <rPh sb="7" eb="9">
      <t>ホウコク</t>
    </rPh>
    <rPh sb="9" eb="11">
      <t>カンケイ</t>
    </rPh>
    <phoneticPr fontId="2"/>
  </si>
  <si>
    <t>　①各種積立金</t>
    <rPh sb="2" eb="4">
      <t>カクシュ</t>
    </rPh>
    <rPh sb="4" eb="7">
      <t>ツミタテキン</t>
    </rPh>
    <phoneticPr fontId="2"/>
  </si>
  <si>
    <t>　　　自動車購入積立金</t>
    <rPh sb="3" eb="6">
      <t>ジドウシャ</t>
    </rPh>
    <rPh sb="6" eb="8">
      <t>コウニュウ</t>
    </rPh>
    <rPh sb="8" eb="11">
      <t>ツミタテキン</t>
    </rPh>
    <phoneticPr fontId="2"/>
  </si>
  <si>
    <t>　②繰　越　金</t>
    <rPh sb="2" eb="3">
      <t>クリ</t>
    </rPh>
    <rPh sb="4" eb="5">
      <t>コシ</t>
    </rPh>
    <rPh sb="6" eb="7">
      <t>キン</t>
    </rPh>
    <phoneticPr fontId="2"/>
  </si>
  <si>
    <t>　③ＰＣ購入等</t>
    <rPh sb="4" eb="6">
      <t>コウニュウ</t>
    </rPh>
    <rPh sb="6" eb="7">
      <t>トウ</t>
    </rPh>
    <phoneticPr fontId="2"/>
  </si>
  <si>
    <t>　④システム開発等</t>
    <rPh sb="6" eb="8">
      <t>カイハツ</t>
    </rPh>
    <rPh sb="8" eb="9">
      <t>トウ</t>
    </rPh>
    <phoneticPr fontId="2"/>
  </si>
  <si>
    <t>　　ソフトウェア改修</t>
    <rPh sb="8" eb="10">
      <t>カイシュウ</t>
    </rPh>
    <phoneticPr fontId="2"/>
  </si>
  <si>
    <t>　⑤各種会費負担金</t>
    <rPh sb="2" eb="4">
      <t>カクシュ</t>
    </rPh>
    <rPh sb="4" eb="6">
      <t>カイヒ</t>
    </rPh>
    <rPh sb="6" eb="9">
      <t>フタンキン</t>
    </rPh>
    <phoneticPr fontId="2"/>
  </si>
  <si>
    <t>　⑥光 熱 水 料</t>
    <rPh sb="2" eb="3">
      <t>ヒカリ</t>
    </rPh>
    <rPh sb="4" eb="5">
      <t>ネツ</t>
    </rPh>
    <rPh sb="6" eb="7">
      <t>ミズ</t>
    </rPh>
    <rPh sb="8" eb="9">
      <t>リョウ</t>
    </rPh>
    <phoneticPr fontId="2"/>
  </si>
  <si>
    <t>　　事務室光熱水料</t>
    <rPh sb="2" eb="5">
      <t>ジムシツ</t>
    </rPh>
    <rPh sb="5" eb="7">
      <t>コウネツ</t>
    </rPh>
    <rPh sb="7" eb="8">
      <t>ミズ</t>
    </rPh>
    <rPh sb="8" eb="9">
      <t>リョウ</t>
    </rPh>
    <phoneticPr fontId="2"/>
  </si>
  <si>
    <t>　⑦消耗品購入費用</t>
    <rPh sb="2" eb="5">
      <t>ショウモウヒン</t>
    </rPh>
    <rPh sb="5" eb="7">
      <t>コウニュウ</t>
    </rPh>
    <rPh sb="7" eb="9">
      <t>ヒヨウ</t>
    </rPh>
    <phoneticPr fontId="2"/>
  </si>
  <si>
    <t>　　ＯＡ（コピー機）トナー等</t>
    <rPh sb="8" eb="9">
      <t>キ</t>
    </rPh>
    <rPh sb="13" eb="14">
      <t>トウ</t>
    </rPh>
    <phoneticPr fontId="2"/>
  </si>
  <si>
    <t xml:space="preserve">  ⑧各種委託費</t>
    <rPh sb="3" eb="5">
      <t>カクシュ</t>
    </rPh>
    <rPh sb="5" eb="8">
      <t>イタクヒ</t>
    </rPh>
    <phoneticPr fontId="2"/>
  </si>
  <si>
    <t>平成　　　年　　　月　　　日に交付を受けた報奨金　　　　　　　　　　　　　　　　　円の受入及び繰入については、下記のとおりです。
なお、繰入期日は平成　　　年　　　月　　　日です。</t>
    <rPh sb="41" eb="42">
      <t>エン</t>
    </rPh>
    <rPh sb="43" eb="44">
      <t>ウ</t>
    </rPh>
    <rPh sb="44" eb="45">
      <t>イ</t>
    </rPh>
    <rPh sb="45" eb="46">
      <t>オヨ</t>
    </rPh>
    <rPh sb="47" eb="49">
      <t>クリイレ</t>
    </rPh>
    <rPh sb="68" eb="70">
      <t>クリイレ</t>
    </rPh>
    <rPh sb="70" eb="72">
      <t>キジツ</t>
    </rPh>
    <rPh sb="73" eb="75">
      <t>ヘイセイ</t>
    </rPh>
    <rPh sb="78" eb="79">
      <t>ネン</t>
    </rPh>
    <rPh sb="82" eb="83">
      <t>ツキ</t>
    </rPh>
    <rPh sb="86" eb="87">
      <t>ヒ</t>
    </rPh>
    <phoneticPr fontId="2"/>
  </si>
  <si>
    <t>平成　　　年　　　月　　　日に繰入れ済みの報奨金　　　　　　　　　　　　　　　　　　円の支出の振り替えについては、下記のとおりです。
なお、振替期日は平成　　　年　　　月　　　日に一括して振り替えました。</t>
    <rPh sb="18" eb="19">
      <t>ズ</t>
    </rPh>
    <rPh sb="47" eb="48">
      <t>フ</t>
    </rPh>
    <rPh sb="49" eb="50">
      <t>カ</t>
    </rPh>
    <rPh sb="70" eb="72">
      <t>フリカエ</t>
    </rPh>
    <rPh sb="72" eb="74">
      <t>キジツ</t>
    </rPh>
    <rPh sb="75" eb="77">
      <t>ヘイセイ</t>
    </rPh>
    <rPh sb="80" eb="81">
      <t>ネン</t>
    </rPh>
    <rPh sb="84" eb="85">
      <t>ツキ</t>
    </rPh>
    <rPh sb="88" eb="89">
      <t>ヒ</t>
    </rPh>
    <rPh sb="90" eb="92">
      <t>イッカツ</t>
    </rPh>
    <rPh sb="94" eb="95">
      <t>フ</t>
    </rPh>
    <rPh sb="96" eb="97">
      <t>カ</t>
    </rPh>
    <phoneticPr fontId="2"/>
  </si>
  <si>
    <t>平成　　　年　　　月　　　日　　証明者　　　　　　　　　　　　　　　　　</t>
    <phoneticPr fontId="2"/>
  </si>
  <si>
    <t>平成　　　年　　　月　　　日　　証明者　</t>
    <phoneticPr fontId="2"/>
  </si>
  <si>
    <t>平成　　　年　　　月　　　日に交付を受けた報奨金　　　　　　　　　　　　　　　　　円の受入及び繰入については、下記のとおりです。</t>
    <rPh sb="41" eb="42">
      <t>エン</t>
    </rPh>
    <rPh sb="43" eb="44">
      <t>ウ</t>
    </rPh>
    <rPh sb="44" eb="45">
      <t>イ</t>
    </rPh>
    <rPh sb="45" eb="46">
      <t>オヨ</t>
    </rPh>
    <rPh sb="47" eb="49">
      <t>クリイレ</t>
    </rPh>
    <phoneticPr fontId="2"/>
  </si>
  <si>
    <t>平成　　　年　　　月　　　日に繰入れ済みの報奨金　　　　　　　　　　　　　　　　　　円の支出の振り替えについては、下記のとおりです。</t>
    <rPh sb="18" eb="19">
      <t>ズ</t>
    </rPh>
    <rPh sb="47" eb="48">
      <t>フ</t>
    </rPh>
    <rPh sb="49" eb="50">
      <t>カ</t>
    </rPh>
    <phoneticPr fontId="2"/>
  </si>
  <si>
    <t>平成３０年度
報奨金支出予定額</t>
    <rPh sb="0" eb="2">
      <t>ヘイセイ</t>
    </rPh>
    <rPh sb="4" eb="6">
      <t>ネンド</t>
    </rPh>
    <rPh sb="7" eb="10">
      <t>ホウショウキン</t>
    </rPh>
    <rPh sb="10" eb="12">
      <t>シシュツ</t>
    </rPh>
    <rPh sb="12" eb="14">
      <t>ヨテイ</t>
    </rPh>
    <rPh sb="14" eb="15">
      <t>ガク</t>
    </rPh>
    <phoneticPr fontId="2"/>
  </si>
  <si>
    <t>H30．3.31振り替え</t>
    <rPh sb="8" eb="9">
      <t>フ</t>
    </rPh>
    <rPh sb="10" eb="11">
      <t>カ</t>
    </rPh>
    <phoneticPr fontId="2"/>
  </si>
  <si>
    <t>（30年度交付分に係る受入及び支出）</t>
    <rPh sb="3" eb="5">
      <t>ネンド</t>
    </rPh>
    <rPh sb="5" eb="7">
      <t>コウフ</t>
    </rPh>
    <rPh sb="7" eb="8">
      <t>ブン</t>
    </rPh>
    <rPh sb="9" eb="10">
      <t>カカ</t>
    </rPh>
    <rPh sb="11" eb="13">
      <t>ウケイレ</t>
    </rPh>
    <rPh sb="13" eb="14">
      <t>オヨ</t>
    </rPh>
    <rPh sb="15" eb="17">
      <t>シシュツ</t>
    </rPh>
    <phoneticPr fontId="2"/>
  </si>
  <si>
    <t>（３０年度交付分に係る受入及び支出）</t>
    <rPh sb="3" eb="5">
      <t>ネンド</t>
    </rPh>
    <rPh sb="5" eb="7">
      <t>コウフ</t>
    </rPh>
    <rPh sb="7" eb="8">
      <t>ブン</t>
    </rPh>
    <rPh sb="9" eb="10">
      <t>カカ</t>
    </rPh>
    <rPh sb="11" eb="13">
      <t>ウケイレ</t>
    </rPh>
    <rPh sb="13" eb="14">
      <t>オヨ</t>
    </rPh>
    <rPh sb="15" eb="17">
      <t>シシュツ</t>
    </rPh>
    <phoneticPr fontId="2"/>
  </si>
  <si>
    <t xml:space="preserve">平成30年12月○日に交付を受けた報奨金　2,000,000円の支出の振り替えについては、下記のとおりです。
</t>
    <rPh sb="35" eb="36">
      <t>フ</t>
    </rPh>
    <rPh sb="37" eb="38">
      <t>カ</t>
    </rPh>
    <phoneticPr fontId="2"/>
  </si>
  <si>
    <t>H30．12．○受け入れ</t>
    <rPh sb="8" eb="9">
      <t>ウ</t>
    </rPh>
    <rPh sb="10" eb="11">
      <t>イ</t>
    </rPh>
    <phoneticPr fontId="2"/>
  </si>
  <si>
    <t>平成　　　年　　　月　　　日　　証明者　　　　　　　　　　　　　　　　　</t>
    <rPh sb="0" eb="2">
      <t>ヘイセイ</t>
    </rPh>
    <phoneticPr fontId="2"/>
  </si>
  <si>
    <t>平成31年3月31日　証明者　労働保険事務組合　代表　山本　○○</t>
    <rPh sb="15" eb="17">
      <t>ロウドウ</t>
    </rPh>
    <rPh sb="17" eb="19">
      <t>ホケン</t>
    </rPh>
    <rPh sb="19" eb="21">
      <t>ジム</t>
    </rPh>
    <rPh sb="21" eb="23">
      <t>クミアイ</t>
    </rPh>
    <rPh sb="24" eb="26">
      <t>ダイヒョウ</t>
    </rPh>
    <phoneticPr fontId="2"/>
  </si>
  <si>
    <t>平成30年12月○日に交付を受けた報奨金200万円の受入及び繰入については、下記のとおりです。
なお、繰入期日は平成30年12月○日です。</t>
    <rPh sb="23" eb="25">
      <t>マンエン</t>
    </rPh>
    <rPh sb="26" eb="27">
      <t>ウ</t>
    </rPh>
    <rPh sb="27" eb="28">
      <t>イ</t>
    </rPh>
    <rPh sb="28" eb="29">
      <t>オヨ</t>
    </rPh>
    <rPh sb="30" eb="32">
      <t>クリイレ</t>
    </rPh>
    <rPh sb="51" eb="53">
      <t>クリイレ</t>
    </rPh>
    <rPh sb="53" eb="55">
      <t>キジツ</t>
    </rPh>
    <rPh sb="56" eb="58">
      <t>ヘイセイ</t>
    </rPh>
    <rPh sb="60" eb="61">
      <t>ネン</t>
    </rPh>
    <rPh sb="63" eb="64">
      <t>ツキ</t>
    </rPh>
    <rPh sb="65" eb="66">
      <t>ヒ</t>
    </rPh>
    <phoneticPr fontId="2"/>
  </si>
  <si>
    <t>平成30年12月○日に繰入れ済みの報奨金　2,000,000円の支出の振り替えについては、下記のとおりです。
なお、振替期日は平成31年3月31日に一括して振り替えました。</t>
    <rPh sb="14" eb="15">
      <t>ズ</t>
    </rPh>
    <rPh sb="35" eb="36">
      <t>フ</t>
    </rPh>
    <rPh sb="37" eb="38">
      <t>カ</t>
    </rPh>
    <rPh sb="59" eb="61">
      <t>フリカエ</t>
    </rPh>
    <rPh sb="61" eb="63">
      <t>キジツ</t>
    </rPh>
    <rPh sb="64" eb="66">
      <t>ヘイセイ</t>
    </rPh>
    <rPh sb="68" eb="69">
      <t>ネン</t>
    </rPh>
    <rPh sb="70" eb="71">
      <t>ツキ</t>
    </rPh>
    <rPh sb="73" eb="74">
      <t>ヒ</t>
    </rPh>
    <rPh sb="75" eb="77">
      <t>イッカツ</t>
    </rPh>
    <rPh sb="79" eb="80">
      <t>フ</t>
    </rPh>
    <rPh sb="81" eb="82">
      <t>カ</t>
    </rPh>
    <phoneticPr fontId="2"/>
  </si>
  <si>
    <t>平成31年3月31日　　証明者　　労働保険事務組合　　代表　山　本　○○</t>
    <rPh sb="17" eb="19">
      <t>ロウドウ</t>
    </rPh>
    <rPh sb="19" eb="21">
      <t>ホケン</t>
    </rPh>
    <rPh sb="21" eb="23">
      <t>ジム</t>
    </rPh>
    <rPh sb="23" eb="25">
      <t>クミアイ</t>
    </rPh>
    <rPh sb="27" eb="29">
      <t>ダイヒョウ</t>
    </rPh>
    <phoneticPr fontId="2"/>
  </si>
  <si>
    <t>平成31年3月31日　　証明者　　山山経営労務研究会　代表　外　山　●●</t>
    <rPh sb="19" eb="21">
      <t>ケイエイ</t>
    </rPh>
    <rPh sb="21" eb="23">
      <t>ロウム</t>
    </rPh>
    <rPh sb="23" eb="25">
      <t>ケンキュウ</t>
    </rPh>
    <rPh sb="27" eb="29">
      <t>ダイヒョウ</t>
    </rPh>
    <rPh sb="30" eb="31">
      <t>ソト</t>
    </rPh>
    <rPh sb="32" eb="33">
      <t>ヤマ</t>
    </rPh>
    <phoneticPr fontId="2"/>
  </si>
  <si>
    <t>「令和元年度交付分に係る支出予定内容」の様式</t>
    <rPh sb="1" eb="2">
      <t>レイ</t>
    </rPh>
    <rPh sb="2" eb="3">
      <t>ワ</t>
    </rPh>
    <rPh sb="3" eb="5">
      <t>ガンネン</t>
    </rPh>
    <rPh sb="4" eb="5">
      <t>トシ</t>
    </rPh>
    <rPh sb="5" eb="6">
      <t>ド</t>
    </rPh>
    <rPh sb="6" eb="8">
      <t>コウフ</t>
    </rPh>
    <rPh sb="8" eb="9">
      <t>ブン</t>
    </rPh>
    <rPh sb="10" eb="11">
      <t>カカ</t>
    </rPh>
    <rPh sb="12" eb="13">
      <t>シ</t>
    </rPh>
    <rPh sb="13" eb="14">
      <t>デ</t>
    </rPh>
    <rPh sb="14" eb="15">
      <t>ヨ</t>
    </rPh>
    <rPh sb="15" eb="16">
      <t>サダム</t>
    </rPh>
    <rPh sb="16" eb="17">
      <t>ウチ</t>
    </rPh>
    <rPh sb="17" eb="18">
      <t>ヒロシ</t>
    </rPh>
    <rPh sb="20" eb="22">
      <t>ヨウシキ</t>
    </rPh>
    <phoneticPr fontId="2"/>
  </si>
  <si>
    <t>「令和元年度交付分に係る支出予定内容」の記載例</t>
    <rPh sb="1" eb="2">
      <t>レイ</t>
    </rPh>
    <rPh sb="2" eb="3">
      <t>ワ</t>
    </rPh>
    <rPh sb="3" eb="5">
      <t>ガンネン</t>
    </rPh>
    <rPh sb="4" eb="5">
      <t>トシ</t>
    </rPh>
    <rPh sb="5" eb="6">
      <t>ド</t>
    </rPh>
    <rPh sb="6" eb="8">
      <t>コウフ</t>
    </rPh>
    <rPh sb="8" eb="9">
      <t>ブン</t>
    </rPh>
    <rPh sb="10" eb="11">
      <t>カカ</t>
    </rPh>
    <rPh sb="12" eb="13">
      <t>シ</t>
    </rPh>
    <rPh sb="13" eb="14">
      <t>デ</t>
    </rPh>
    <rPh sb="14" eb="15">
      <t>ヨ</t>
    </rPh>
    <rPh sb="15" eb="16">
      <t>サダム</t>
    </rPh>
    <rPh sb="16" eb="17">
      <t>ウチ</t>
    </rPh>
    <rPh sb="17" eb="18">
      <t>ヒロシ</t>
    </rPh>
    <rPh sb="20" eb="22">
      <t>キサイ</t>
    </rPh>
    <rPh sb="22" eb="23">
      <t>レイ</t>
    </rPh>
    <phoneticPr fontId="2"/>
  </si>
  <si>
    <t>令和元年度
報奨金支出予定額</t>
    <rPh sb="0" eb="1">
      <t>レイ</t>
    </rPh>
    <rPh sb="1" eb="2">
      <t>ワ</t>
    </rPh>
    <rPh sb="2" eb="4">
      <t>ガンネン</t>
    </rPh>
    <rPh sb="4" eb="5">
      <t>ド</t>
    </rPh>
    <rPh sb="5" eb="7">
      <t>ヘイネンド</t>
    </rPh>
    <rPh sb="6" eb="9">
      <t>ホウショウキン</t>
    </rPh>
    <rPh sb="9" eb="11">
      <t>シシュツ</t>
    </rPh>
    <rPh sb="11" eb="13">
      <t>ヨテイ</t>
    </rPh>
    <rPh sb="13" eb="14">
      <t>ガク</t>
    </rPh>
    <phoneticPr fontId="2"/>
  </si>
  <si>
    <t>　　　　　　　　　　　令和      年      月      日　証明者          　　　　             　　　　　　　　　　　　　　</t>
    <rPh sb="11" eb="12">
      <t>レイ</t>
    </rPh>
    <rPh sb="12" eb="13">
      <t>ワ</t>
    </rPh>
    <phoneticPr fontId="2"/>
  </si>
  <si>
    <t>　　　　　　　　　　　令和元年10月10日　証明者　労働保険事務組合　代表　山本　○○</t>
    <rPh sb="11" eb="12">
      <t>レイ</t>
    </rPh>
    <rPh sb="12" eb="13">
      <t>ワ</t>
    </rPh>
    <rPh sb="13" eb="15">
      <t>ガンネン</t>
    </rPh>
    <rPh sb="26" eb="28">
      <t>ロウドウ</t>
    </rPh>
    <rPh sb="28" eb="30">
      <t>ホケン</t>
    </rPh>
    <rPh sb="30" eb="32">
      <t>ジム</t>
    </rPh>
    <rPh sb="32" eb="34">
      <t>クミアイ</t>
    </rPh>
    <rPh sb="35" eb="37">
      <t>ダイヒョウ</t>
    </rPh>
    <phoneticPr fontId="2"/>
  </si>
  <si>
    <t>H31．3.31振り替え</t>
    <rPh sb="8" eb="9">
      <t>フ</t>
    </rPh>
    <rPh sb="10" eb="11">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</si>
</sst>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ＤＦ行書体"/>
      <family val="3"/>
      <charset val="128"/>
    </font>
    <font>
      <sz val="11"/>
      <color theme="1"/>
      <name val="ＭＳ Ｐゴシック"/>
      <family val="3"/>
      <charset val="128"/>
      <scheme val="minor"/>
    </font>
    <font>
      <b/>
      <u/>
      <sz val="18"/>
      <color theme="1"/>
      <name val="ＭＳ Ｐゴシック"/>
      <family val="3"/>
      <charset val="128"/>
      <scheme val="minor"/>
    </font>
    <font>
      <b/>
      <sz val="18"/>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1"/>
      <color rgb="FF000000"/>
      <name val="ＭＳ Ｐゴシック"/>
      <family val="3"/>
      <charset val="128"/>
      <scheme val="minor"/>
    </font>
    <font>
      <b/>
      <sz val="14"/>
      <color theme="1"/>
      <name val="ＭＳ 明朝"/>
      <family val="1"/>
      <charset val="128"/>
    </font>
    <font>
      <b/>
      <sz val="12"/>
      <color theme="1"/>
      <name val="ＭＳ ゴシック"/>
      <family val="3"/>
      <charset val="128"/>
    </font>
    <font>
      <sz val="14"/>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top style="double">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6">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38" fontId="3" fillId="0" borderId="1" xfId="0" applyNumberFormat="1" applyFont="1" applyFill="1" applyBorder="1">
      <alignment vertical="center"/>
    </xf>
    <xf numFmtId="0" fontId="0" fillId="0" borderId="2" xfId="0" applyFill="1" applyBorder="1" applyAlignment="1">
      <alignment horizontal="center" vertical="center"/>
    </xf>
    <xf numFmtId="38" fontId="0" fillId="0" borderId="2" xfId="1" applyFont="1" applyFill="1" applyBorder="1">
      <alignment vertical="center"/>
    </xf>
    <xf numFmtId="3" fontId="0" fillId="0" borderId="2" xfId="0" applyNumberFormat="1" applyFill="1" applyBorder="1">
      <alignment vertical="center"/>
    </xf>
    <xf numFmtId="0" fontId="0" fillId="0" borderId="3" xfId="0" applyFill="1" applyBorder="1">
      <alignment vertical="center"/>
    </xf>
    <xf numFmtId="38" fontId="0" fillId="0" borderId="3" xfId="1" applyFont="1" applyFill="1" applyBorder="1">
      <alignment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xf>
    <xf numFmtId="0" fontId="0" fillId="0" borderId="0" xfId="0" applyFill="1" applyBorder="1">
      <alignment vertical="center"/>
    </xf>
    <xf numFmtId="38" fontId="0" fillId="0" borderId="0" xfId="1" applyFont="1" applyFill="1" applyBorder="1">
      <alignment vertical="center"/>
    </xf>
    <xf numFmtId="0" fontId="5" fillId="0" borderId="1" xfId="0" applyFont="1" applyFill="1" applyBorder="1" applyAlignment="1">
      <alignment horizontal="center" vertical="center" wrapText="1"/>
    </xf>
    <xf numFmtId="0" fontId="0" fillId="0" borderId="0" xfId="0" applyAlignment="1">
      <alignment vertical="center" wrapText="1"/>
    </xf>
    <xf numFmtId="38" fontId="3" fillId="0" borderId="3" xfId="1" applyFont="1" applyFill="1" applyBorder="1" applyAlignment="1">
      <alignment horizontal="right" vertical="center"/>
    </xf>
    <xf numFmtId="0" fontId="0" fillId="0" borderId="0" xfId="0" applyFill="1" applyAlignment="1">
      <alignment vertical="center" wrapText="1"/>
    </xf>
    <xf numFmtId="0" fontId="3" fillId="0" borderId="1" xfId="0" applyFont="1" applyFill="1" applyBorder="1" applyAlignment="1">
      <alignment horizontal="left" vertical="center"/>
    </xf>
    <xf numFmtId="0" fontId="0" fillId="0" borderId="2" xfId="0" applyFill="1" applyBorder="1" applyAlignment="1">
      <alignment horizontal="left" vertical="center"/>
    </xf>
    <xf numFmtId="0" fontId="10" fillId="0" borderId="0" xfId="0" applyFont="1" applyFill="1" applyAlignment="1">
      <alignment vertical="center" wrapText="1"/>
    </xf>
    <xf numFmtId="0" fontId="10" fillId="0" borderId="0" xfId="0" applyFont="1" applyAlignment="1">
      <alignment vertical="center" wrapText="1"/>
    </xf>
    <xf numFmtId="0" fontId="11" fillId="0" borderId="2" xfId="0" applyFont="1" applyFill="1" applyBorder="1" applyAlignment="1">
      <alignment horizontal="center" vertical="center"/>
    </xf>
    <xf numFmtId="176" fontId="0" fillId="0" borderId="2" xfId="1" applyNumberFormat="1" applyFont="1" applyFill="1" applyBorder="1">
      <alignment vertical="center"/>
    </xf>
    <xf numFmtId="0" fontId="5" fillId="0" borderId="6" xfId="0" applyFont="1" applyFill="1" applyBorder="1" applyAlignment="1">
      <alignment horizontal="center" vertical="center" wrapText="1"/>
    </xf>
    <xf numFmtId="38" fontId="3" fillId="0" borderId="6" xfId="0" applyNumberFormat="1" applyFont="1" applyFill="1" applyBorder="1">
      <alignment vertical="center"/>
    </xf>
    <xf numFmtId="38" fontId="0" fillId="0" borderId="7" xfId="1" applyFont="1" applyFill="1" applyBorder="1">
      <alignment vertical="center"/>
    </xf>
    <xf numFmtId="38" fontId="0" fillId="0" borderId="8" xfId="1" applyFont="1" applyFill="1" applyBorder="1">
      <alignment vertical="center"/>
    </xf>
    <xf numFmtId="38" fontId="3" fillId="0" borderId="8" xfId="1" applyFont="1" applyFill="1" applyBorder="1" applyAlignment="1">
      <alignment horizontal="right" vertical="center"/>
    </xf>
    <xf numFmtId="0" fontId="0" fillId="0" borderId="9" xfId="0" applyFill="1" applyBorder="1" applyAlignment="1">
      <alignment horizontal="center" vertical="center" wrapText="1"/>
    </xf>
    <xf numFmtId="38" fontId="5" fillId="0" borderId="9" xfId="1" applyFont="1" applyFill="1" applyBorder="1" applyAlignment="1">
      <alignment horizontal="center" vertical="center"/>
    </xf>
    <xf numFmtId="0" fontId="0" fillId="0" borderId="11" xfId="0" applyFill="1" applyBorder="1">
      <alignment vertical="center"/>
    </xf>
    <xf numFmtId="38" fontId="0" fillId="0" borderId="10" xfId="1" applyFont="1" applyFill="1" applyBorder="1">
      <alignment vertical="center"/>
    </xf>
    <xf numFmtId="38" fontId="3" fillId="0" borderId="11" xfId="1" applyFont="1" applyFill="1" applyBorder="1">
      <alignment vertical="center"/>
    </xf>
    <xf numFmtId="0" fontId="0" fillId="0" borderId="12" xfId="0" applyFill="1" applyBorder="1" applyAlignment="1">
      <alignment horizontal="center" vertical="center" wrapText="1"/>
    </xf>
    <xf numFmtId="38" fontId="3" fillId="0" borderId="13" xfId="1" applyFont="1" applyFill="1" applyBorder="1">
      <alignment vertical="center"/>
    </xf>
    <xf numFmtId="3" fontId="0" fillId="0" borderId="14" xfId="0" applyNumberFormat="1" applyFill="1" applyBorder="1">
      <alignment vertical="center"/>
    </xf>
    <xf numFmtId="0" fontId="0" fillId="0" borderId="15" xfId="0" applyFill="1" applyBorder="1">
      <alignment vertical="center"/>
    </xf>
    <xf numFmtId="38" fontId="3" fillId="0" borderId="13" xfId="0" applyNumberFormat="1" applyFont="1" applyFill="1" applyBorder="1">
      <alignment vertical="center"/>
    </xf>
    <xf numFmtId="38" fontId="0" fillId="0" borderId="14" xfId="1" applyFont="1" applyFill="1" applyBorder="1">
      <alignment vertical="center"/>
    </xf>
    <xf numFmtId="38" fontId="3" fillId="0" borderId="16" xfId="1" applyFont="1" applyFill="1" applyBorder="1">
      <alignment vertical="center"/>
    </xf>
    <xf numFmtId="0" fontId="0" fillId="0" borderId="2" xfId="0" applyFill="1" applyBorder="1" applyAlignment="1">
      <alignment horizontal="left" vertical="center" wrapText="1"/>
    </xf>
    <xf numFmtId="38" fontId="10" fillId="0" borderId="6" xfId="0" applyNumberFormat="1" applyFont="1" applyFill="1" applyBorder="1">
      <alignment vertical="center"/>
    </xf>
    <xf numFmtId="38" fontId="12" fillId="0" borderId="10" xfId="1" applyFont="1" applyFill="1" applyBorder="1" applyAlignment="1">
      <alignment vertical="center" wrapText="1"/>
    </xf>
    <xf numFmtId="38" fontId="10" fillId="0" borderId="13" xfId="0" applyNumberFormat="1" applyFont="1" applyFill="1" applyBorder="1">
      <alignment vertical="center"/>
    </xf>
    <xf numFmtId="0" fontId="3" fillId="0" borderId="0" xfId="0" applyFont="1" applyFill="1">
      <alignment vertical="center"/>
    </xf>
    <xf numFmtId="0" fontId="5" fillId="0" borderId="0" xfId="0" applyFont="1" applyFill="1" applyBorder="1" applyAlignment="1">
      <alignment horizontal="center" vertical="center" wrapText="1"/>
    </xf>
    <xf numFmtId="38" fontId="3" fillId="0" borderId="0" xfId="0" applyNumberFormat="1" applyFont="1" applyFill="1" applyBorder="1">
      <alignment vertical="center"/>
    </xf>
    <xf numFmtId="38" fontId="3" fillId="0" borderId="0" xfId="1" applyFont="1" applyFill="1" applyBorder="1" applyAlignment="1">
      <alignment horizontal="right" vertical="center"/>
    </xf>
    <xf numFmtId="38" fontId="3" fillId="0" borderId="18" xfId="1" applyFont="1" applyFill="1" applyBorder="1">
      <alignment vertical="center"/>
    </xf>
    <xf numFmtId="38" fontId="9" fillId="0" borderId="1" xfId="1" applyFont="1" applyFill="1" applyBorder="1" applyAlignment="1">
      <alignment horizontal="center" vertical="center"/>
    </xf>
    <xf numFmtId="0" fontId="8" fillId="0" borderId="6"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19" xfId="0" applyFill="1" applyBorder="1">
      <alignment vertical="center"/>
    </xf>
    <xf numFmtId="0" fontId="0" fillId="0" borderId="19" xfId="0" applyFill="1" applyBorder="1" applyAlignment="1">
      <alignment horizontal="center" vertical="center"/>
    </xf>
    <xf numFmtId="38" fontId="3" fillId="0" borderId="19" xfId="1" applyFont="1" applyFill="1" applyBorder="1" applyAlignment="1">
      <alignment horizontal="right" vertical="center"/>
    </xf>
    <xf numFmtId="38" fontId="3" fillId="0" borderId="19" xfId="1" applyFont="1" applyFill="1" applyBorder="1">
      <alignment vertical="center"/>
    </xf>
    <xf numFmtId="0" fontId="13" fillId="0" borderId="0" xfId="0" applyFont="1" applyAlignment="1">
      <alignment horizontal="left" vertical="center"/>
    </xf>
    <xf numFmtId="0" fontId="0" fillId="0" borderId="20" xfId="0" applyFill="1" applyBorder="1" applyAlignment="1">
      <alignment horizontal="center" vertical="center"/>
    </xf>
    <xf numFmtId="38" fontId="3" fillId="0" borderId="2" xfId="1" applyFont="1" applyFill="1" applyBorder="1">
      <alignment vertical="center"/>
    </xf>
    <xf numFmtId="0" fontId="0" fillId="0" borderId="18" xfId="0" applyFill="1" applyBorder="1" applyAlignment="1">
      <alignment horizontal="center" vertical="center"/>
    </xf>
    <xf numFmtId="38" fontId="3" fillId="0" borderId="18" xfId="1" applyFont="1" applyFill="1" applyBorder="1" applyAlignment="1">
      <alignment horizontal="right" vertical="center"/>
    </xf>
    <xf numFmtId="0" fontId="18" fillId="0" borderId="1" xfId="0" applyFont="1" applyFill="1" applyBorder="1" applyAlignment="1">
      <alignment horizontal="left" vertical="center"/>
    </xf>
    <xf numFmtId="38" fontId="10" fillId="0" borderId="1" xfId="1" applyFont="1" applyFill="1" applyBorder="1">
      <alignment vertical="center"/>
    </xf>
    <xf numFmtId="38" fontId="20" fillId="0" borderId="1" xfId="1" applyFont="1" applyFill="1" applyBorder="1" applyAlignment="1">
      <alignment horizontal="left" vertical="center" wrapText="1"/>
    </xf>
    <xf numFmtId="0" fontId="5" fillId="0" borderId="2" xfId="0" applyFont="1" applyFill="1" applyBorder="1" applyAlignment="1">
      <alignment horizontal="left" vertical="center"/>
    </xf>
    <xf numFmtId="3" fontId="12" fillId="0" borderId="2" xfId="0" applyNumberFormat="1" applyFont="1" applyFill="1" applyBorder="1" applyAlignment="1">
      <alignment vertical="center" wrapText="1"/>
    </xf>
    <xf numFmtId="38" fontId="10" fillId="0" borderId="1" xfId="0" applyNumberFormat="1" applyFont="1" applyFill="1" applyBorder="1">
      <alignment vertical="center"/>
    </xf>
    <xf numFmtId="38" fontId="20" fillId="0" borderId="1" xfId="1" applyFont="1" applyFill="1" applyBorder="1" applyAlignment="1">
      <alignment horizontal="left" vertical="center"/>
    </xf>
    <xf numFmtId="0" fontId="5" fillId="0" borderId="2" xfId="0" applyFont="1" applyFill="1" applyBorder="1" applyAlignment="1">
      <alignment horizontal="left" vertical="center" wrapText="1"/>
    </xf>
    <xf numFmtId="38" fontId="12" fillId="0" borderId="2" xfId="1" applyFont="1" applyFill="1" applyBorder="1" applyAlignment="1">
      <alignment vertical="center" wrapText="1"/>
    </xf>
    <xf numFmtId="38" fontId="9" fillId="0" borderId="2" xfId="1" applyFont="1" applyFill="1" applyBorder="1" applyAlignment="1">
      <alignment vertical="center" wrapText="1"/>
    </xf>
    <xf numFmtId="0" fontId="9" fillId="0" borderId="3" xfId="0" applyFont="1" applyFill="1" applyBorder="1" applyAlignment="1">
      <alignment horizontal="left" vertical="center"/>
    </xf>
    <xf numFmtId="0" fontId="18" fillId="0" borderId="2" xfId="0" applyFont="1" applyFill="1" applyBorder="1" applyAlignment="1">
      <alignment horizontal="left" vertical="center" wrapText="1"/>
    </xf>
    <xf numFmtId="0" fontId="9" fillId="0" borderId="2" xfId="0" applyFont="1" applyFill="1" applyBorder="1" applyAlignment="1">
      <alignment horizontal="left" vertical="center"/>
    </xf>
    <xf numFmtId="0" fontId="12" fillId="0" borderId="2" xfId="0" applyFont="1" applyFill="1" applyBorder="1" applyAlignment="1">
      <alignment horizontal="left" vertical="center"/>
    </xf>
    <xf numFmtId="0" fontId="0" fillId="0" borderId="3" xfId="0" applyFont="1" applyFill="1" applyBorder="1" applyAlignment="1">
      <alignment horizontal="left" vertical="center"/>
    </xf>
    <xf numFmtId="38" fontId="9" fillId="0" borderId="3" xfId="1" applyFont="1" applyFill="1" applyBorder="1" applyAlignment="1">
      <alignment vertical="center" wrapText="1"/>
    </xf>
    <xf numFmtId="38" fontId="3" fillId="0" borderId="3" xfId="1" applyFont="1" applyFill="1" applyBorder="1">
      <alignment vertical="center"/>
    </xf>
    <xf numFmtId="0" fontId="21" fillId="0" borderId="0" xfId="0" applyFont="1" applyFill="1" applyAlignment="1">
      <alignment horizontal="center" vertical="center"/>
    </xf>
    <xf numFmtId="0" fontId="0" fillId="0" borderId="0" xfId="0" applyFill="1" applyBorder="1" applyAlignment="1">
      <alignment horizontal="center" vertical="center"/>
    </xf>
    <xf numFmtId="0" fontId="10" fillId="0" borderId="1" xfId="0" applyFont="1" applyFill="1" applyBorder="1" applyAlignment="1">
      <alignment horizontal="left" vertical="center"/>
    </xf>
    <xf numFmtId="0" fontId="12" fillId="0" borderId="3" xfId="0" applyFont="1" applyFill="1" applyBorder="1" applyAlignment="1">
      <alignment horizontal="left" vertical="center"/>
    </xf>
    <xf numFmtId="0" fontId="10"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3" fontId="0" fillId="0" borderId="17" xfId="0" applyNumberFormat="1" applyFill="1" applyBorder="1" applyAlignment="1">
      <alignment vertical="center"/>
    </xf>
    <xf numFmtId="38" fontId="3" fillId="0" borderId="0" xfId="1" applyFont="1" applyFill="1" applyBorder="1">
      <alignment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15" fillId="0" borderId="0" xfId="0" applyFont="1" applyFill="1" applyBorder="1" applyAlignment="1">
      <alignment horizontal="right" vertical="center"/>
    </xf>
    <xf numFmtId="0" fontId="4" fillId="0" borderId="0" xfId="0" applyFont="1" applyFill="1" applyAlignment="1">
      <alignment horizontal="right" vertical="center"/>
    </xf>
    <xf numFmtId="0" fontId="4" fillId="0" borderId="0" xfId="0" applyFont="1" applyAlignment="1">
      <alignment horizontal="righ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Alignment="1">
      <alignment vertical="center" wrapText="1"/>
    </xf>
    <xf numFmtId="3" fontId="0" fillId="0" borderId="17" xfId="0" applyNumberFormat="1" applyFill="1" applyBorder="1" applyAlignment="1">
      <alignment vertical="center"/>
    </xf>
    <xf numFmtId="0" fontId="21"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Alignment="1">
      <alignment horizontal="left"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6" fillId="0" borderId="2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14" fillId="0" borderId="0" xfId="0" applyFont="1" applyFill="1" applyAlignment="1">
      <alignment horizontal="right" vertical="center"/>
    </xf>
    <xf numFmtId="0" fontId="17"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333376</xdr:rowOff>
    </xdr:from>
    <xdr:to>
      <xdr:col>7</xdr:col>
      <xdr:colOff>0</xdr:colOff>
      <xdr:row>10</xdr:row>
      <xdr:rowOff>161925</xdr:rowOff>
    </xdr:to>
    <xdr:sp macro="" textlink="">
      <xdr:nvSpPr>
        <xdr:cNvPr id="3" name="四角形吹き出し 2"/>
        <xdr:cNvSpPr/>
      </xdr:nvSpPr>
      <xdr:spPr>
        <a:xfrm>
          <a:off x="5467350" y="1095376"/>
          <a:ext cx="2266950" cy="1857374"/>
        </a:xfrm>
        <a:prstGeom prst="wedgeRectCallout">
          <a:avLst>
            <a:gd name="adj1" fmla="val -101833"/>
            <a:gd name="adj2" fmla="val 3552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これは、事務組合が、受け入れた報奨金を、事務組合内で支出が完結した例です。</a:t>
          </a:r>
          <a:endParaRPr kumimoji="1" lang="en-US" altLang="ja-JP" sz="1100"/>
        </a:p>
        <a:p>
          <a:pPr algn="l"/>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区分経理上、収入については、「報奨金」という目で受け入れるよう指導しています。そのため、款や項という名称は問わず、帳簿上の区分けは省略せずに記入してください。</a:t>
          </a:r>
          <a:endParaRPr kumimoji="1" lang="ja-JP" altLang="en-US" sz="1100"/>
        </a:p>
      </xdr:txBody>
    </xdr:sp>
    <xdr:clientData/>
  </xdr:twoCellAnchor>
  <xdr:twoCellAnchor>
    <xdr:from>
      <xdr:col>5</xdr:col>
      <xdr:colOff>9519</xdr:colOff>
      <xdr:row>31</xdr:row>
      <xdr:rowOff>114300</xdr:rowOff>
    </xdr:from>
    <xdr:to>
      <xdr:col>5</xdr:col>
      <xdr:colOff>371475</xdr:colOff>
      <xdr:row>32</xdr:row>
      <xdr:rowOff>419100</xdr:rowOff>
    </xdr:to>
    <xdr:sp macro="" textlink="">
      <xdr:nvSpPr>
        <xdr:cNvPr id="4" name="円/楕円 3"/>
        <xdr:cNvSpPr/>
      </xdr:nvSpPr>
      <xdr:spPr>
        <a:xfrm flipH="1">
          <a:off x="5934069" y="7086600"/>
          <a:ext cx="361956" cy="742950"/>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山本</a:t>
          </a:r>
        </a:p>
      </xdr:txBody>
    </xdr:sp>
    <xdr:clientData/>
  </xdr:twoCellAnchor>
  <xdr:twoCellAnchor>
    <xdr:from>
      <xdr:col>5</xdr:col>
      <xdr:colOff>466725</xdr:colOff>
      <xdr:row>27</xdr:row>
      <xdr:rowOff>323850</xdr:rowOff>
    </xdr:from>
    <xdr:to>
      <xdr:col>6</xdr:col>
      <xdr:colOff>1800224</xdr:colOff>
      <xdr:row>30</xdr:row>
      <xdr:rowOff>95250</xdr:rowOff>
    </xdr:to>
    <xdr:sp macro="" textlink="">
      <xdr:nvSpPr>
        <xdr:cNvPr id="5" name="四角形吹き出し 4"/>
        <xdr:cNvSpPr/>
      </xdr:nvSpPr>
      <xdr:spPr>
        <a:xfrm>
          <a:off x="6391275" y="7172325"/>
          <a:ext cx="1828799" cy="590550"/>
        </a:xfrm>
        <a:prstGeom prst="wedgeRectCallout">
          <a:avLst>
            <a:gd name="adj1" fmla="val -73527"/>
            <a:gd name="adj2" fmla="val 57911"/>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自らの支出の証明を事務組合代表が行っています。</a:t>
          </a:r>
        </a:p>
      </xdr:txBody>
    </xdr:sp>
    <xdr:clientData/>
  </xdr:twoCellAnchor>
  <xdr:twoCellAnchor>
    <xdr:from>
      <xdr:col>5</xdr:col>
      <xdr:colOff>228600</xdr:colOff>
      <xdr:row>16</xdr:row>
      <xdr:rowOff>619125</xdr:rowOff>
    </xdr:from>
    <xdr:to>
      <xdr:col>6</xdr:col>
      <xdr:colOff>1800224</xdr:colOff>
      <xdr:row>23</xdr:row>
      <xdr:rowOff>133351</xdr:rowOff>
    </xdr:to>
    <xdr:sp macro="" textlink="">
      <xdr:nvSpPr>
        <xdr:cNvPr id="6" name="四角形吹き出し 5"/>
        <xdr:cNvSpPr/>
      </xdr:nvSpPr>
      <xdr:spPr>
        <a:xfrm>
          <a:off x="5686425" y="4819650"/>
          <a:ext cx="2028824" cy="1933576"/>
        </a:xfrm>
        <a:prstGeom prst="wedgeRectCallout">
          <a:avLst>
            <a:gd name="adj1" fmla="val -58401"/>
            <a:gd name="adj2" fmla="val 10863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その他の経費については、報奨金を支出している事項のみ計上していますので支出総額は入っていません。</a:t>
          </a:r>
          <a:endParaRPr kumimoji="1" lang="en-US" altLang="ja-JP" sz="1100"/>
        </a:p>
        <a:p>
          <a:pPr algn="l"/>
          <a:r>
            <a:rPr kumimoji="1" lang="ja-JP" altLang="en-US" sz="1100"/>
            <a:t>また、人件費についても支出総額を省略していただいてもかまいません。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361949</xdr:colOff>
      <xdr:row>4</xdr:row>
      <xdr:rowOff>419100</xdr:rowOff>
    </xdr:from>
    <xdr:to>
      <xdr:col>6</xdr:col>
      <xdr:colOff>1838324</xdr:colOff>
      <xdr:row>7</xdr:row>
      <xdr:rowOff>184023</xdr:rowOff>
    </xdr:to>
    <xdr:sp macro="" textlink="">
      <xdr:nvSpPr>
        <xdr:cNvPr id="5" name="四角形吹き出し 4"/>
        <xdr:cNvSpPr/>
      </xdr:nvSpPr>
      <xdr:spPr>
        <a:xfrm>
          <a:off x="6248399" y="809625"/>
          <a:ext cx="2066925" cy="1565148"/>
        </a:xfrm>
        <a:prstGeom prst="wedgeRectCallout">
          <a:avLst>
            <a:gd name="adj1" fmla="val -67634"/>
            <a:gd name="adj2" fmla="val 1596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区分経理上、収入については、「報奨金」という目で受け入れるよう指導しています。そのため、款や項という名称は問わず、帳簿上の区分けは省略せずに記入してください。繰入先の母体も同様です。</a:t>
          </a:r>
        </a:p>
      </xdr:txBody>
    </xdr:sp>
    <xdr:clientData/>
  </xdr:twoCellAnchor>
  <xdr:twoCellAnchor>
    <xdr:from>
      <xdr:col>6</xdr:col>
      <xdr:colOff>19050</xdr:colOff>
      <xdr:row>13</xdr:row>
      <xdr:rowOff>57151</xdr:rowOff>
    </xdr:from>
    <xdr:to>
      <xdr:col>6</xdr:col>
      <xdr:colOff>1895475</xdr:colOff>
      <xdr:row>17</xdr:row>
      <xdr:rowOff>390525</xdr:rowOff>
    </xdr:to>
    <xdr:sp macro="" textlink="">
      <xdr:nvSpPr>
        <xdr:cNvPr id="9" name="四角形吹き出し 8"/>
        <xdr:cNvSpPr/>
      </xdr:nvSpPr>
      <xdr:spPr>
        <a:xfrm>
          <a:off x="6496050" y="3638551"/>
          <a:ext cx="1876425" cy="2314574"/>
        </a:xfrm>
        <a:prstGeom prst="wedgeRectCallout">
          <a:avLst>
            <a:gd name="adj1" fmla="val -110558"/>
            <a:gd name="adj2" fmla="val 21961"/>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振替期日は簡便のため国の会計年度末の</a:t>
          </a:r>
          <a:r>
            <a:rPr kumimoji="1" lang="en-US" altLang="ja-JP" sz="1100"/>
            <a:t>3</a:t>
          </a:r>
          <a:r>
            <a:rPr kumimoji="1" lang="ja-JP" altLang="en-US" sz="1100"/>
            <a:t>月</a:t>
          </a:r>
          <a:r>
            <a:rPr kumimoji="1" lang="en-US" altLang="ja-JP" sz="1100"/>
            <a:t>31</a:t>
          </a:r>
          <a:r>
            <a:rPr kumimoji="1" lang="ja-JP" altLang="en-US" sz="1100"/>
            <a:t>日を例示しています。また簡便のため一括した振替を勧めている関係で「一括して」という文言をいれてあります。振替期日を備考欄に記載してあればこの文章の省略も可です。</a:t>
          </a:r>
        </a:p>
      </xdr:txBody>
    </xdr:sp>
    <xdr:clientData/>
  </xdr:twoCellAnchor>
  <xdr:twoCellAnchor>
    <xdr:from>
      <xdr:col>4</xdr:col>
      <xdr:colOff>1266825</xdr:colOff>
      <xdr:row>31</xdr:row>
      <xdr:rowOff>504825</xdr:rowOff>
    </xdr:from>
    <xdr:to>
      <xdr:col>5</xdr:col>
      <xdr:colOff>371475</xdr:colOff>
      <xdr:row>32</xdr:row>
      <xdr:rowOff>476250</xdr:rowOff>
    </xdr:to>
    <xdr:sp macro="" textlink="">
      <xdr:nvSpPr>
        <xdr:cNvPr id="10" name="円/楕円 9"/>
        <xdr:cNvSpPr/>
      </xdr:nvSpPr>
      <xdr:spPr>
        <a:xfrm flipH="1">
          <a:off x="5810250" y="9991725"/>
          <a:ext cx="447675" cy="647700"/>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7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山本</a:t>
          </a:r>
        </a:p>
      </xdr:txBody>
    </xdr:sp>
    <xdr:clientData/>
  </xdr:twoCellAnchor>
  <xdr:twoCellAnchor>
    <xdr:from>
      <xdr:col>4</xdr:col>
      <xdr:colOff>1304924</xdr:colOff>
      <xdr:row>33</xdr:row>
      <xdr:rowOff>66675</xdr:rowOff>
    </xdr:from>
    <xdr:to>
      <xdr:col>5</xdr:col>
      <xdr:colOff>371469</xdr:colOff>
      <xdr:row>35</xdr:row>
      <xdr:rowOff>0</xdr:rowOff>
    </xdr:to>
    <xdr:sp macro="" textlink="">
      <xdr:nvSpPr>
        <xdr:cNvPr id="11" name="円/楕円 10"/>
        <xdr:cNvSpPr/>
      </xdr:nvSpPr>
      <xdr:spPr>
        <a:xfrm flipH="1">
          <a:off x="5848349" y="10725150"/>
          <a:ext cx="409570" cy="657225"/>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外山</a:t>
          </a:r>
        </a:p>
      </xdr:txBody>
    </xdr:sp>
    <xdr:clientData/>
  </xdr:twoCellAnchor>
  <xdr:twoCellAnchor>
    <xdr:from>
      <xdr:col>5</xdr:col>
      <xdr:colOff>104774</xdr:colOff>
      <xdr:row>24</xdr:row>
      <xdr:rowOff>76200</xdr:rowOff>
    </xdr:from>
    <xdr:to>
      <xdr:col>6</xdr:col>
      <xdr:colOff>1638299</xdr:colOff>
      <xdr:row>30</xdr:row>
      <xdr:rowOff>38100</xdr:rowOff>
    </xdr:to>
    <xdr:sp macro="" textlink="">
      <xdr:nvSpPr>
        <xdr:cNvPr id="12" name="四角形吹き出し 11"/>
        <xdr:cNvSpPr/>
      </xdr:nvSpPr>
      <xdr:spPr>
        <a:xfrm>
          <a:off x="5991224" y="7639050"/>
          <a:ext cx="2124075" cy="1752600"/>
        </a:xfrm>
        <a:prstGeom prst="wedgeRectCallout">
          <a:avLst>
            <a:gd name="adj1" fmla="val -57913"/>
            <a:gd name="adj2" fmla="val 8679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事務組合で受け入れた後、母体団体に繰入れられた報奨金２００万円が、母体団体の会計で支出され</a:t>
          </a:r>
          <a:r>
            <a:rPr kumimoji="1" lang="en-US" altLang="ja-JP" sz="1100"/>
            <a:t>,</a:t>
          </a:r>
          <a:r>
            <a:rPr kumimoji="1" lang="ja-JP" altLang="en-US" sz="1100"/>
            <a:t>振替られたことについて母体団体代表と事務組合代表が証明しています。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2419345</xdr:colOff>
      <xdr:row>30</xdr:row>
      <xdr:rowOff>123825</xdr:rowOff>
    </xdr:from>
    <xdr:to>
      <xdr:col>3</xdr:col>
      <xdr:colOff>2667000</xdr:colOff>
      <xdr:row>31</xdr:row>
      <xdr:rowOff>304800</xdr:rowOff>
    </xdr:to>
    <xdr:sp macro="" textlink="">
      <xdr:nvSpPr>
        <xdr:cNvPr id="2" name="円/楕円 1"/>
        <xdr:cNvSpPr/>
      </xdr:nvSpPr>
      <xdr:spPr>
        <a:xfrm flipH="1">
          <a:off x="6810370" y="9248775"/>
          <a:ext cx="247655" cy="619125"/>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山本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6"/>
  <sheetViews>
    <sheetView view="pageBreakPreview" zoomScaleNormal="100" zoomScaleSheetLayoutView="100" workbookViewId="0">
      <selection activeCell="C26" sqref="C26"/>
    </sheetView>
  </sheetViews>
  <sheetFormatPr defaultRowHeight="13.5"/>
  <cols>
    <col min="1" max="1" width="7.25" style="2" customWidth="1"/>
    <col min="2" max="5" width="17.625" style="2" customWidth="1"/>
    <col min="6" max="6" width="6.5" style="2" customWidth="1"/>
    <col min="7" max="16384" width="9" style="2"/>
  </cols>
  <sheetData>
    <row r="1" spans="1:6" ht="24" customHeight="1">
      <c r="A1" s="91" t="s">
        <v>36</v>
      </c>
      <c r="B1" s="92"/>
      <c r="C1" s="92"/>
      <c r="D1" s="92"/>
      <c r="E1" s="92"/>
      <c r="F1" s="92"/>
    </row>
    <row r="2" spans="1:6" ht="23.25" customHeight="1">
      <c r="A2" s="101" t="s">
        <v>67</v>
      </c>
      <c r="B2" s="101"/>
      <c r="C2" s="101"/>
      <c r="D2" s="101"/>
      <c r="E2" s="101"/>
      <c r="F2" s="101"/>
    </row>
    <row r="3" spans="1:6" ht="15.75" customHeight="1">
      <c r="A3" s="13"/>
      <c r="B3" s="13"/>
      <c r="C3" s="13"/>
      <c r="D3" s="13"/>
      <c r="E3" s="93"/>
      <c r="F3" s="93"/>
    </row>
    <row r="4" spans="1:6" ht="30.75" customHeight="1">
      <c r="A4" s="46"/>
      <c r="B4" s="96" t="s">
        <v>30</v>
      </c>
      <c r="C4" s="96"/>
      <c r="D4" s="97"/>
      <c r="E4" s="97"/>
      <c r="F4" s="1"/>
    </row>
    <row r="5" spans="1:6" ht="43.5" customHeight="1">
      <c r="A5" s="98" t="s">
        <v>63</v>
      </c>
      <c r="B5" s="99"/>
      <c r="C5" s="99"/>
      <c r="D5" s="99"/>
      <c r="E5" s="99"/>
      <c r="F5" s="99"/>
    </row>
    <row r="6" spans="1:6" ht="18" customHeight="1">
      <c r="A6" s="53"/>
      <c r="B6" s="54"/>
      <c r="C6" s="54"/>
      <c r="D6" s="54"/>
      <c r="E6" s="54"/>
      <c r="F6" s="54"/>
    </row>
    <row r="7" spans="1:6" ht="42.75" customHeight="1">
      <c r="B7" s="3" t="s">
        <v>21</v>
      </c>
      <c r="C7" s="15" t="s">
        <v>32</v>
      </c>
      <c r="D7" s="3" t="s">
        <v>2</v>
      </c>
      <c r="E7" s="47"/>
    </row>
    <row r="8" spans="1:6" ht="15.95" customHeight="1">
      <c r="B8" s="19"/>
      <c r="C8" s="5"/>
      <c r="D8" s="51"/>
      <c r="E8" s="48"/>
    </row>
    <row r="9" spans="1:6" ht="15.95" customHeight="1">
      <c r="B9" s="20"/>
      <c r="C9" s="7"/>
      <c r="D9" s="8"/>
      <c r="E9" s="14"/>
    </row>
    <row r="10" spans="1:6" ht="15.95" customHeight="1">
      <c r="B10" s="6"/>
      <c r="C10" s="7"/>
      <c r="D10" s="8"/>
      <c r="E10" s="14"/>
    </row>
    <row r="11" spans="1:6" ht="15.95" customHeight="1">
      <c r="B11" s="9"/>
      <c r="C11" s="10"/>
      <c r="D11" s="9"/>
      <c r="E11" s="14"/>
    </row>
    <row r="12" spans="1:6" ht="17.25" customHeight="1">
      <c r="B12" s="12" t="s">
        <v>0</v>
      </c>
      <c r="C12" s="17"/>
      <c r="D12" s="50"/>
      <c r="E12" s="49"/>
    </row>
    <row r="13" spans="1:6" ht="17.25" customHeight="1" thickBot="1">
      <c r="A13" s="57"/>
      <c r="B13" s="58"/>
      <c r="C13" s="59"/>
      <c r="D13" s="60"/>
      <c r="E13" s="59"/>
      <c r="F13" s="13"/>
    </row>
    <row r="14" spans="1:6" ht="12.75" customHeight="1" thickTop="1">
      <c r="A14" s="18"/>
      <c r="B14" s="16"/>
      <c r="C14" s="16"/>
      <c r="D14" s="16"/>
      <c r="E14" s="16"/>
      <c r="F14" s="16"/>
    </row>
    <row r="15" spans="1:6" ht="30.75" customHeight="1">
      <c r="A15" s="46"/>
      <c r="B15" s="96" t="s">
        <v>22</v>
      </c>
      <c r="C15" s="96"/>
      <c r="D15" s="97"/>
      <c r="E15" s="97"/>
      <c r="F15" s="1"/>
    </row>
    <row r="16" spans="1:6" ht="16.5" customHeight="1">
      <c r="A16" s="46"/>
      <c r="B16" s="55"/>
      <c r="C16" s="55"/>
      <c r="D16" s="56"/>
      <c r="E16" s="56"/>
      <c r="F16" s="1"/>
    </row>
    <row r="17" spans="1:6" ht="41.25" customHeight="1" thickBot="1">
      <c r="A17" s="98" t="s">
        <v>64</v>
      </c>
      <c r="B17" s="99"/>
      <c r="C17" s="99"/>
      <c r="D17" s="99"/>
      <c r="E17" s="99"/>
      <c r="F17" s="99"/>
    </row>
    <row r="18" spans="1:6" ht="42" customHeight="1">
      <c r="B18" s="4" t="s">
        <v>4</v>
      </c>
      <c r="C18" s="52" t="s">
        <v>19</v>
      </c>
      <c r="D18" s="35" t="s">
        <v>29</v>
      </c>
      <c r="E18" s="30" t="s">
        <v>2</v>
      </c>
    </row>
    <row r="19" spans="1:6" ht="15.95" customHeight="1">
      <c r="B19" s="19"/>
      <c r="C19" s="26"/>
      <c r="D19" s="36"/>
      <c r="E19" s="31"/>
    </row>
    <row r="20" spans="1:6" ht="15.95" customHeight="1">
      <c r="B20" s="6"/>
      <c r="C20" s="27"/>
      <c r="D20" s="37"/>
      <c r="E20" s="100"/>
    </row>
    <row r="21" spans="1:6" ht="15.95" customHeight="1">
      <c r="B21" s="6"/>
      <c r="C21" s="27"/>
      <c r="D21" s="37"/>
      <c r="E21" s="100"/>
    </row>
    <row r="22" spans="1:6" ht="15.95" customHeight="1">
      <c r="B22" s="9"/>
      <c r="C22" s="28"/>
      <c r="D22" s="38"/>
      <c r="E22" s="32"/>
    </row>
    <row r="23" spans="1:6" ht="17.25" customHeight="1">
      <c r="B23" s="19"/>
      <c r="C23" s="43"/>
      <c r="D23" s="45"/>
      <c r="E23" s="31"/>
    </row>
    <row r="24" spans="1:6" ht="34.5" customHeight="1">
      <c r="B24" s="42"/>
      <c r="C24" s="27"/>
      <c r="D24" s="40"/>
      <c r="E24" s="44"/>
    </row>
    <row r="25" spans="1:6" ht="18.75" customHeight="1">
      <c r="B25" s="19"/>
      <c r="C25" s="43"/>
      <c r="D25" s="45"/>
      <c r="E25" s="31"/>
    </row>
    <row r="26" spans="1:6" ht="34.5" customHeight="1">
      <c r="B26" s="42"/>
      <c r="C26" s="27"/>
      <c r="D26" s="40"/>
      <c r="E26" s="44"/>
    </row>
    <row r="27" spans="1:6" ht="15.95" customHeight="1">
      <c r="B27" s="19"/>
      <c r="C27" s="26"/>
      <c r="D27" s="39"/>
      <c r="E27" s="31"/>
    </row>
    <row r="28" spans="1:6" ht="21" customHeight="1">
      <c r="B28" s="11"/>
      <c r="C28" s="27"/>
      <c r="D28" s="40"/>
      <c r="E28" s="33"/>
    </row>
    <row r="29" spans="1:6" ht="15.95" customHeight="1">
      <c r="B29" s="12"/>
      <c r="C29" s="28"/>
      <c r="D29" s="38"/>
      <c r="E29" s="32"/>
    </row>
    <row r="30" spans="1:6" ht="17.25" customHeight="1" thickBot="1">
      <c r="B30" s="12" t="s">
        <v>0</v>
      </c>
      <c r="C30" s="29"/>
      <c r="D30" s="41"/>
      <c r="E30" s="34"/>
    </row>
    <row r="31" spans="1:6" ht="10.5" customHeight="1">
      <c r="B31" s="13"/>
      <c r="C31" s="13"/>
      <c r="D31" s="13"/>
      <c r="E31" s="14"/>
    </row>
    <row r="32" spans="1:6" ht="33.75" customHeight="1">
      <c r="B32" s="98" t="s">
        <v>23</v>
      </c>
      <c r="C32" s="98"/>
      <c r="D32" s="98"/>
      <c r="E32" s="98"/>
    </row>
    <row r="33" spans="2:5" ht="33.75" customHeight="1">
      <c r="B33" s="102" t="s">
        <v>71</v>
      </c>
      <c r="C33" s="103"/>
      <c r="D33" s="103"/>
      <c r="E33" s="103"/>
    </row>
    <row r="34" spans="2:5" ht="34.5" customHeight="1">
      <c r="B34" s="98"/>
      <c r="C34" s="98"/>
      <c r="D34" s="98"/>
      <c r="E34" s="98"/>
    </row>
    <row r="35" spans="2:5" ht="34.5" customHeight="1">
      <c r="B35" s="94"/>
      <c r="C35" s="95"/>
      <c r="D35" s="95"/>
      <c r="E35" s="95"/>
    </row>
    <row r="36" spans="2:5" ht="18.75" customHeight="1"/>
  </sheetData>
  <mergeCells count="12">
    <mergeCell ref="A1:F1"/>
    <mergeCell ref="E3:F3"/>
    <mergeCell ref="B35:E35"/>
    <mergeCell ref="B4:E4"/>
    <mergeCell ref="A5:F5"/>
    <mergeCell ref="B15:E15"/>
    <mergeCell ref="A17:F17"/>
    <mergeCell ref="E20:E21"/>
    <mergeCell ref="B34:E34"/>
    <mergeCell ref="A2:F2"/>
    <mergeCell ref="B32:E32"/>
    <mergeCell ref="B33:E33"/>
  </mergeCells>
  <phoneticPr fontId="2"/>
  <pageMargins left="0.70866141732283472" right="0.70866141732283472" top="0.94488188976377963" bottom="0.55118110236220474" header="0.51181102362204722" footer="0.31496062992125984"/>
  <pageSetup paperSize="9" orientation="portrait" r:id="rId1"/>
  <headerFooter scaleWithDoc="0" alignWithMargins="0">
    <oddHeader>&amp;C&amp;"-,太字"&amp;16
&amp;R&amp;"ＭＳ ゴシック,標準"&amp;14別紙1-1</oddHeader>
  </headerFooter>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4"/>
  <sheetViews>
    <sheetView view="pageBreakPreview" topLeftCell="A16" zoomScaleNormal="100" zoomScaleSheetLayoutView="100" workbookViewId="0">
      <selection activeCell="B15" sqref="B15:E15"/>
    </sheetView>
  </sheetViews>
  <sheetFormatPr defaultRowHeight="13.5"/>
  <cols>
    <col min="1" max="1" width="7.25" style="2" customWidth="1"/>
    <col min="2" max="5" width="17.625" style="2" customWidth="1"/>
    <col min="6" max="6" width="6.5" style="2" customWidth="1"/>
    <col min="7" max="7" width="25.625" style="2" customWidth="1"/>
    <col min="8" max="16384" width="9" style="2"/>
  </cols>
  <sheetData>
    <row r="1" spans="1:7" ht="25.5" customHeight="1">
      <c r="A1" s="91" t="s">
        <v>37</v>
      </c>
      <c r="B1" s="92"/>
      <c r="C1" s="92"/>
      <c r="D1" s="92"/>
      <c r="E1" s="92"/>
      <c r="F1" s="92"/>
      <c r="G1" s="92"/>
    </row>
    <row r="2" spans="1:7" ht="23.25" customHeight="1">
      <c r="A2" s="101" t="s">
        <v>68</v>
      </c>
      <c r="B2" s="101"/>
      <c r="C2" s="101"/>
      <c r="D2" s="101"/>
      <c r="E2" s="101"/>
      <c r="F2" s="101"/>
      <c r="G2" s="101"/>
    </row>
    <row r="3" spans="1:7" ht="15.75" customHeight="1">
      <c r="A3" s="84"/>
      <c r="B3" s="84"/>
      <c r="C3" s="84"/>
      <c r="D3" s="84"/>
      <c r="E3" s="84"/>
      <c r="F3" s="84"/>
      <c r="G3" s="84"/>
    </row>
    <row r="4" spans="1:7" ht="30.75" customHeight="1">
      <c r="A4" s="46"/>
      <c r="B4" s="96" t="s">
        <v>30</v>
      </c>
      <c r="C4" s="96"/>
      <c r="D4" s="97"/>
      <c r="E4" s="97"/>
      <c r="F4" s="1"/>
    </row>
    <row r="5" spans="1:7" ht="51.75" customHeight="1">
      <c r="A5" s="98" t="s">
        <v>69</v>
      </c>
      <c r="B5" s="99"/>
      <c r="C5" s="99"/>
      <c r="D5" s="99"/>
      <c r="E5" s="99"/>
      <c r="F5" s="99"/>
    </row>
    <row r="6" spans="1:7" ht="18" customHeight="1">
      <c r="A6" s="21"/>
      <c r="B6" s="22"/>
      <c r="C6" s="22"/>
      <c r="D6" s="22"/>
      <c r="E6" s="22"/>
      <c r="F6" s="22"/>
    </row>
    <row r="7" spans="1:7" ht="42.75" customHeight="1">
      <c r="B7" s="3" t="s">
        <v>21</v>
      </c>
      <c r="C7" s="15" t="s">
        <v>32</v>
      </c>
      <c r="D7" s="3" t="s">
        <v>2</v>
      </c>
      <c r="E7" s="47"/>
    </row>
    <row r="8" spans="1:7" ht="15.95" customHeight="1">
      <c r="B8" s="19" t="s">
        <v>6</v>
      </c>
      <c r="C8" s="5">
        <f>C10</f>
        <v>2000000</v>
      </c>
      <c r="D8" s="51" t="s">
        <v>70</v>
      </c>
      <c r="E8" s="48"/>
    </row>
    <row r="9" spans="1:7" ht="15.95" customHeight="1">
      <c r="B9" s="20" t="s">
        <v>9</v>
      </c>
      <c r="C9" s="63">
        <f>C10</f>
        <v>2000000</v>
      </c>
      <c r="D9" s="8"/>
      <c r="E9" s="14"/>
    </row>
    <row r="10" spans="1:7" ht="15.95" customHeight="1">
      <c r="B10" s="6" t="s">
        <v>33</v>
      </c>
      <c r="C10" s="7">
        <v>2000000</v>
      </c>
      <c r="D10" s="8"/>
      <c r="E10" s="14"/>
    </row>
    <row r="11" spans="1:7" ht="15.95" customHeight="1">
      <c r="B11" s="9"/>
      <c r="C11" s="10"/>
      <c r="D11" s="9"/>
      <c r="E11" s="14"/>
    </row>
    <row r="12" spans="1:7" ht="17.25" customHeight="1">
      <c r="B12" s="12" t="s">
        <v>0</v>
      </c>
      <c r="C12" s="17">
        <f>C8</f>
        <v>2000000</v>
      </c>
      <c r="D12" s="50"/>
      <c r="E12" s="49"/>
    </row>
    <row r="13" spans="1:7" ht="17.25" customHeight="1" thickBot="1">
      <c r="A13" s="57"/>
      <c r="B13" s="58"/>
      <c r="C13" s="59"/>
      <c r="D13" s="60"/>
      <c r="E13" s="59"/>
      <c r="F13" s="57"/>
    </row>
    <row r="14" spans="1:7" ht="12.75" customHeight="1" thickTop="1">
      <c r="A14" s="18"/>
      <c r="B14" s="16"/>
      <c r="C14" s="16"/>
      <c r="D14" s="16"/>
      <c r="E14" s="16"/>
      <c r="F14" s="16"/>
    </row>
    <row r="15" spans="1:7" ht="30.75" customHeight="1">
      <c r="A15" s="46"/>
      <c r="B15" s="96" t="s">
        <v>22</v>
      </c>
      <c r="C15" s="96"/>
      <c r="D15" s="97"/>
      <c r="E15" s="97"/>
      <c r="F15" s="1"/>
    </row>
    <row r="16" spans="1:7" ht="16.5" customHeight="1">
      <c r="A16" s="46"/>
      <c r="B16" s="55"/>
      <c r="C16" s="55"/>
      <c r="D16" s="56"/>
      <c r="E16" s="56"/>
      <c r="F16" s="1"/>
    </row>
    <row r="17" spans="1:7" ht="68.25" customHeight="1" thickBot="1">
      <c r="A17" s="98" t="s">
        <v>24</v>
      </c>
      <c r="B17" s="99"/>
      <c r="C17" s="99"/>
      <c r="D17" s="99"/>
      <c r="E17" s="99"/>
      <c r="F17" s="99"/>
    </row>
    <row r="18" spans="1:7" ht="42" customHeight="1">
      <c r="B18" s="4" t="s">
        <v>4</v>
      </c>
      <c r="C18" s="52" t="s">
        <v>19</v>
      </c>
      <c r="D18" s="35" t="s">
        <v>29</v>
      </c>
      <c r="E18" s="30" t="s">
        <v>2</v>
      </c>
    </row>
    <row r="19" spans="1:7" ht="15.95" customHeight="1">
      <c r="B19" s="19" t="s">
        <v>3</v>
      </c>
      <c r="C19" s="26">
        <f>SUM(C20:C21)</f>
        <v>4800000</v>
      </c>
      <c r="D19" s="36">
        <f>SUM(D20:D21)</f>
        <v>1125000</v>
      </c>
      <c r="E19" s="31" t="s">
        <v>82</v>
      </c>
    </row>
    <row r="20" spans="1:7" ht="15.95" customHeight="1">
      <c r="B20" s="6" t="s">
        <v>12</v>
      </c>
      <c r="C20" s="27">
        <v>2400000</v>
      </c>
      <c r="D20" s="37">
        <v>665000</v>
      </c>
      <c r="E20" s="100"/>
    </row>
    <row r="21" spans="1:7" ht="15.95" customHeight="1">
      <c r="B21" s="6" t="s">
        <v>1</v>
      </c>
      <c r="C21" s="27">
        <v>2400000</v>
      </c>
      <c r="D21" s="37">
        <v>460000</v>
      </c>
      <c r="E21" s="100"/>
    </row>
    <row r="22" spans="1:7" ht="15.95" customHeight="1">
      <c r="B22" s="9"/>
      <c r="C22" s="28"/>
      <c r="D22" s="38"/>
      <c r="E22" s="32"/>
    </row>
    <row r="23" spans="1:7" ht="17.25" customHeight="1">
      <c r="B23" s="19" t="s">
        <v>15</v>
      </c>
      <c r="C23" s="43">
        <f>SUM(C24:C24)</f>
        <v>1000000</v>
      </c>
      <c r="D23" s="45">
        <f>SUM(D24:D24)</f>
        <v>200000</v>
      </c>
      <c r="E23" s="31" t="s">
        <v>82</v>
      </c>
    </row>
    <row r="24" spans="1:7" ht="27" customHeight="1">
      <c r="B24" s="42" t="s">
        <v>16</v>
      </c>
      <c r="C24" s="27">
        <v>1000000</v>
      </c>
      <c r="D24" s="40">
        <v>200000</v>
      </c>
      <c r="E24" s="44"/>
    </row>
    <row r="25" spans="1:7" ht="18.75" customHeight="1">
      <c r="B25" s="19" t="s">
        <v>17</v>
      </c>
      <c r="C25" s="43">
        <f>SUM(C26:C26)</f>
        <v>30000</v>
      </c>
      <c r="D25" s="45">
        <f>SUM(D26:D26)</f>
        <v>30000</v>
      </c>
      <c r="E25" s="31" t="s">
        <v>82</v>
      </c>
      <c r="G25" s="61"/>
    </row>
    <row r="26" spans="1:7" ht="24" customHeight="1">
      <c r="B26" s="42" t="s">
        <v>18</v>
      </c>
      <c r="C26" s="27">
        <v>30000</v>
      </c>
      <c r="D26" s="40">
        <v>30000</v>
      </c>
      <c r="E26" s="44"/>
    </row>
    <row r="27" spans="1:7" ht="15.95" customHeight="1">
      <c r="B27" s="19" t="s">
        <v>13</v>
      </c>
      <c r="C27" s="26"/>
      <c r="D27" s="39">
        <f>SUM(D28:D28)</f>
        <v>645000</v>
      </c>
      <c r="E27" s="31" t="s">
        <v>82</v>
      </c>
    </row>
    <row r="28" spans="1:7" ht="31.5" customHeight="1">
      <c r="B28" s="11" t="s">
        <v>14</v>
      </c>
      <c r="C28" s="27"/>
      <c r="D28" s="40">
        <v>645000</v>
      </c>
      <c r="E28" s="33"/>
    </row>
    <row r="29" spans="1:7" ht="15.95" customHeight="1">
      <c r="B29" s="12"/>
      <c r="C29" s="28"/>
      <c r="D29" s="38"/>
      <c r="E29" s="32"/>
    </row>
    <row r="30" spans="1:7" ht="17.25" customHeight="1" thickBot="1">
      <c r="B30" s="12" t="s">
        <v>0</v>
      </c>
      <c r="C30" s="29"/>
      <c r="D30" s="41">
        <f>D19+D23+D25+D27</f>
        <v>2000000</v>
      </c>
      <c r="E30" s="34"/>
    </row>
    <row r="31" spans="1:7" ht="10.5" customHeight="1">
      <c r="B31" s="13"/>
      <c r="C31" s="13"/>
      <c r="D31" s="13"/>
      <c r="E31" s="14"/>
    </row>
    <row r="32" spans="1:7" ht="34.5" customHeight="1">
      <c r="B32" s="98" t="s">
        <v>23</v>
      </c>
      <c r="C32" s="98"/>
      <c r="D32" s="98"/>
      <c r="E32" s="98"/>
    </row>
    <row r="33" spans="2:5" ht="34.5" customHeight="1">
      <c r="B33" s="94" t="s">
        <v>72</v>
      </c>
      <c r="C33" s="95"/>
      <c r="D33" s="95"/>
      <c r="E33" s="95"/>
    </row>
    <row r="34" spans="2:5" ht="18.75" customHeight="1"/>
  </sheetData>
  <mergeCells count="9">
    <mergeCell ref="A1:G1"/>
    <mergeCell ref="B4:E4"/>
    <mergeCell ref="A5:F5"/>
    <mergeCell ref="B32:E32"/>
    <mergeCell ref="B33:E33"/>
    <mergeCell ref="E20:E21"/>
    <mergeCell ref="B15:E15"/>
    <mergeCell ref="A17:F17"/>
    <mergeCell ref="A2:G2"/>
  </mergeCells>
  <phoneticPr fontId="2"/>
  <pageMargins left="0.70866141732283472" right="0.70866141732283472" top="0.94488188976377963" bottom="0.55118110236220474" header="0.51181102362204722" footer="0.31496062992125984"/>
  <pageSetup paperSize="9" scale="80" orientation="portrait" r:id="rId1"/>
  <headerFooter>
    <oddHeader>&amp;R別紙1-1</oddHeader>
  </headerFooter>
  <rowBreaks count="1" manualBreakCount="1">
    <brk id="3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7"/>
  <sheetViews>
    <sheetView view="pageBreakPreview" topLeftCell="A2" zoomScaleNormal="100" zoomScaleSheetLayoutView="100" workbookViewId="0">
      <selection activeCell="F21" sqref="F20:F21"/>
    </sheetView>
  </sheetViews>
  <sheetFormatPr defaultRowHeight="13.5"/>
  <cols>
    <col min="1" max="1" width="6.75" style="2" customWidth="1"/>
    <col min="2" max="5" width="17.625" style="2" customWidth="1"/>
    <col min="6" max="6" width="7.75" style="2" customWidth="1"/>
    <col min="7" max="16384" width="9" style="2"/>
  </cols>
  <sheetData>
    <row r="1" spans="1:6" ht="23.25" customHeight="1">
      <c r="A1" s="91" t="s">
        <v>38</v>
      </c>
      <c r="B1" s="92"/>
      <c r="C1" s="92"/>
      <c r="D1" s="92"/>
      <c r="E1" s="92"/>
      <c r="F1" s="92"/>
    </row>
    <row r="2" spans="1:6" ht="23.25" customHeight="1">
      <c r="A2" s="101" t="s">
        <v>68</v>
      </c>
      <c r="B2" s="101"/>
      <c r="C2" s="101"/>
      <c r="D2" s="101"/>
      <c r="E2" s="101"/>
      <c r="F2" s="101"/>
    </row>
    <row r="3" spans="1:6" ht="5.25" customHeight="1">
      <c r="A3" s="83"/>
      <c r="B3" s="83"/>
      <c r="C3" s="83"/>
      <c r="D3" s="83"/>
      <c r="E3" s="83"/>
      <c r="F3" s="83"/>
    </row>
    <row r="4" spans="1:6" ht="30.75" customHeight="1">
      <c r="A4" s="46"/>
      <c r="B4" s="104" t="s">
        <v>27</v>
      </c>
      <c r="C4" s="104"/>
      <c r="D4" s="105"/>
      <c r="E4" s="105"/>
      <c r="F4" s="1"/>
    </row>
    <row r="5" spans="1:6" ht="57" customHeight="1">
      <c r="A5" s="98" t="s">
        <v>59</v>
      </c>
      <c r="B5" s="99"/>
      <c r="C5" s="99"/>
      <c r="D5" s="99"/>
      <c r="E5" s="99"/>
      <c r="F5" s="99"/>
    </row>
    <row r="6" spans="1:6" ht="22.5" customHeight="1">
      <c r="A6" s="18"/>
      <c r="B6" s="106" t="s">
        <v>25</v>
      </c>
      <c r="C6" s="107"/>
      <c r="D6" s="106" t="s">
        <v>26</v>
      </c>
      <c r="E6" s="107"/>
      <c r="F6" s="16"/>
    </row>
    <row r="7" spans="1:6" ht="57.75" customHeight="1">
      <c r="B7" s="3" t="s">
        <v>21</v>
      </c>
      <c r="C7" s="15" t="s">
        <v>32</v>
      </c>
      <c r="D7" s="3" t="s">
        <v>21</v>
      </c>
      <c r="E7" s="15" t="s">
        <v>35</v>
      </c>
    </row>
    <row r="8" spans="1:6" ht="15.95" customHeight="1">
      <c r="B8" s="19"/>
      <c r="C8" s="5"/>
      <c r="D8" s="19"/>
      <c r="E8" s="5"/>
    </row>
    <row r="9" spans="1:6" ht="15.95" customHeight="1">
      <c r="B9" s="20"/>
      <c r="C9" s="7"/>
      <c r="D9" s="20"/>
      <c r="E9" s="7"/>
    </row>
    <row r="10" spans="1:6" ht="15.95" customHeight="1">
      <c r="B10" s="6"/>
      <c r="C10" s="7"/>
      <c r="D10" s="6"/>
      <c r="E10" s="7"/>
    </row>
    <row r="11" spans="1:6" ht="15.95" customHeight="1">
      <c r="B11" s="23"/>
      <c r="C11" s="24"/>
      <c r="D11" s="23"/>
      <c r="E11" s="7"/>
    </row>
    <row r="12" spans="1:6" ht="17.25" customHeight="1">
      <c r="B12" s="64" t="s">
        <v>0</v>
      </c>
      <c r="C12" s="65"/>
      <c r="D12" s="50"/>
      <c r="E12" s="65"/>
    </row>
    <row r="13" spans="1:6" ht="16.5" customHeight="1" thickBot="1">
      <c r="A13" s="57"/>
      <c r="B13" s="13"/>
      <c r="C13" s="13"/>
      <c r="D13" s="13"/>
      <c r="E13" s="14"/>
    </row>
    <row r="14" spans="1:6" ht="33.75" customHeight="1" thickTop="1">
      <c r="A14" s="46"/>
      <c r="B14" s="108" t="s">
        <v>28</v>
      </c>
      <c r="C14" s="108"/>
      <c r="D14" s="109"/>
      <c r="E14" s="109"/>
      <c r="F14" s="62"/>
    </row>
    <row r="15" spans="1:6" ht="54" customHeight="1">
      <c r="A15" s="98" t="s">
        <v>60</v>
      </c>
      <c r="B15" s="99"/>
      <c r="C15" s="99"/>
      <c r="D15" s="99"/>
      <c r="E15" s="99"/>
      <c r="F15" s="99"/>
    </row>
    <row r="16" spans="1:6" ht="12.75" customHeight="1" thickBot="1">
      <c r="A16" s="18"/>
      <c r="B16" s="16"/>
      <c r="C16" s="16"/>
      <c r="D16" s="16"/>
      <c r="E16" s="16"/>
      <c r="F16" s="16"/>
    </row>
    <row r="17" spans="2:5" ht="42" customHeight="1">
      <c r="B17" s="4" t="s">
        <v>4</v>
      </c>
      <c r="C17" s="52" t="s">
        <v>19</v>
      </c>
      <c r="D17" s="35" t="s">
        <v>29</v>
      </c>
      <c r="E17" s="30" t="s">
        <v>2</v>
      </c>
    </row>
    <row r="18" spans="2:5" ht="19.5" customHeight="1">
      <c r="B18" s="19"/>
      <c r="C18" s="26"/>
      <c r="D18" s="36"/>
      <c r="E18" s="31"/>
    </row>
    <row r="19" spans="2:5" ht="15.95" customHeight="1">
      <c r="B19" s="6"/>
      <c r="C19" s="27"/>
      <c r="D19" s="37"/>
      <c r="E19" s="89"/>
    </row>
    <row r="20" spans="2:5" ht="15.95" customHeight="1">
      <c r="B20" s="9"/>
      <c r="C20" s="28"/>
      <c r="D20" s="38"/>
      <c r="E20" s="32"/>
    </row>
    <row r="21" spans="2:5" ht="21.75" customHeight="1">
      <c r="B21" s="19"/>
      <c r="C21" s="43"/>
      <c r="D21" s="45"/>
      <c r="E21" s="31"/>
    </row>
    <row r="22" spans="2:5" ht="27" customHeight="1">
      <c r="B22" s="42"/>
      <c r="C22" s="27"/>
      <c r="D22" s="40"/>
      <c r="E22" s="44"/>
    </row>
    <row r="23" spans="2:5" ht="18.75" customHeight="1">
      <c r="B23" s="19"/>
      <c r="C23" s="43"/>
      <c r="D23" s="45"/>
      <c r="E23" s="31"/>
    </row>
    <row r="24" spans="2:5" ht="33.75" customHeight="1">
      <c r="B24" s="42"/>
      <c r="C24" s="27"/>
      <c r="D24" s="40"/>
      <c r="E24" s="44"/>
    </row>
    <row r="25" spans="2:5" ht="15" customHeight="1">
      <c r="B25" s="19"/>
      <c r="C25" s="26"/>
      <c r="D25" s="39"/>
      <c r="E25" s="31"/>
    </row>
    <row r="26" spans="2:5" ht="15" customHeight="1">
      <c r="B26" s="11"/>
      <c r="C26" s="27"/>
      <c r="D26" s="40"/>
      <c r="E26" s="33"/>
    </row>
    <row r="27" spans="2:5" ht="15" customHeight="1">
      <c r="B27" s="12"/>
      <c r="C27" s="28"/>
      <c r="D27" s="38"/>
      <c r="E27" s="32"/>
    </row>
    <row r="28" spans="2:5" ht="17.25" customHeight="1" thickBot="1">
      <c r="B28" s="12" t="s">
        <v>0</v>
      </c>
      <c r="C28" s="29"/>
      <c r="D28" s="41"/>
      <c r="E28" s="34"/>
    </row>
    <row r="29" spans="2:5" ht="12" customHeight="1">
      <c r="B29" s="84"/>
      <c r="C29" s="49"/>
      <c r="D29" s="90"/>
      <c r="E29" s="90"/>
    </row>
    <row r="30" spans="2:5" ht="35.25" customHeight="1">
      <c r="B30" s="98" t="s">
        <v>31</v>
      </c>
      <c r="C30" s="98"/>
      <c r="D30" s="98"/>
      <c r="E30" s="98"/>
    </row>
    <row r="31" spans="2:5" ht="30" customHeight="1">
      <c r="B31" s="102" t="s">
        <v>61</v>
      </c>
      <c r="C31" s="103"/>
      <c r="D31" s="103"/>
      <c r="E31" s="103"/>
    </row>
    <row r="32" spans="2:5" ht="27.75" customHeight="1">
      <c r="B32" s="102" t="s">
        <v>62</v>
      </c>
      <c r="C32" s="103"/>
      <c r="D32" s="103"/>
      <c r="E32" s="103"/>
    </row>
    <row r="33" spans="2:5" ht="17.25" customHeight="1">
      <c r="B33" s="110"/>
      <c r="C33" s="110"/>
      <c r="D33" s="110"/>
      <c r="E33" s="110"/>
    </row>
    <row r="34" spans="2:5" ht="17.25" customHeight="1">
      <c r="B34" s="111"/>
      <c r="C34" s="111"/>
      <c r="D34" s="111"/>
      <c r="E34" s="111"/>
    </row>
    <row r="35" spans="2:5" ht="17.25" customHeight="1">
      <c r="B35" s="84"/>
      <c r="C35" s="49"/>
      <c r="D35" s="90"/>
      <c r="E35" s="90"/>
    </row>
    <row r="36" spans="2:5" ht="10.5" customHeight="1">
      <c r="B36" s="13"/>
      <c r="C36" s="13"/>
      <c r="D36" s="13"/>
      <c r="E36" s="14"/>
    </row>
    <row r="37" spans="2:5" ht="55.5" customHeight="1">
      <c r="B37" s="98"/>
      <c r="C37" s="98"/>
      <c r="D37" s="98"/>
      <c r="E37" s="98"/>
    </row>
  </sheetData>
  <mergeCells count="14">
    <mergeCell ref="A1:F1"/>
    <mergeCell ref="B37:E37"/>
    <mergeCell ref="B4:E4"/>
    <mergeCell ref="A5:F5"/>
    <mergeCell ref="B6:C6"/>
    <mergeCell ref="D6:E6"/>
    <mergeCell ref="B14:E14"/>
    <mergeCell ref="A15:F15"/>
    <mergeCell ref="A2:F2"/>
    <mergeCell ref="B30:E30"/>
    <mergeCell ref="B31:E31"/>
    <mergeCell ref="B32:E32"/>
    <mergeCell ref="B33:E33"/>
    <mergeCell ref="B34:E34"/>
  </mergeCells>
  <phoneticPr fontId="2"/>
  <pageMargins left="0.70866141732283472" right="0.70866141732283472" top="0.94488188976377963" bottom="0.55118110236220474" header="0.51181102362204722" footer="0.31496062992125984"/>
  <pageSetup paperSize="9" orientation="portrait" r:id="rId1"/>
  <headerFooter>
    <oddHeader>&amp;R&amp;14別紙1-2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5"/>
  <sheetViews>
    <sheetView view="pageBreakPreview" topLeftCell="A4" zoomScaleNormal="100" zoomScaleSheetLayoutView="100" workbookViewId="0">
      <selection activeCell="G35" sqref="G35"/>
    </sheetView>
  </sheetViews>
  <sheetFormatPr defaultRowHeight="13.5"/>
  <cols>
    <col min="1" max="1" width="6.75" style="2" customWidth="1"/>
    <col min="2" max="5" width="17.625" style="2" customWidth="1"/>
    <col min="6" max="6" width="7.75" style="2" customWidth="1"/>
    <col min="7" max="7" width="25.625" style="2" customWidth="1"/>
    <col min="8" max="16384" width="9" style="2"/>
  </cols>
  <sheetData>
    <row r="1" spans="1:7" ht="24.75" customHeight="1">
      <c r="A1" s="91" t="s">
        <v>39</v>
      </c>
      <c r="B1" s="92"/>
      <c r="C1" s="92"/>
      <c r="D1" s="92"/>
      <c r="E1" s="92"/>
      <c r="F1" s="92"/>
      <c r="G1" s="92"/>
    </row>
    <row r="2" spans="1:7" ht="23.25" customHeight="1">
      <c r="A2" s="101" t="s">
        <v>68</v>
      </c>
      <c r="B2" s="101"/>
      <c r="C2" s="101"/>
      <c r="D2" s="101"/>
      <c r="E2" s="101"/>
      <c r="F2" s="101"/>
      <c r="G2" s="101"/>
    </row>
    <row r="3" spans="1:7" ht="27.75" customHeight="1">
      <c r="E3" s="112"/>
      <c r="F3" s="112"/>
    </row>
    <row r="4" spans="1:7" ht="30.75" customHeight="1">
      <c r="A4" s="46"/>
      <c r="B4" s="104" t="s">
        <v>27</v>
      </c>
      <c r="C4" s="104"/>
      <c r="D4" s="105"/>
      <c r="E4" s="105"/>
      <c r="F4" s="1"/>
    </row>
    <row r="5" spans="1:7" ht="75" customHeight="1">
      <c r="A5" s="98" t="s">
        <v>73</v>
      </c>
      <c r="B5" s="99"/>
      <c r="C5" s="99"/>
      <c r="D5" s="99"/>
      <c r="E5" s="99"/>
      <c r="F5" s="99"/>
    </row>
    <row r="6" spans="1:7" ht="22.5" customHeight="1">
      <c r="A6" s="18"/>
      <c r="B6" s="106" t="s">
        <v>25</v>
      </c>
      <c r="C6" s="107"/>
      <c r="D6" s="106" t="s">
        <v>26</v>
      </c>
      <c r="E6" s="107"/>
      <c r="F6" s="16"/>
    </row>
    <row r="7" spans="1:7" ht="57.75" customHeight="1">
      <c r="B7" s="3" t="s">
        <v>8</v>
      </c>
      <c r="C7" s="15" t="s">
        <v>32</v>
      </c>
      <c r="D7" s="3" t="s">
        <v>10</v>
      </c>
      <c r="E7" s="15" t="s">
        <v>35</v>
      </c>
    </row>
    <row r="8" spans="1:7" ht="15.95" customHeight="1">
      <c r="B8" s="19" t="s">
        <v>6</v>
      </c>
      <c r="C8" s="5">
        <f>C10</f>
        <v>2000000</v>
      </c>
      <c r="D8" s="19" t="s">
        <v>6</v>
      </c>
      <c r="E8" s="5">
        <f>C10</f>
        <v>2000000</v>
      </c>
    </row>
    <row r="9" spans="1:7" ht="15.95" customHeight="1">
      <c r="B9" s="20" t="s">
        <v>9</v>
      </c>
      <c r="C9" s="63">
        <f>C10</f>
        <v>2000000</v>
      </c>
      <c r="D9" s="20" t="s">
        <v>7</v>
      </c>
      <c r="E9" s="63">
        <f>E10</f>
        <v>2000000</v>
      </c>
    </row>
    <row r="10" spans="1:7" ht="15.95" customHeight="1">
      <c r="B10" s="6" t="s">
        <v>33</v>
      </c>
      <c r="C10" s="7">
        <v>2000000</v>
      </c>
      <c r="D10" s="6" t="s">
        <v>34</v>
      </c>
      <c r="E10" s="7">
        <v>2000000</v>
      </c>
    </row>
    <row r="11" spans="1:7" ht="15.95" customHeight="1">
      <c r="B11" s="23" t="s">
        <v>11</v>
      </c>
      <c r="C11" s="24">
        <v>-2000000</v>
      </c>
      <c r="D11" s="23" t="s">
        <v>20</v>
      </c>
      <c r="E11" s="7"/>
    </row>
    <row r="12" spans="1:7" ht="15.95" customHeight="1">
      <c r="B12" s="23"/>
      <c r="C12" s="24"/>
      <c r="D12" s="23"/>
      <c r="E12" s="7"/>
    </row>
    <row r="13" spans="1:7" ht="17.25" customHeight="1">
      <c r="B13" s="64" t="s">
        <v>0</v>
      </c>
      <c r="C13" s="65">
        <f>C8</f>
        <v>2000000</v>
      </c>
      <c r="D13" s="50"/>
      <c r="E13" s="65">
        <f>E8</f>
        <v>2000000</v>
      </c>
    </row>
    <row r="14" spans="1:7" ht="40.5" customHeight="1" thickBot="1">
      <c r="A14" s="57"/>
      <c r="B14" s="13"/>
      <c r="C14" s="13"/>
      <c r="D14" s="13"/>
      <c r="E14" s="14"/>
    </row>
    <row r="15" spans="1:7" ht="33.75" customHeight="1" thickTop="1">
      <c r="A15" s="46"/>
      <c r="B15" s="108" t="s">
        <v>28</v>
      </c>
      <c r="C15" s="108"/>
      <c r="D15" s="109"/>
      <c r="E15" s="109"/>
      <c r="F15" s="62"/>
    </row>
    <row r="16" spans="1:7" ht="69" customHeight="1">
      <c r="A16" s="98" t="s">
        <v>74</v>
      </c>
      <c r="B16" s="99"/>
      <c r="C16" s="99"/>
      <c r="D16" s="99"/>
      <c r="E16" s="99"/>
      <c r="F16" s="99"/>
    </row>
    <row r="17" spans="1:6" ht="12.75" customHeight="1" thickBot="1">
      <c r="A17" s="18"/>
      <c r="B17" s="16"/>
      <c r="C17" s="16"/>
      <c r="D17" s="16"/>
      <c r="E17" s="16"/>
      <c r="F17" s="16"/>
    </row>
    <row r="18" spans="1:6" ht="42" customHeight="1">
      <c r="B18" s="4" t="s">
        <v>4</v>
      </c>
      <c r="C18" s="25" t="s">
        <v>5</v>
      </c>
      <c r="D18" s="35" t="s">
        <v>29</v>
      </c>
      <c r="E18" s="30" t="s">
        <v>2</v>
      </c>
    </row>
    <row r="19" spans="1:6" ht="19.5" customHeight="1">
      <c r="B19" s="19" t="s">
        <v>3</v>
      </c>
      <c r="C19" s="26">
        <f>SUM(C20:C21)</f>
        <v>4800000</v>
      </c>
      <c r="D19" s="36">
        <f>SUM(D20:D21)</f>
        <v>1125000</v>
      </c>
      <c r="E19" s="31" t="s">
        <v>66</v>
      </c>
    </row>
    <row r="20" spans="1:6" ht="15.95" customHeight="1">
      <c r="B20" s="6" t="s">
        <v>12</v>
      </c>
      <c r="C20" s="27">
        <v>2400000</v>
      </c>
      <c r="D20" s="37">
        <v>665000</v>
      </c>
      <c r="E20" s="100"/>
    </row>
    <row r="21" spans="1:6" ht="15.95" customHeight="1">
      <c r="B21" s="6" t="s">
        <v>1</v>
      </c>
      <c r="C21" s="27">
        <v>2400000</v>
      </c>
      <c r="D21" s="37">
        <v>460000</v>
      </c>
      <c r="E21" s="100"/>
    </row>
    <row r="22" spans="1:6" ht="15.95" customHeight="1">
      <c r="B22" s="9"/>
      <c r="C22" s="28"/>
      <c r="D22" s="38"/>
      <c r="E22" s="32"/>
    </row>
    <row r="23" spans="1:6" ht="21.75" customHeight="1">
      <c r="B23" s="19" t="s">
        <v>15</v>
      </c>
      <c r="C23" s="43">
        <f>SUM(C24:C24)</f>
        <v>1000000</v>
      </c>
      <c r="D23" s="45">
        <f>SUM(D24:D24)</f>
        <v>200000</v>
      </c>
      <c r="E23" s="31" t="s">
        <v>66</v>
      </c>
    </row>
    <row r="24" spans="1:6" ht="27" customHeight="1">
      <c r="B24" s="42" t="s">
        <v>16</v>
      </c>
      <c r="C24" s="27">
        <v>1000000</v>
      </c>
      <c r="D24" s="40">
        <v>200000</v>
      </c>
      <c r="E24" s="44"/>
    </row>
    <row r="25" spans="1:6" ht="18.75" customHeight="1">
      <c r="B25" s="19" t="s">
        <v>17</v>
      </c>
      <c r="C25" s="43">
        <f>SUM(C26:C26)</f>
        <v>30000</v>
      </c>
      <c r="D25" s="45">
        <f>SUM(D26:D26)</f>
        <v>30000</v>
      </c>
      <c r="E25" s="31" t="s">
        <v>66</v>
      </c>
    </row>
    <row r="26" spans="1:6" ht="33.75" customHeight="1">
      <c r="B26" s="42" t="s">
        <v>18</v>
      </c>
      <c r="C26" s="27">
        <v>30000</v>
      </c>
      <c r="D26" s="40">
        <v>30000</v>
      </c>
      <c r="E26" s="44"/>
    </row>
    <row r="27" spans="1:6" ht="24" customHeight="1">
      <c r="B27" s="19" t="s">
        <v>13</v>
      </c>
      <c r="C27" s="26"/>
      <c r="D27" s="39">
        <f>SUM(D28:D28)</f>
        <v>645000</v>
      </c>
      <c r="E27" s="31" t="s">
        <v>66</v>
      </c>
    </row>
    <row r="28" spans="1:6" ht="31.5" customHeight="1">
      <c r="B28" s="11" t="s">
        <v>14</v>
      </c>
      <c r="C28" s="27"/>
      <c r="D28" s="40">
        <v>645000</v>
      </c>
      <c r="E28" s="33"/>
    </row>
    <row r="29" spans="1:6" ht="15.95" customHeight="1">
      <c r="B29" s="12"/>
      <c r="C29" s="28"/>
      <c r="D29" s="38"/>
      <c r="E29" s="32"/>
    </row>
    <row r="30" spans="1:6" ht="17.25" customHeight="1" thickBot="1">
      <c r="B30" s="12" t="s">
        <v>0</v>
      </c>
      <c r="C30" s="29"/>
      <c r="D30" s="41">
        <f>D19+D23+D25+D27</f>
        <v>2000000</v>
      </c>
      <c r="E30" s="34"/>
    </row>
    <row r="31" spans="1:6" ht="10.5" customHeight="1">
      <c r="B31" s="13"/>
      <c r="C31" s="13"/>
      <c r="D31" s="13"/>
      <c r="E31" s="14"/>
    </row>
    <row r="32" spans="1:6" ht="53.25" customHeight="1">
      <c r="B32" s="98" t="s">
        <v>31</v>
      </c>
      <c r="C32" s="98"/>
      <c r="D32" s="98"/>
      <c r="E32" s="98"/>
    </row>
    <row r="33" spans="2:5" ht="39" customHeight="1">
      <c r="B33" s="102" t="s">
        <v>75</v>
      </c>
      <c r="C33" s="103"/>
      <c r="D33" s="103"/>
      <c r="E33" s="103"/>
    </row>
    <row r="35" spans="2:5" ht="43.5" customHeight="1">
      <c r="B35" s="102" t="s">
        <v>76</v>
      </c>
      <c r="C35" s="103"/>
      <c r="D35" s="103"/>
      <c r="E35" s="103"/>
    </row>
  </sheetData>
  <mergeCells count="13">
    <mergeCell ref="A1:G1"/>
    <mergeCell ref="B35:E35"/>
    <mergeCell ref="B4:E4"/>
    <mergeCell ref="A5:F5"/>
    <mergeCell ref="B6:C6"/>
    <mergeCell ref="D6:E6"/>
    <mergeCell ref="B15:E15"/>
    <mergeCell ref="E3:F3"/>
    <mergeCell ref="A16:F16"/>
    <mergeCell ref="E20:E21"/>
    <mergeCell ref="B32:E32"/>
    <mergeCell ref="B33:E33"/>
    <mergeCell ref="A2:G2"/>
  </mergeCells>
  <phoneticPr fontId="2"/>
  <pageMargins left="0.70866141732283472" right="0.70866141732283472" top="0.94488188976377963" bottom="0.55118110236220474" header="0.51181102362204722" footer="0.31496062992125984"/>
  <pageSetup paperSize="9" scale="79" orientation="portrait" r:id="rId1"/>
  <headerFooter>
    <oddHeader xml:space="preserve">&amp;R別紙1-2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2"/>
  <sheetViews>
    <sheetView workbookViewId="0">
      <selection activeCell="D25" sqref="D25"/>
    </sheetView>
  </sheetViews>
  <sheetFormatPr defaultRowHeight="13.5"/>
  <cols>
    <col min="1" max="1" width="3.125" style="2" customWidth="1"/>
    <col min="2" max="3" width="27.625" style="2" customWidth="1"/>
    <col min="4" max="4" width="35.125" style="2" customWidth="1"/>
    <col min="5" max="5" width="3.125" style="2" customWidth="1"/>
    <col min="6" max="16384" width="9" style="2"/>
  </cols>
  <sheetData>
    <row r="1" spans="1:5" ht="36" customHeight="1">
      <c r="A1" s="13"/>
      <c r="B1" s="113" t="s">
        <v>77</v>
      </c>
      <c r="C1" s="113"/>
      <c r="D1" s="113"/>
      <c r="E1" s="13"/>
    </row>
    <row r="2" spans="1:5" ht="8.25" customHeight="1">
      <c r="A2" s="18"/>
      <c r="B2" s="16"/>
      <c r="C2" s="16"/>
      <c r="D2" s="16"/>
      <c r="E2" s="16"/>
    </row>
    <row r="3" spans="1:5" ht="39.950000000000003" customHeight="1">
      <c r="B3" s="4" t="s">
        <v>4</v>
      </c>
      <c r="C3" s="3" t="s">
        <v>65</v>
      </c>
      <c r="D3" s="3" t="s">
        <v>40</v>
      </c>
    </row>
    <row r="4" spans="1:5" ht="27" customHeight="1">
      <c r="B4" s="66"/>
      <c r="C4" s="67"/>
      <c r="D4" s="68"/>
    </row>
    <row r="5" spans="1:5" ht="36" customHeight="1">
      <c r="B5" s="69"/>
      <c r="C5" s="8"/>
      <c r="D5" s="70"/>
    </row>
    <row r="6" spans="1:5" ht="36" customHeight="1">
      <c r="B6" s="69"/>
      <c r="C6" s="8"/>
      <c r="D6" s="70"/>
    </row>
    <row r="7" spans="1:5" ht="27" customHeight="1">
      <c r="B7" s="66"/>
      <c r="C7" s="71"/>
      <c r="D7" s="72"/>
    </row>
    <row r="8" spans="1:5" ht="36" customHeight="1">
      <c r="B8" s="73"/>
      <c r="C8" s="7"/>
      <c r="D8" s="74"/>
    </row>
    <row r="9" spans="1:5" ht="27" customHeight="1">
      <c r="B9" s="66"/>
      <c r="C9" s="71"/>
      <c r="D9" s="72"/>
    </row>
    <row r="10" spans="1:5" ht="24" customHeight="1">
      <c r="B10" s="73"/>
      <c r="C10" s="7"/>
      <c r="D10" s="75"/>
    </row>
    <row r="11" spans="1:5" ht="36" customHeight="1">
      <c r="B11" s="76"/>
      <c r="C11" s="7"/>
      <c r="D11" s="75"/>
    </row>
    <row r="12" spans="1:5" ht="27" customHeight="1">
      <c r="B12" s="77"/>
      <c r="C12" s="71"/>
      <c r="D12" s="72"/>
    </row>
    <row r="13" spans="1:5" ht="20.100000000000001" customHeight="1">
      <c r="B13" s="73"/>
      <c r="C13" s="63"/>
      <c r="D13" s="75"/>
    </row>
    <row r="14" spans="1:5" ht="20.100000000000001" customHeight="1">
      <c r="B14" s="78"/>
      <c r="C14" s="7"/>
      <c r="D14" s="75"/>
    </row>
    <row r="15" spans="1:5" ht="20.100000000000001" customHeight="1">
      <c r="B15" s="73"/>
      <c r="C15" s="63"/>
      <c r="D15" s="75"/>
    </row>
    <row r="16" spans="1:5" ht="20.100000000000001" customHeight="1">
      <c r="B16" s="78"/>
      <c r="C16" s="7"/>
      <c r="D16" s="75"/>
    </row>
    <row r="17" spans="2:4" ht="20.100000000000001" customHeight="1">
      <c r="B17" s="73"/>
      <c r="C17" s="63"/>
      <c r="D17" s="75"/>
    </row>
    <row r="18" spans="2:4" ht="20.100000000000001" customHeight="1">
      <c r="B18" s="78"/>
      <c r="C18" s="7"/>
      <c r="D18" s="75"/>
    </row>
    <row r="19" spans="2:4" ht="20.100000000000001" customHeight="1">
      <c r="B19" s="73"/>
      <c r="C19" s="63"/>
      <c r="D19" s="75"/>
    </row>
    <row r="20" spans="2:4" ht="20.100000000000001" customHeight="1">
      <c r="B20" s="78"/>
      <c r="C20" s="7"/>
      <c r="D20" s="75"/>
    </row>
    <row r="21" spans="2:4" ht="20.100000000000001" customHeight="1">
      <c r="B21" s="73"/>
      <c r="C21" s="63"/>
      <c r="D21" s="75"/>
    </row>
    <row r="22" spans="2:4" ht="20.100000000000001" customHeight="1">
      <c r="B22" s="78"/>
      <c r="C22" s="7"/>
      <c r="D22" s="75"/>
    </row>
    <row r="23" spans="2:4" ht="20.100000000000001" customHeight="1">
      <c r="B23" s="73"/>
      <c r="C23" s="63"/>
      <c r="D23" s="75"/>
    </row>
    <row r="24" spans="2:4" ht="20.100000000000001" customHeight="1">
      <c r="B24" s="78"/>
      <c r="C24" s="7"/>
      <c r="D24" s="75"/>
    </row>
    <row r="25" spans="2:4" ht="20.100000000000001" customHeight="1">
      <c r="B25" s="73"/>
      <c r="C25" s="63"/>
      <c r="D25" s="75"/>
    </row>
    <row r="26" spans="2:4" ht="20.100000000000001" customHeight="1">
      <c r="B26" s="78"/>
      <c r="C26" s="7"/>
      <c r="D26" s="75"/>
    </row>
    <row r="27" spans="2:4" ht="20.100000000000001" customHeight="1">
      <c r="B27" s="20"/>
      <c r="C27" s="63"/>
      <c r="D27" s="75"/>
    </row>
    <row r="28" spans="2:4" ht="20.100000000000001" customHeight="1">
      <c r="B28" s="79"/>
      <c r="C28" s="7"/>
      <c r="D28" s="75"/>
    </row>
    <row r="29" spans="2:4" ht="20.100000000000001" customHeight="1">
      <c r="B29" s="80"/>
      <c r="C29" s="10"/>
      <c r="D29" s="81"/>
    </row>
    <row r="30" spans="2:4" ht="27" customHeight="1">
      <c r="B30" s="12" t="s">
        <v>0</v>
      </c>
      <c r="C30" s="17"/>
      <c r="D30" s="82"/>
    </row>
    <row r="31" spans="2:4" ht="34.5" customHeight="1">
      <c r="B31" s="98" t="s">
        <v>42</v>
      </c>
      <c r="C31" s="98"/>
      <c r="D31" s="98"/>
    </row>
    <row r="32" spans="2:4" ht="33" customHeight="1">
      <c r="B32" s="114" t="s">
        <v>80</v>
      </c>
      <c r="C32" s="115"/>
      <c r="D32" s="115"/>
    </row>
  </sheetData>
  <mergeCells count="3">
    <mergeCell ref="B1:D1"/>
    <mergeCell ref="B31:D31"/>
    <mergeCell ref="B32:D32"/>
  </mergeCells>
  <phoneticPr fontId="2"/>
  <pageMargins left="0.59055118110236227" right="0.39370078740157483" top="0.74803149606299213" bottom="0.74803149606299213" header="0.31496062992125984" footer="0.31496062992125984"/>
  <pageSetup paperSize="9" orientation="portrait" r:id="rId1"/>
  <headerFooter>
    <oddHeader>&amp;R&amp;14別紙1-3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2"/>
  <sheetViews>
    <sheetView tabSelected="1" view="pageBreakPreview" zoomScaleNormal="100" zoomScaleSheetLayoutView="100" workbookViewId="0">
      <selection activeCell="B15" sqref="B15"/>
    </sheetView>
  </sheetViews>
  <sheetFormatPr defaultRowHeight="13.5"/>
  <cols>
    <col min="1" max="1" width="3.125" style="2" customWidth="1"/>
    <col min="2" max="2" width="27.625" style="2" customWidth="1"/>
    <col min="3" max="3" width="26.875" style="2" customWidth="1"/>
    <col min="4" max="4" width="36.625" style="2" customWidth="1"/>
    <col min="5" max="5" width="3.125" style="2" customWidth="1"/>
    <col min="6" max="16384" width="9" style="2"/>
  </cols>
  <sheetData>
    <row r="1" spans="1:5" ht="36" customHeight="1">
      <c r="A1" s="13"/>
      <c r="B1" s="113" t="s">
        <v>78</v>
      </c>
      <c r="C1" s="113"/>
      <c r="D1" s="113"/>
      <c r="E1" s="13"/>
    </row>
    <row r="2" spans="1:5" ht="8.25" customHeight="1">
      <c r="A2" s="18"/>
      <c r="B2" s="16"/>
      <c r="C2" s="16"/>
      <c r="D2" s="16"/>
      <c r="E2" s="16"/>
    </row>
    <row r="3" spans="1:5" ht="39.950000000000003" customHeight="1">
      <c r="B3" s="4" t="s">
        <v>4</v>
      </c>
      <c r="C3" s="3" t="s">
        <v>79</v>
      </c>
      <c r="D3" s="3" t="s">
        <v>40</v>
      </c>
    </row>
    <row r="4" spans="1:5" ht="27" customHeight="1">
      <c r="B4" s="85" t="s">
        <v>41</v>
      </c>
      <c r="C4" s="67">
        <f>SUM(C5:C6)</f>
        <v>1125000</v>
      </c>
      <c r="D4" s="68"/>
    </row>
    <row r="5" spans="1:5" ht="36" customHeight="1">
      <c r="B5" s="20" t="s">
        <v>43</v>
      </c>
      <c r="C5" s="8">
        <v>665000</v>
      </c>
      <c r="D5" s="70"/>
    </row>
    <row r="6" spans="1:5" ht="36" customHeight="1">
      <c r="B6" s="20" t="s">
        <v>44</v>
      </c>
      <c r="C6" s="8">
        <v>460000</v>
      </c>
      <c r="D6" s="70"/>
    </row>
    <row r="7" spans="1:5" ht="27" customHeight="1">
      <c r="B7" s="85" t="s">
        <v>15</v>
      </c>
      <c r="C7" s="71">
        <f>SUM(C8:C8)</f>
        <v>200000</v>
      </c>
      <c r="D7" s="72"/>
    </row>
    <row r="8" spans="1:5" ht="36" customHeight="1">
      <c r="B8" s="42" t="s">
        <v>16</v>
      </c>
      <c r="C8" s="7">
        <v>200000</v>
      </c>
      <c r="D8" s="74"/>
    </row>
    <row r="9" spans="1:5" ht="27" customHeight="1">
      <c r="B9" s="85" t="s">
        <v>17</v>
      </c>
      <c r="C9" s="71">
        <f>SUM(C10:C11)</f>
        <v>30000</v>
      </c>
      <c r="D9" s="72"/>
    </row>
    <row r="10" spans="1:5" ht="24" customHeight="1">
      <c r="B10" s="42" t="s">
        <v>45</v>
      </c>
      <c r="C10" s="7">
        <v>10000</v>
      </c>
      <c r="D10" s="75"/>
    </row>
    <row r="11" spans="1:5" ht="36" customHeight="1">
      <c r="B11" s="86" t="s">
        <v>46</v>
      </c>
      <c r="C11" s="7">
        <v>20000</v>
      </c>
      <c r="D11" s="75"/>
    </row>
    <row r="12" spans="1:5" ht="27" customHeight="1">
      <c r="B12" s="87" t="s">
        <v>13</v>
      </c>
      <c r="C12" s="71">
        <f>C13+C15+C17+C19+C21+C23+C25</f>
        <v>645000</v>
      </c>
      <c r="D12" s="72"/>
    </row>
    <row r="13" spans="1:5" ht="20.100000000000001" customHeight="1">
      <c r="B13" s="88" t="s">
        <v>47</v>
      </c>
      <c r="C13" s="63">
        <f>SUM(C14:C14)</f>
        <v>200000</v>
      </c>
      <c r="D13" s="75"/>
    </row>
    <row r="14" spans="1:5" ht="20.100000000000001" customHeight="1">
      <c r="B14" s="78" t="s">
        <v>48</v>
      </c>
      <c r="C14" s="7">
        <v>200000</v>
      </c>
      <c r="D14" s="75"/>
    </row>
    <row r="15" spans="1:5" ht="20.100000000000001" customHeight="1">
      <c r="B15" s="73" t="s">
        <v>49</v>
      </c>
      <c r="C15" s="63">
        <f>SUM(C16:C16)</f>
        <v>0</v>
      </c>
      <c r="D15" s="75"/>
    </row>
    <row r="16" spans="1:5" ht="20.100000000000001" customHeight="1">
      <c r="B16" s="78"/>
      <c r="C16" s="7"/>
      <c r="D16" s="75"/>
    </row>
    <row r="17" spans="2:4" ht="20.100000000000001" customHeight="1">
      <c r="B17" s="73" t="s">
        <v>50</v>
      </c>
      <c r="C17" s="63">
        <f>SUM(C18:C18)</f>
        <v>0</v>
      </c>
      <c r="D17" s="75"/>
    </row>
    <row r="18" spans="2:4" ht="20.100000000000001" customHeight="1">
      <c r="B18" s="78"/>
      <c r="C18" s="7"/>
      <c r="D18" s="75"/>
    </row>
    <row r="19" spans="2:4" ht="20.100000000000001" customHeight="1">
      <c r="B19" s="73" t="s">
        <v>51</v>
      </c>
      <c r="C19" s="63">
        <f>SUM(C20:C20)</f>
        <v>200000</v>
      </c>
      <c r="D19" s="75"/>
    </row>
    <row r="20" spans="2:4" ht="20.100000000000001" customHeight="1">
      <c r="B20" s="78" t="s">
        <v>52</v>
      </c>
      <c r="C20" s="7">
        <v>200000</v>
      </c>
      <c r="D20" s="75"/>
    </row>
    <row r="21" spans="2:4" ht="20.100000000000001" customHeight="1">
      <c r="B21" s="73" t="s">
        <v>53</v>
      </c>
      <c r="C21" s="63">
        <f>SUM(C22:C22)</f>
        <v>0</v>
      </c>
      <c r="D21" s="75"/>
    </row>
    <row r="22" spans="2:4" ht="20.100000000000001" customHeight="1">
      <c r="B22" s="78"/>
      <c r="C22" s="7"/>
      <c r="D22" s="75"/>
    </row>
    <row r="23" spans="2:4" ht="20.100000000000001" customHeight="1">
      <c r="B23" s="73" t="s">
        <v>54</v>
      </c>
      <c r="C23" s="63">
        <f>SUM(C24:C24)</f>
        <v>200000</v>
      </c>
      <c r="D23" s="75"/>
    </row>
    <row r="24" spans="2:4" ht="20.100000000000001" customHeight="1">
      <c r="B24" s="78" t="s">
        <v>55</v>
      </c>
      <c r="C24" s="7">
        <v>200000</v>
      </c>
      <c r="D24" s="75"/>
    </row>
    <row r="25" spans="2:4" ht="20.100000000000001" customHeight="1">
      <c r="B25" s="73" t="s">
        <v>56</v>
      </c>
      <c r="C25" s="63">
        <f>SUM(C26:C26)</f>
        <v>45000</v>
      </c>
      <c r="D25" s="75"/>
    </row>
    <row r="26" spans="2:4" ht="20.100000000000001" customHeight="1">
      <c r="B26" s="78" t="s">
        <v>57</v>
      </c>
      <c r="C26" s="7">
        <v>45000</v>
      </c>
      <c r="D26" s="75"/>
    </row>
    <row r="27" spans="2:4" ht="20.100000000000001" customHeight="1">
      <c r="B27" s="20" t="s">
        <v>58</v>
      </c>
      <c r="C27" s="63">
        <f t="shared" ref="C27" si="0">SUM(C28:C28)</f>
        <v>0</v>
      </c>
      <c r="D27" s="75"/>
    </row>
    <row r="28" spans="2:4" ht="20.100000000000001" customHeight="1">
      <c r="B28" s="79"/>
      <c r="C28" s="7"/>
      <c r="D28" s="75"/>
    </row>
    <row r="29" spans="2:4" ht="20.100000000000001" customHeight="1">
      <c r="B29" s="80"/>
      <c r="C29" s="10"/>
      <c r="D29" s="81"/>
    </row>
    <row r="30" spans="2:4" ht="27" customHeight="1">
      <c r="B30" s="12" t="s">
        <v>0</v>
      </c>
      <c r="C30" s="17">
        <f>C4+C7+C9+C12</f>
        <v>2000000</v>
      </c>
      <c r="D30" s="82"/>
    </row>
    <row r="31" spans="2:4" ht="34.5" customHeight="1">
      <c r="B31" s="98" t="s">
        <v>42</v>
      </c>
      <c r="C31" s="98"/>
      <c r="D31" s="98"/>
    </row>
    <row r="32" spans="2:4" ht="33" customHeight="1">
      <c r="B32" s="114" t="s">
        <v>81</v>
      </c>
      <c r="C32" s="115"/>
      <c r="D32" s="115"/>
    </row>
  </sheetData>
  <mergeCells count="3">
    <mergeCell ref="B1:D1"/>
    <mergeCell ref="B31:D31"/>
    <mergeCell ref="B32:D32"/>
  </mergeCells>
  <phoneticPr fontId="2"/>
  <pageMargins left="0.59055118110236227" right="0.39370078740157483" top="0.74803149606299213" bottom="0.74803149606299213" header="0.31496062992125984" footer="0.31496062992125984"/>
  <pageSetup paperSize="9" orientation="portrait" r:id="rId1"/>
  <headerFooter>
    <oddHeader>&amp;R別紙1-3</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690D32F8CFF4F49883B67E6B3831ED5" ma:contentTypeVersion="2" ma:contentTypeDescription="" ma:contentTypeScope="" ma:versionID="393caf57b9f159f166953a5005ecbca3">
  <xsd:schema xmlns:xsd="http://www.w3.org/2001/XMLSchema" xmlns:p="http://schemas.microsoft.com/office/2006/metadata/properties" xmlns:ns2="A6BEFB8F-8322-4F6E-8AFC-00435CD08603" targetNamespace="http://schemas.microsoft.com/office/2006/metadata/properties" ma:root="true" ma:fieldsID="5cc125fdb429fdf9da5b30b77fe7a0db" ns2:_="">
    <xsd:import namespace="A6BEFB8F-8322-4F6E-8AFC-00435CD0860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A6BEFB8F-8322-4F6E-8AFC-00435CD08603"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9A3DEFC-0EA6-4691-93FC-563DA8A76F11}">
  <ds:schemaRefs>
    <ds:schemaRef ds:uri="http://schemas.microsoft.com/sharepoint/v3/contenttype/forms"/>
  </ds:schemaRefs>
</ds:datastoreItem>
</file>

<file path=customXml/itemProps2.xml><?xml version="1.0" encoding="utf-8"?>
<ds:datastoreItem xmlns:ds="http://schemas.openxmlformats.org/officeDocument/2006/customXml" ds:itemID="{CC108E76-83B5-4358-AC55-503D4965A9C3}">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A6BEFB8F-8322-4F6E-8AFC-00435CD08603"/>
    <ds:schemaRef ds:uri="http://www.w3.org/XML/1998/namespace"/>
  </ds:schemaRefs>
</ds:datastoreItem>
</file>

<file path=customXml/itemProps3.xml><?xml version="1.0" encoding="utf-8"?>
<ds:datastoreItem xmlns:ds="http://schemas.openxmlformats.org/officeDocument/2006/customXml" ds:itemID="{66D6A71F-48F8-49CC-864B-2E2B11B881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EFB8F-8322-4F6E-8AFC-00435CD0860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別紙1-1 証明書様式</vt:lpstr>
      <vt:lpstr>別紙1-1 証明書様式（記載例）</vt:lpstr>
      <vt:lpstr>別紙1-2 証明書様式</vt:lpstr>
      <vt:lpstr>別紙1-2 証明書様式（記載例）</vt:lpstr>
      <vt:lpstr>別紙1-3 証明書様式（元年度支出予定）</vt:lpstr>
      <vt:lpstr>別紙1-3（記載例）</vt:lpstr>
      <vt:lpstr>'別紙1-1 証明書様式'!Print_Area</vt:lpstr>
      <vt:lpstr>'別紙1-1 証明書様式（記載例）'!Print_Area</vt:lpstr>
      <vt:lpstr>'別紙1-2 証明書様式'!Print_Area</vt:lpstr>
      <vt:lpstr>'別紙1-2 証明書様式（記載例）'!Print_Area</vt:lpstr>
      <vt:lpstr>'別紙1-3（記載例）'!Print_Area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11sugimotoy</cp:lastModifiedBy>
  <cp:lastPrinted>2019-09-03T02:55:25Z</cp:lastPrinted>
  <dcterms:created xsi:type="dcterms:W3CDTF">2011-12-05T11:42:55Z</dcterms:created>
  <dcterms:modified xsi:type="dcterms:W3CDTF">2019-09-03T02:56:39Z</dcterms:modified>
</cp:coreProperties>
</file>