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賃金室\減額特例許可関係綴\●算定表修正\"/>
    </mc:Choice>
  </mc:AlternateContent>
  <xr:revisionPtr revIDLastSave="0" documentId="13_ncr:1_{6909CFF2-008D-4CCC-B23E-54E7AC355185}" xr6:coauthVersionLast="47" xr6:coauthVersionMax="47" xr10:uidLastSave="{00000000-0000-0000-0000-000000000000}"/>
  <bookViews>
    <workbookView xWindow="-120" yWindow="-120" windowWidth="29040" windowHeight="15720" xr2:uid="{00000000-000D-0000-FFFF-FFFF00000000}"/>
  </bookViews>
  <sheets>
    <sheet name="別紙【作業量計測】（表面）" sheetId="1" r:id="rId1"/>
    <sheet name="別紙（裏面）"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AH43" i="1"/>
  <c r="AB43" i="1"/>
  <c r="AB42" i="1" s="1"/>
  <c r="AH42" i="1" l="1"/>
  <c r="AH41" i="1"/>
  <c r="AF41" i="1"/>
  <c r="AB41" i="1"/>
  <c r="Z41" i="1"/>
  <c r="V41" i="1"/>
  <c r="T41" i="1"/>
  <c r="P41" i="1"/>
  <c r="N41" i="1"/>
  <c r="J41" i="1"/>
  <c r="H41" i="1"/>
  <c r="AD26" i="1"/>
  <c r="X26" i="1"/>
  <c r="R26" i="1"/>
  <c r="L26" i="1"/>
  <c r="V43" i="1" l="1"/>
  <c r="P43" i="1"/>
  <c r="P42" i="1" s="1"/>
  <c r="J43" i="1"/>
  <c r="J42" i="1" s="1"/>
  <c r="V42" i="1" l="1"/>
  <c r="W46" i="1"/>
  <c r="W47" i="1"/>
  <c r="W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北岡敦恵</author>
  </authors>
  <commentList>
    <comment ref="E2" authorId="0" shapeId="0" xr:uid="{00000000-0006-0000-0000-000001000000}">
      <text>
        <r>
          <rPr>
            <sz val="12"/>
            <color indexed="81"/>
            <rFont val="MS P ゴシック"/>
            <family val="3"/>
            <charset val="128"/>
          </rPr>
          <t>黄色のセルに
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北岡敦恵</author>
    <author>藤本</author>
  </authors>
  <commentList>
    <comment ref="B2" authorId="0" shapeId="0" xr:uid="{00000000-0006-0000-0100-000001000000}">
      <text>
        <r>
          <rPr>
            <sz val="12"/>
            <color indexed="81"/>
            <rFont val="MS P ゴシック"/>
            <family val="3"/>
            <charset val="128"/>
          </rPr>
          <t>黄色のセルに入力してください</t>
        </r>
        <r>
          <rPr>
            <sz val="9"/>
            <color indexed="81"/>
            <rFont val="MS P ゴシック"/>
            <family val="3"/>
            <charset val="128"/>
          </rPr>
          <t xml:space="preserve">
</t>
        </r>
      </text>
    </comment>
    <comment ref="B4" authorId="1" shapeId="0" xr:uid="{00000000-0006-0000-0100-000002000000}">
      <text>
        <r>
          <rPr>
            <sz val="11"/>
            <color indexed="81"/>
            <rFont val="ＭＳ Ｐゴシック"/>
            <family val="3"/>
            <charset val="128"/>
          </rPr>
          <t xml:space="preserve">（最低賃金の減額の率）
第五条　法第七条の厚生労働省令で定める率は、次の表の上欄に掲げる者の区分に応じ、それぞれ同表の下欄に定める率以下の率であつて、当該者の職務の内容、職務の成果、労働能力、経験等を勘案して定めるものとする。
〔法第七条第一号に掲げる者 〕
当該掲げる者と同一又は類似の業務に従事する労働者であつて、減額しようとする最低賃金額と同程度以上の額の賃金が支払われているもののうち、最低位の能力を有するものの労働能率の程度に対する当該掲げる者の労働能率の程度に応じた率を百分の百から控除して得た率 </t>
        </r>
      </text>
    </comment>
  </commentList>
</comments>
</file>

<file path=xl/sharedStrings.xml><?xml version="1.0" encoding="utf-8"?>
<sst xmlns="http://schemas.openxmlformats.org/spreadsheetml/2006/main" count="179" uniqueCount="74">
  <si>
    <t>減　額　率　算　定　表</t>
    <rPh sb="0" eb="1">
      <t>ゲン</t>
    </rPh>
    <rPh sb="2" eb="3">
      <t>ガク</t>
    </rPh>
    <rPh sb="4" eb="5">
      <t>リツ</t>
    </rPh>
    <rPh sb="6" eb="7">
      <t>サン</t>
    </rPh>
    <rPh sb="8" eb="9">
      <t>テイ</t>
    </rPh>
    <rPh sb="10" eb="11">
      <t>ヒョウ</t>
    </rPh>
    <phoneticPr fontId="4"/>
  </si>
  <si>
    <t>別紙（任意様式）</t>
    <rPh sb="0" eb="2">
      <t>ベッシ</t>
    </rPh>
    <rPh sb="3" eb="5">
      <t>ニンイ</t>
    </rPh>
    <rPh sb="5" eb="7">
      <t>ヨウシキ</t>
    </rPh>
    <phoneticPr fontId="4"/>
  </si>
  <si>
    <t>（奈良労働局版）</t>
    <rPh sb="1" eb="3">
      <t>ナラ</t>
    </rPh>
    <rPh sb="3" eb="5">
      <t>ロウドウ</t>
    </rPh>
    <rPh sb="5" eb="6">
      <t>キョク</t>
    </rPh>
    <rPh sb="6" eb="7">
      <t>バン</t>
    </rPh>
    <phoneticPr fontId="4"/>
  </si>
  <si>
    <t>（精神又は身体の障害により著しく労働能力が低い者）</t>
    <rPh sb="1" eb="3">
      <t>セイシン</t>
    </rPh>
    <rPh sb="3" eb="4">
      <t>マタ</t>
    </rPh>
    <rPh sb="5" eb="7">
      <t>シンタイ</t>
    </rPh>
    <rPh sb="8" eb="10">
      <t>ショウガイ</t>
    </rPh>
    <rPh sb="13" eb="14">
      <t>イチジル</t>
    </rPh>
    <rPh sb="16" eb="18">
      <t>ロウドウ</t>
    </rPh>
    <rPh sb="18" eb="20">
      <t>ノウリョク</t>
    </rPh>
    <rPh sb="21" eb="22">
      <t>ヒク</t>
    </rPh>
    <rPh sb="23" eb="24">
      <t>モノ</t>
    </rPh>
    <phoneticPr fontId="4"/>
  </si>
  <si>
    <t>減額対象
労働者</t>
    <rPh sb="0" eb="2">
      <t>ゲンガク</t>
    </rPh>
    <rPh sb="2" eb="4">
      <t>タイショウ</t>
    </rPh>
    <rPh sb="5" eb="8">
      <t>ロウドウシャ</t>
    </rPh>
    <phoneticPr fontId="4"/>
  </si>
  <si>
    <t>氏　名（ふりがな）</t>
    <rPh sb="0" eb="1">
      <t>ウジ</t>
    </rPh>
    <rPh sb="2" eb="3">
      <t>ナ</t>
    </rPh>
    <phoneticPr fontId="4"/>
  </si>
  <si>
    <r>
      <t>減額対象労働者が従事する作業内容を簡潔に「</t>
    </r>
    <r>
      <rPr>
        <b/>
        <sz val="12"/>
        <color indexed="30"/>
        <rFont val="ＭＳ Ｐゴシック"/>
        <family val="3"/>
        <charset val="128"/>
      </rPr>
      <t>作業内容Ａ</t>
    </r>
    <r>
      <rPr>
        <sz val="12"/>
        <color indexed="8"/>
        <rFont val="ＭＳ Ｐゴシック"/>
        <family val="3"/>
        <charset val="128"/>
      </rPr>
      <t xml:space="preserve">」欄に記入してください。
</t>
    </r>
    <r>
      <rPr>
        <sz val="12"/>
        <color indexed="10"/>
        <rFont val="ＭＳ Ｐゴシック"/>
        <family val="3"/>
        <charset val="128"/>
      </rPr>
      <t>複数の作業に従事する場合</t>
    </r>
    <r>
      <rPr>
        <sz val="12"/>
        <color indexed="8"/>
        <rFont val="ＭＳ Ｐゴシック"/>
        <family val="3"/>
        <charset val="128"/>
      </rPr>
      <t>は、「</t>
    </r>
    <r>
      <rPr>
        <b/>
        <sz val="12"/>
        <color indexed="30"/>
        <rFont val="ＭＳ Ｐゴシック"/>
        <family val="3"/>
        <charset val="128"/>
      </rPr>
      <t>作業内容Ｂ、Ｃ、Ｄ、Ｅ</t>
    </r>
    <r>
      <rPr>
        <sz val="12"/>
        <color indexed="8"/>
        <rFont val="ＭＳ Ｐゴシック"/>
        <family val="3"/>
        <charset val="128"/>
      </rPr>
      <t>」欄にも記入の上、全体の作業量を</t>
    </r>
    <r>
      <rPr>
        <sz val="12"/>
        <color indexed="10"/>
        <rFont val="ＭＳ Ｐゴシック"/>
        <family val="3"/>
        <charset val="128"/>
      </rPr>
      <t>１００</t>
    </r>
    <r>
      <rPr>
        <sz val="12"/>
        <color indexed="8"/>
        <rFont val="ＭＳ Ｐゴシック"/>
        <family val="3"/>
        <charset val="128"/>
      </rPr>
      <t>とした場合の</t>
    </r>
    <r>
      <rPr>
        <sz val="12"/>
        <color indexed="10"/>
        <rFont val="ＭＳ Ｐゴシック"/>
        <family val="3"/>
        <charset val="128"/>
      </rPr>
      <t>「比率」（作業割合）も記入</t>
    </r>
    <r>
      <rPr>
        <sz val="12"/>
        <color indexed="8"/>
        <rFont val="ＭＳ Ｐゴシック"/>
        <family val="3"/>
        <charset val="128"/>
      </rPr>
      <t>してください。</t>
    </r>
    <rPh sb="0" eb="2">
      <t>ゲンガク</t>
    </rPh>
    <rPh sb="8" eb="10">
      <t>ジュウジ</t>
    </rPh>
    <rPh sb="17" eb="19">
      <t>カンケツ</t>
    </rPh>
    <rPh sb="21" eb="23">
      <t>サギョウ</t>
    </rPh>
    <rPh sb="23" eb="25">
      <t>ナイヨウ</t>
    </rPh>
    <rPh sb="27" eb="28">
      <t>ラン</t>
    </rPh>
    <rPh sb="45" eb="47">
      <t>ジュウジ</t>
    </rPh>
    <rPh sb="54" eb="56">
      <t>サギョウ</t>
    </rPh>
    <rPh sb="56" eb="58">
      <t>ナイヨウ</t>
    </rPh>
    <rPh sb="66" eb="67">
      <t>ラン</t>
    </rPh>
    <rPh sb="69" eb="71">
      <t>キニュウ</t>
    </rPh>
    <rPh sb="72" eb="73">
      <t>ウエ</t>
    </rPh>
    <rPh sb="79" eb="80">
      <t>リョウ</t>
    </rPh>
    <rPh sb="87" eb="89">
      <t>バアイ</t>
    </rPh>
    <rPh sb="91" eb="93">
      <t>ヒリツ</t>
    </rPh>
    <rPh sb="95" eb="97">
      <t>サギョウ</t>
    </rPh>
    <phoneticPr fontId="4"/>
  </si>
  <si>
    <t>作業内容Ａ</t>
    <phoneticPr fontId="4"/>
  </si>
  <si>
    <t>作業内容Ｂ</t>
    <phoneticPr fontId="4"/>
  </si>
  <si>
    <t>作業内容Ｃ</t>
    <phoneticPr fontId="4"/>
  </si>
  <si>
    <t>作業内容Ｄ</t>
    <phoneticPr fontId="4"/>
  </si>
  <si>
    <t>作業内容Ｅ</t>
    <phoneticPr fontId="4"/>
  </si>
  <si>
    <t>比率</t>
    <rPh sb="0" eb="2">
      <t>ヒリツ</t>
    </rPh>
    <phoneticPr fontId="4"/>
  </si>
  <si>
    <t>％</t>
    <phoneticPr fontId="4"/>
  </si>
  <si>
    <t>％</t>
    <phoneticPr fontId="4"/>
  </si>
  <si>
    <t>％</t>
    <phoneticPr fontId="4"/>
  </si>
  <si>
    <t>１</t>
    <phoneticPr fontId="4"/>
  </si>
  <si>
    <t>労働能率の比較</t>
    <rPh sb="0" eb="2">
      <t>ロウドウ</t>
    </rPh>
    <rPh sb="2" eb="4">
      <t>ノウリツ</t>
    </rPh>
    <rPh sb="5" eb="7">
      <t>ヒカク</t>
    </rPh>
    <phoneticPr fontId="4"/>
  </si>
  <si>
    <t>（１）</t>
    <phoneticPr fontId="4"/>
  </si>
  <si>
    <t>比較対象労働者の選定</t>
    <rPh sb="0" eb="2">
      <t>ヒカク</t>
    </rPh>
    <rPh sb="2" eb="4">
      <t>タイショウ</t>
    </rPh>
    <rPh sb="4" eb="7">
      <t>ロウドウシャ</t>
    </rPh>
    <rPh sb="8" eb="10">
      <t>センテイ</t>
    </rPh>
    <phoneticPr fontId="4"/>
  </si>
  <si>
    <t>　　減額対象労働者と同一又は類似の業務に従事する労働者であって、減額しようとする最低賃金と同程度以上の賃金が支払われている者のうち、最低位の能力を有する者を「比較対象労働者」として選んでください。</t>
    <rPh sb="2" eb="4">
      <t>ゲンガク</t>
    </rPh>
    <rPh sb="4" eb="6">
      <t>タイショウ</t>
    </rPh>
    <rPh sb="6" eb="9">
      <t>ロウドウシャ</t>
    </rPh>
    <rPh sb="10" eb="12">
      <t>ドウイツ</t>
    </rPh>
    <rPh sb="12" eb="13">
      <t>マタ</t>
    </rPh>
    <rPh sb="14" eb="16">
      <t>ルイジ</t>
    </rPh>
    <rPh sb="17" eb="19">
      <t>ギョウム</t>
    </rPh>
    <rPh sb="20" eb="22">
      <t>ジュウジ</t>
    </rPh>
    <rPh sb="24" eb="27">
      <t>ロウドウシャ</t>
    </rPh>
    <rPh sb="32" eb="34">
      <t>ゲンガク</t>
    </rPh>
    <rPh sb="40" eb="42">
      <t>サイテイ</t>
    </rPh>
    <rPh sb="42" eb="44">
      <t>チンギン</t>
    </rPh>
    <rPh sb="45" eb="48">
      <t>ドウテイド</t>
    </rPh>
    <rPh sb="48" eb="50">
      <t>イジョウ</t>
    </rPh>
    <rPh sb="51" eb="53">
      <t>チンギン</t>
    </rPh>
    <rPh sb="54" eb="56">
      <t>シハラ</t>
    </rPh>
    <rPh sb="61" eb="62">
      <t>モノ</t>
    </rPh>
    <rPh sb="66" eb="68">
      <t>サイテイ</t>
    </rPh>
    <rPh sb="68" eb="69">
      <t>イ</t>
    </rPh>
    <rPh sb="70" eb="72">
      <t>ノウリョク</t>
    </rPh>
    <rPh sb="73" eb="74">
      <t>ユウ</t>
    </rPh>
    <rPh sb="76" eb="77">
      <t>モノ</t>
    </rPh>
    <rPh sb="79" eb="81">
      <t>ヒカク</t>
    </rPh>
    <rPh sb="81" eb="83">
      <t>タイショウ</t>
    </rPh>
    <rPh sb="83" eb="86">
      <t>ロウドウシャ</t>
    </rPh>
    <rPh sb="90" eb="91">
      <t>エラ</t>
    </rPh>
    <phoneticPr fontId="4"/>
  </si>
  <si>
    <t>比較対象
労働者</t>
    <rPh sb="0" eb="2">
      <t>ヒカク</t>
    </rPh>
    <rPh sb="2" eb="4">
      <t>タイショウ</t>
    </rPh>
    <rPh sb="5" eb="8">
      <t>ロウドウシャ</t>
    </rPh>
    <phoneticPr fontId="4"/>
  </si>
  <si>
    <t>支払金額</t>
    <rPh sb="0" eb="2">
      <t>シハライ</t>
    </rPh>
    <rPh sb="2" eb="4">
      <t>キンガク</t>
    </rPh>
    <phoneticPr fontId="4"/>
  </si>
  <si>
    <t>従事業務の種類及び経験年数</t>
    <rPh sb="0" eb="2">
      <t>ジュウジ</t>
    </rPh>
    <rPh sb="2" eb="4">
      <t>ギョウム</t>
    </rPh>
    <rPh sb="5" eb="7">
      <t>シュルイ</t>
    </rPh>
    <rPh sb="7" eb="8">
      <t>オヨ</t>
    </rPh>
    <rPh sb="9" eb="11">
      <t>ケイケン</t>
    </rPh>
    <rPh sb="11" eb="13">
      <t>ネンスウ</t>
    </rPh>
    <phoneticPr fontId="4"/>
  </si>
  <si>
    <t>作業内容（具体的に記入）</t>
    <phoneticPr fontId="4"/>
  </si>
  <si>
    <t>月額 ・ 日額 ・ 時間額</t>
    <rPh sb="0" eb="2">
      <t>ゲツガク</t>
    </rPh>
    <rPh sb="5" eb="7">
      <t>ニチガク</t>
    </rPh>
    <rPh sb="10" eb="13">
      <t>ジカンガク</t>
    </rPh>
    <phoneticPr fontId="4"/>
  </si>
  <si>
    <t>経験年数</t>
    <rPh sb="0" eb="2">
      <t>ケイケン</t>
    </rPh>
    <rPh sb="2" eb="4">
      <t>ネンスウ</t>
    </rPh>
    <phoneticPr fontId="4"/>
  </si>
  <si>
    <t>円</t>
    <rPh sb="0" eb="1">
      <t>エン</t>
    </rPh>
    <phoneticPr fontId="4"/>
  </si>
  <si>
    <t>（２）</t>
    <phoneticPr fontId="4"/>
  </si>
  <si>
    <t>減額対象労働者と比較対象労働者の作業実績の比較</t>
    <rPh sb="0" eb="2">
      <t>ゲンガク</t>
    </rPh>
    <rPh sb="2" eb="4">
      <t>タイショウ</t>
    </rPh>
    <rPh sb="4" eb="7">
      <t>ロウドウシャ</t>
    </rPh>
    <rPh sb="8" eb="10">
      <t>ヒカク</t>
    </rPh>
    <rPh sb="10" eb="12">
      <t>タイショウ</t>
    </rPh>
    <rPh sb="12" eb="15">
      <t>ロウドウシャ</t>
    </rPh>
    <rPh sb="16" eb="18">
      <t>サギョウ</t>
    </rPh>
    <rPh sb="18" eb="20">
      <t>ジッセキ</t>
    </rPh>
    <rPh sb="21" eb="23">
      <t>ヒカク</t>
    </rPh>
    <phoneticPr fontId="4"/>
  </si>
  <si>
    <r>
      <t>　　同一</t>
    </r>
    <r>
      <rPr>
        <sz val="12"/>
        <rFont val="ＭＳ Ｐゴシック"/>
        <family val="3"/>
        <charset val="128"/>
      </rPr>
      <t>の</t>
    </r>
    <r>
      <rPr>
        <sz val="12"/>
        <color indexed="10"/>
        <rFont val="ＭＳ Ｐゴシック"/>
        <family val="3"/>
        <charset val="128"/>
      </rPr>
      <t>「作業時間」にて「作業量」（個数、面積など）を計測</t>
    </r>
    <r>
      <rPr>
        <sz val="12"/>
        <rFont val="ＭＳ Ｐゴシック"/>
        <family val="3"/>
        <charset val="128"/>
      </rPr>
      <t>し</t>
    </r>
    <r>
      <rPr>
        <sz val="12"/>
        <color indexed="8"/>
        <rFont val="ＭＳ Ｐゴシック"/>
        <family val="3"/>
        <charset val="128"/>
      </rPr>
      <t>てください。なお、作業内容の性質上、作業時間の計測が困難な場合は、その他の数値をもって比較してください。
　　例えば、「１０分で作れた個数を計測し比較する」、「５分で１０㎡の作業範囲を掃除したとき、掃除できた範囲を計測し比較する」など。</t>
    </r>
    <rPh sb="2" eb="3">
      <t>ドウ</t>
    </rPh>
    <rPh sb="3" eb="4">
      <t>イツ</t>
    </rPh>
    <rPh sb="6" eb="8">
      <t>サギョウ</t>
    </rPh>
    <rPh sb="8" eb="10">
      <t>ジカン</t>
    </rPh>
    <rPh sb="14" eb="16">
      <t>サギョウ</t>
    </rPh>
    <rPh sb="16" eb="17">
      <t>リョウ</t>
    </rPh>
    <rPh sb="19" eb="21">
      <t>コスウ</t>
    </rPh>
    <rPh sb="22" eb="24">
      <t>メンセキ</t>
    </rPh>
    <rPh sb="28" eb="30">
      <t>ケイソク</t>
    </rPh>
    <rPh sb="40" eb="42">
      <t>サギョウ</t>
    </rPh>
    <rPh sb="42" eb="44">
      <t>ナイヨウ</t>
    </rPh>
    <rPh sb="45" eb="48">
      <t>セイシツジョウ</t>
    </rPh>
    <rPh sb="49" eb="51">
      <t>サギョウ</t>
    </rPh>
    <rPh sb="51" eb="53">
      <t>ジカン</t>
    </rPh>
    <rPh sb="54" eb="56">
      <t>ケイソク</t>
    </rPh>
    <rPh sb="57" eb="59">
      <t>コンナン</t>
    </rPh>
    <rPh sb="60" eb="62">
      <t>バアイ</t>
    </rPh>
    <rPh sb="66" eb="67">
      <t>タ</t>
    </rPh>
    <rPh sb="68" eb="70">
      <t>スウチ</t>
    </rPh>
    <rPh sb="74" eb="76">
      <t>ヒカク</t>
    </rPh>
    <rPh sb="86" eb="87">
      <t>タト</t>
    </rPh>
    <rPh sb="93" eb="94">
      <t>フン</t>
    </rPh>
    <rPh sb="95" eb="96">
      <t>ツク</t>
    </rPh>
    <rPh sb="98" eb="100">
      <t>コスウ</t>
    </rPh>
    <rPh sb="101" eb="103">
      <t>ケイソク</t>
    </rPh>
    <rPh sb="104" eb="106">
      <t>ヒカク</t>
    </rPh>
    <rPh sb="112" eb="113">
      <t>フン</t>
    </rPh>
    <rPh sb="118" eb="120">
      <t>サギョウ</t>
    </rPh>
    <rPh sb="120" eb="122">
      <t>ハンイ</t>
    </rPh>
    <rPh sb="123" eb="125">
      <t>ソウジ</t>
    </rPh>
    <rPh sb="130" eb="132">
      <t>ソウジ</t>
    </rPh>
    <rPh sb="135" eb="137">
      <t>ハンイ</t>
    </rPh>
    <rPh sb="138" eb="140">
      <t>ケイソク</t>
    </rPh>
    <rPh sb="141" eb="143">
      <t>ヒカク</t>
    </rPh>
    <phoneticPr fontId="4"/>
  </si>
  <si>
    <r>
      <t>【 同一</t>
    </r>
    <r>
      <rPr>
        <sz val="12"/>
        <rFont val="ＭＳ Ｐゴシック"/>
        <family val="3"/>
        <charset val="128"/>
      </rPr>
      <t>の</t>
    </r>
    <r>
      <rPr>
        <b/>
        <sz val="12"/>
        <rFont val="ＭＳ Ｐゴシック"/>
        <family val="3"/>
        <charset val="128"/>
      </rPr>
      <t>「作業時間」</t>
    </r>
    <r>
      <rPr>
        <sz val="12"/>
        <rFont val="ＭＳ Ｐゴシック"/>
        <family val="3"/>
        <charset val="128"/>
      </rPr>
      <t>にて、</t>
    </r>
    <r>
      <rPr>
        <b/>
        <sz val="12"/>
        <rFont val="ＭＳ Ｐゴシック"/>
        <family val="3"/>
        <charset val="128"/>
      </rPr>
      <t>「作業量」</t>
    </r>
    <r>
      <rPr>
        <sz val="12"/>
        <rFont val="ＭＳ Ｐゴシック"/>
        <family val="3"/>
        <charset val="128"/>
      </rPr>
      <t>を</t>
    </r>
    <r>
      <rPr>
        <b/>
        <sz val="12"/>
        <rFont val="ＭＳ Ｐゴシック"/>
        <family val="3"/>
        <charset val="128"/>
      </rPr>
      <t>計測</t>
    </r>
    <r>
      <rPr>
        <sz val="12"/>
        <rFont val="ＭＳ Ｐゴシック"/>
        <family val="3"/>
        <charset val="128"/>
      </rPr>
      <t xml:space="preserve">した場合 </t>
    </r>
    <r>
      <rPr>
        <b/>
        <sz val="12"/>
        <rFont val="ＭＳ Ｐゴシック"/>
        <family val="3"/>
        <charset val="128"/>
      </rPr>
      <t>】</t>
    </r>
    <rPh sb="2" eb="4">
      <t>ドウイツ</t>
    </rPh>
    <rPh sb="6" eb="8">
      <t>サギョウ</t>
    </rPh>
    <rPh sb="8" eb="10">
      <t>ジカン</t>
    </rPh>
    <rPh sb="15" eb="17">
      <t>サギョウ</t>
    </rPh>
    <rPh sb="17" eb="18">
      <t>リョウ</t>
    </rPh>
    <rPh sb="20" eb="22">
      <t>ケイソク</t>
    </rPh>
    <rPh sb="24" eb="26">
      <t>バアイ</t>
    </rPh>
    <phoneticPr fontId="4"/>
  </si>
  <si>
    <t>作業
月日</t>
    <rPh sb="0" eb="2">
      <t>サギョウ</t>
    </rPh>
    <rPh sb="3" eb="5">
      <t>ツキヒ</t>
    </rPh>
    <phoneticPr fontId="4"/>
  </si>
  <si>
    <t>作業内容Ａ</t>
    <rPh sb="0" eb="2">
      <t>サギョウ</t>
    </rPh>
    <rPh sb="2" eb="4">
      <t>ナイヨウ</t>
    </rPh>
    <phoneticPr fontId="4"/>
  </si>
  <si>
    <t>作業内容Ｂ</t>
    <rPh sb="0" eb="2">
      <t>サギョウ</t>
    </rPh>
    <rPh sb="2" eb="4">
      <t>ナイヨウ</t>
    </rPh>
    <phoneticPr fontId="4"/>
  </si>
  <si>
    <t>作業内容Ｃ</t>
    <rPh sb="0" eb="2">
      <t>サギョウ</t>
    </rPh>
    <rPh sb="2" eb="4">
      <t>ナイヨウ</t>
    </rPh>
    <phoneticPr fontId="4"/>
  </si>
  <si>
    <t>作業内容Ｄ</t>
    <rPh sb="0" eb="2">
      <t>サギョウ</t>
    </rPh>
    <rPh sb="2" eb="4">
      <t>ナイヨウ</t>
    </rPh>
    <phoneticPr fontId="4"/>
  </si>
  <si>
    <t>作業内容Ｅ</t>
    <rPh sb="0" eb="2">
      <t>サギョウ</t>
    </rPh>
    <rPh sb="2" eb="4">
      <t>ナイヨウ</t>
    </rPh>
    <phoneticPr fontId="4"/>
  </si>
  <si>
    <t>作業
時間</t>
    <rPh sb="0" eb="2">
      <t>サギョウ</t>
    </rPh>
    <rPh sb="3" eb="5">
      <t>ジカン</t>
    </rPh>
    <phoneticPr fontId="4"/>
  </si>
  <si>
    <t>比較対象
労働者</t>
    <phoneticPr fontId="4"/>
  </si>
  <si>
    <t>減額対象
労働者</t>
    <phoneticPr fontId="4"/>
  </si>
  <si>
    <t>比較対象
労働者</t>
    <phoneticPr fontId="4"/>
  </si>
  <si>
    <t>比較対象
労働者</t>
    <phoneticPr fontId="4"/>
  </si>
  <si>
    <t>減額対象
労働者</t>
    <phoneticPr fontId="4"/>
  </si>
  <si>
    <t>減額対象
労働者</t>
    <phoneticPr fontId="4"/>
  </si>
  <si>
    <t>作業量</t>
    <rPh sb="0" eb="2">
      <t>サギョウ</t>
    </rPh>
    <rPh sb="2" eb="3">
      <t>リョウ</t>
    </rPh>
    <phoneticPr fontId="4"/>
  </si>
  <si>
    <t>月</t>
    <rPh sb="0" eb="1">
      <t>ガツ</t>
    </rPh>
    <phoneticPr fontId="4"/>
  </si>
  <si>
    <t>日</t>
    <rPh sb="0" eb="1">
      <t>ニチ</t>
    </rPh>
    <phoneticPr fontId="4"/>
  </si>
  <si>
    <t>分</t>
    <rPh sb="0" eb="1">
      <t>フン</t>
    </rPh>
    <phoneticPr fontId="4"/>
  </si>
  <si>
    <t>月</t>
  </si>
  <si>
    <t>日</t>
  </si>
  <si>
    <t>合 計</t>
    <rPh sb="0" eb="1">
      <t>ア</t>
    </rPh>
    <rPh sb="2" eb="3">
      <t>ケイ</t>
    </rPh>
    <phoneticPr fontId="4"/>
  </si>
  <si>
    <t>労働能率</t>
    <rPh sb="0" eb="2">
      <t>ロウドウ</t>
    </rPh>
    <rPh sb="2" eb="4">
      <t>ノウリツ</t>
    </rPh>
    <phoneticPr fontId="4"/>
  </si>
  <si>
    <r>
      <t>全作業を考慮した</t>
    </r>
    <r>
      <rPr>
        <sz val="14"/>
        <color indexed="10"/>
        <rFont val="ＭＳ Ｐゴシック"/>
        <family val="3"/>
        <charset val="128"/>
      </rPr>
      <t>労働能率</t>
    </r>
    <r>
      <rPr>
        <sz val="14"/>
        <color indexed="8"/>
        <rFont val="ＭＳ Ｐゴシック"/>
        <family val="3"/>
        <charset val="128"/>
      </rPr>
      <t>（加重平均）</t>
    </r>
    <phoneticPr fontId="4"/>
  </si>
  <si>
    <t>％</t>
    <phoneticPr fontId="4"/>
  </si>
  <si>
    <r>
      <t>最低賃金法施行規則第５条の表による減額率（</t>
    </r>
    <r>
      <rPr>
        <sz val="14"/>
        <color indexed="10"/>
        <rFont val="ＭＳ Ｐゴシック"/>
        <family val="3"/>
        <charset val="128"/>
      </rPr>
      <t>減額率の上限</t>
    </r>
    <r>
      <rPr>
        <sz val="14"/>
        <color indexed="8"/>
        <rFont val="ＭＳ Ｐゴシック"/>
        <family val="3"/>
        <charset val="128"/>
      </rPr>
      <t>）</t>
    </r>
    <phoneticPr fontId="4"/>
  </si>
  <si>
    <t>全作業を考慮した労働能率（加重平均）の計算方法</t>
    <rPh sb="19" eb="21">
      <t>ケイサン</t>
    </rPh>
    <rPh sb="21" eb="23">
      <t>ホウホウ</t>
    </rPh>
    <phoneticPr fontId="4"/>
  </si>
  <si>
    <t>= (「作業内容Ａの労働能率」 × 「作業内容Ａの比率」) + (「作業内容Ｂの労働能率」 × 「作業内容Ｂの比率」) + (「作業内容Ｃの労働能率」 × 「作業内容Ｃの比率」) + (「作業内容Ｄの労働能率」 × 「作業内容Ｄの比率」) + (「作業内容Ｅの労働能率」 × 「作業内容Ｅの比率」)</t>
    <phoneticPr fontId="4"/>
  </si>
  <si>
    <t>別紙（任意様式）</t>
    <phoneticPr fontId="4"/>
  </si>
  <si>
    <t>（奈良労働局版）</t>
    <phoneticPr fontId="4"/>
  </si>
  <si>
    <t>２</t>
    <phoneticPr fontId="4"/>
  </si>
  <si>
    <t>職務の内容、職務の成果等について（最低賃金法施行規則第５条柱書）</t>
    <rPh sb="0" eb="2">
      <t>ショクム</t>
    </rPh>
    <rPh sb="3" eb="5">
      <t>ナイヨウ</t>
    </rPh>
    <rPh sb="6" eb="8">
      <t>ショクム</t>
    </rPh>
    <rPh sb="9" eb="11">
      <t>セイカ</t>
    </rPh>
    <rPh sb="11" eb="12">
      <t>トウ</t>
    </rPh>
    <rPh sb="17" eb="19">
      <t>サイテイ</t>
    </rPh>
    <rPh sb="19" eb="21">
      <t>チンギン</t>
    </rPh>
    <rPh sb="21" eb="22">
      <t>ホウ</t>
    </rPh>
    <rPh sb="22" eb="24">
      <t>シコウ</t>
    </rPh>
    <rPh sb="24" eb="26">
      <t>キソク</t>
    </rPh>
    <rPh sb="26" eb="27">
      <t>ダイ</t>
    </rPh>
    <rPh sb="28" eb="29">
      <t>ジョウ</t>
    </rPh>
    <rPh sb="29" eb="31">
      <t>ハシラガキ</t>
    </rPh>
    <phoneticPr fontId="4"/>
  </si>
  <si>
    <t>（１）</t>
    <phoneticPr fontId="4"/>
  </si>
  <si>
    <t>職務の内容（職務の困難度、責任の度合い）</t>
    <rPh sb="0" eb="2">
      <t>ショクム</t>
    </rPh>
    <rPh sb="3" eb="5">
      <t>ナイヨウ</t>
    </rPh>
    <rPh sb="6" eb="8">
      <t>ショクム</t>
    </rPh>
    <rPh sb="9" eb="11">
      <t>コンナン</t>
    </rPh>
    <rPh sb="11" eb="12">
      <t>ド</t>
    </rPh>
    <rPh sb="13" eb="15">
      <t>セキニン</t>
    </rPh>
    <rPh sb="16" eb="18">
      <t>ドア</t>
    </rPh>
    <phoneticPr fontId="4"/>
  </si>
  <si>
    <t>（２）</t>
    <phoneticPr fontId="4"/>
  </si>
  <si>
    <t>職務の成果（一定時間当たりの労働によって得られる結果）</t>
    <rPh sb="0" eb="2">
      <t>ショクム</t>
    </rPh>
    <rPh sb="3" eb="5">
      <t>セイカ</t>
    </rPh>
    <rPh sb="6" eb="8">
      <t>イッテイ</t>
    </rPh>
    <rPh sb="8" eb="10">
      <t>ジカン</t>
    </rPh>
    <rPh sb="10" eb="11">
      <t>ア</t>
    </rPh>
    <rPh sb="14" eb="16">
      <t>ロウドウ</t>
    </rPh>
    <rPh sb="20" eb="21">
      <t>エ</t>
    </rPh>
    <rPh sb="24" eb="26">
      <t>ケッカ</t>
    </rPh>
    <phoneticPr fontId="4"/>
  </si>
  <si>
    <t>（３）</t>
    <phoneticPr fontId="4"/>
  </si>
  <si>
    <t>労働能力（指示の必要性、複雑業務の遂行の可否）</t>
    <rPh sb="0" eb="2">
      <t>ロウドウ</t>
    </rPh>
    <rPh sb="2" eb="4">
      <t>ノウリョク</t>
    </rPh>
    <rPh sb="5" eb="7">
      <t>シジ</t>
    </rPh>
    <rPh sb="8" eb="11">
      <t>ヒツヨウセイ</t>
    </rPh>
    <rPh sb="12" eb="14">
      <t>フクザツ</t>
    </rPh>
    <rPh sb="14" eb="16">
      <t>ギョウム</t>
    </rPh>
    <rPh sb="17" eb="19">
      <t>スイコウ</t>
    </rPh>
    <rPh sb="20" eb="22">
      <t>カヒ</t>
    </rPh>
    <phoneticPr fontId="4"/>
  </si>
  <si>
    <t>（４）</t>
    <phoneticPr fontId="4"/>
  </si>
  <si>
    <r>
      <t>経験等</t>
    </r>
    <r>
      <rPr>
        <b/>
        <sz val="11"/>
        <color indexed="8"/>
        <rFont val="ＭＳ Ｐゴシック"/>
        <family val="3"/>
        <charset val="128"/>
      </rPr>
      <t>（これまでの経験。今後その経験を生かしてどのような能力を発揮することが期待されるか）</t>
    </r>
    <rPh sb="0" eb="2">
      <t>ケイケン</t>
    </rPh>
    <rPh sb="2" eb="3">
      <t>トウ</t>
    </rPh>
    <rPh sb="9" eb="11">
      <t>ケイケン</t>
    </rPh>
    <rPh sb="12" eb="14">
      <t>コンゴ</t>
    </rPh>
    <rPh sb="16" eb="18">
      <t>ケイケン</t>
    </rPh>
    <rPh sb="19" eb="20">
      <t>イ</t>
    </rPh>
    <rPh sb="28" eb="30">
      <t>ノウリョク</t>
    </rPh>
    <rPh sb="31" eb="33">
      <t>ハッキ</t>
    </rPh>
    <rPh sb="38" eb="40">
      <t>キタイ</t>
    </rPh>
    <phoneticPr fontId="4"/>
  </si>
  <si>
    <t>３</t>
    <phoneticPr fontId="4"/>
  </si>
  <si>
    <t>減額率</t>
    <rPh sb="0" eb="2">
      <t>ゲンガク</t>
    </rPh>
    <rPh sb="2" eb="3">
      <t>リツ</t>
    </rPh>
    <phoneticPr fontId="4"/>
  </si>
  <si>
    <r>
      <t>職務の内容、職務の成果、労働能力、経験等を勘案した最低賃金法施行規則第５条の</t>
    </r>
    <r>
      <rPr>
        <sz val="11"/>
        <color indexed="10"/>
        <rFont val="ＭＳ Ｐゴシック"/>
        <family val="3"/>
        <charset val="128"/>
      </rPr>
      <t>減額率</t>
    </r>
    <rPh sb="0" eb="2">
      <t>ショクム</t>
    </rPh>
    <rPh sb="3" eb="5">
      <t>ナイヨウ</t>
    </rPh>
    <rPh sb="6" eb="8">
      <t>ショクム</t>
    </rPh>
    <rPh sb="9" eb="11">
      <t>セイカ</t>
    </rPh>
    <rPh sb="12" eb="14">
      <t>ロウドウ</t>
    </rPh>
    <rPh sb="14" eb="16">
      <t>ノウリョク</t>
    </rPh>
    <rPh sb="17" eb="19">
      <t>ケイケン</t>
    </rPh>
    <rPh sb="19" eb="20">
      <t>トウ</t>
    </rPh>
    <rPh sb="21" eb="23">
      <t>カンアン</t>
    </rPh>
    <rPh sb="25" eb="27">
      <t>サイテイ</t>
    </rPh>
    <rPh sb="27" eb="29">
      <t>チンギン</t>
    </rPh>
    <rPh sb="29" eb="30">
      <t>ホウ</t>
    </rPh>
    <rPh sb="30" eb="32">
      <t>シコウ</t>
    </rPh>
    <rPh sb="32" eb="34">
      <t>キソク</t>
    </rPh>
    <rPh sb="34" eb="35">
      <t>ダイ</t>
    </rPh>
    <rPh sb="36" eb="37">
      <t>ジョウ</t>
    </rPh>
    <rPh sb="38" eb="40">
      <t>ゲンガク</t>
    </rPh>
    <rPh sb="40" eb="41">
      <t>リツ</t>
    </rPh>
    <phoneticPr fontId="4"/>
  </si>
  <si>
    <r>
      <t>　　※　</t>
    </r>
    <r>
      <rPr>
        <sz val="11"/>
        <color indexed="8"/>
        <rFont val="ＭＳ Ｐゴシック"/>
        <family val="3"/>
        <charset val="128"/>
      </rPr>
      <t>前記１（２）の作業実績をもとに算出した「減額率の上限」より高い減額率とすることはできません。</t>
    </r>
    <rPh sb="4" eb="6">
      <t>ゼンキ</t>
    </rPh>
    <rPh sb="11" eb="13">
      <t>サギョウ</t>
    </rPh>
    <rPh sb="13" eb="15">
      <t>ジッセキ</t>
    </rPh>
    <rPh sb="19" eb="21">
      <t>サンシュツ</t>
    </rPh>
    <rPh sb="24" eb="26">
      <t>ゲンガク</t>
    </rPh>
    <rPh sb="26" eb="27">
      <t>リツ</t>
    </rPh>
    <rPh sb="28" eb="30">
      <t>ジョウゲン</t>
    </rPh>
    <rPh sb="33" eb="34">
      <t>タカ</t>
    </rPh>
    <rPh sb="35" eb="37">
      <t>ゲンガク</t>
    </rPh>
    <rPh sb="37" eb="38">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</si>
</sst>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quot;月&quot;d&quot;日&quot;;@"/>
    <numFmt numFmtId="177" formatCode="0.0_ "/>
    <numFmt numFmtId="178" formatCode="0.000_ "/>
    <numFmt numFmtId="179" formatCode="0.00_ "/>
    <numFmt numFmtId="180" formatCode="0.0000_ "/>
    <numFmt numFmtId="181" formatCode="0.000000_ "/>
  </numFmts>
  <fonts count="34">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20"/>
      <color theme="1"/>
      <name val="游ゴシック"/>
      <family val="3"/>
      <charset val="128"/>
      <scheme val="minor"/>
    </font>
    <font>
      <sz val="6"/>
      <name val="ＭＳ Ｐゴシック"/>
      <family val="3"/>
      <charset val="128"/>
    </font>
    <font>
      <sz val="10"/>
      <color theme="1"/>
      <name val="游ゴシック"/>
      <family val="3"/>
      <charset val="128"/>
      <scheme val="minor"/>
    </font>
    <font>
      <b/>
      <sz val="11"/>
      <color rgb="FF00B050"/>
      <name val="游ゴシック"/>
      <family val="3"/>
      <charset val="128"/>
      <scheme val="minor"/>
    </font>
    <font>
      <sz val="12"/>
      <color theme="1"/>
      <name val="游ゴシック"/>
      <family val="3"/>
      <charset val="128"/>
      <scheme val="minor"/>
    </font>
    <font>
      <b/>
      <sz val="12"/>
      <color indexed="30"/>
      <name val="ＭＳ Ｐゴシック"/>
      <family val="3"/>
      <charset val="128"/>
    </font>
    <font>
      <sz val="12"/>
      <color indexed="8"/>
      <name val="ＭＳ Ｐゴシック"/>
      <family val="3"/>
      <charset val="128"/>
    </font>
    <font>
      <sz val="12"/>
      <color indexed="10"/>
      <name val="ＭＳ Ｐゴシック"/>
      <family val="3"/>
      <charset val="128"/>
    </font>
    <font>
      <b/>
      <sz val="11"/>
      <color rgb="FF0070C0"/>
      <name val="游ゴシック"/>
      <family val="3"/>
      <charset val="128"/>
      <scheme val="minor"/>
    </font>
    <font>
      <sz val="11"/>
      <color rgb="FF0070C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1"/>
      <name val="游ゴシック"/>
      <family val="3"/>
      <charset val="128"/>
      <scheme val="minor"/>
    </font>
    <font>
      <sz val="12"/>
      <name val="ＭＳ Ｐゴシック"/>
      <family val="3"/>
      <charset val="128"/>
    </font>
    <font>
      <b/>
      <sz val="12"/>
      <name val="ＭＳ Ｐゴシック"/>
      <family val="3"/>
      <charset val="128"/>
    </font>
    <font>
      <b/>
      <sz val="12"/>
      <name val="游ゴシック"/>
      <family val="3"/>
      <charset val="128"/>
      <scheme val="minor"/>
    </font>
    <font>
      <b/>
      <sz val="9"/>
      <color rgb="FF00B050"/>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sz val="14"/>
      <color indexed="10"/>
      <name val="ＭＳ Ｐゴシック"/>
      <family val="3"/>
      <charset val="128"/>
    </font>
    <font>
      <sz val="14"/>
      <color indexed="8"/>
      <name val="ＭＳ Ｐゴシック"/>
      <family val="3"/>
      <charset val="128"/>
    </font>
    <font>
      <sz val="18"/>
      <name val="游ゴシック"/>
      <family val="3"/>
      <charset val="128"/>
      <scheme val="minor"/>
    </font>
    <font>
      <sz val="12"/>
      <color indexed="81"/>
      <name val="MS P ゴシック"/>
      <family val="3"/>
      <charset val="128"/>
    </font>
    <font>
      <sz val="9"/>
      <color indexed="81"/>
      <name val="MS P ゴシック"/>
      <family val="3"/>
      <charset val="128"/>
    </font>
    <font>
      <sz val="18"/>
      <color theme="1"/>
      <name val="游ゴシック"/>
      <family val="3"/>
      <charset val="128"/>
      <scheme val="minor"/>
    </font>
    <font>
      <b/>
      <sz val="11"/>
      <color indexed="8"/>
      <name val="ＭＳ Ｐゴシック"/>
      <family val="3"/>
      <charset val="128"/>
    </font>
    <font>
      <sz val="11"/>
      <color indexed="10"/>
      <name val="ＭＳ Ｐゴシック"/>
      <family val="3"/>
      <charset val="128"/>
    </font>
    <font>
      <sz val="11"/>
      <color indexed="8"/>
      <name val="ＭＳ Ｐゴシック"/>
      <family val="3"/>
      <charset val="128"/>
    </font>
    <font>
      <sz val="11"/>
      <color indexed="81"/>
      <name val="ＭＳ Ｐゴシック"/>
      <family val="3"/>
      <charset val="128"/>
    </font>
  </fonts>
  <fills count="8">
    <fill>
      <patternFill patternType="none"/>
    </fill>
    <fill>
      <patternFill patternType="gray125"/>
    </fill>
    <fill>
      <patternFill patternType="solid">
        <fgColor rgb="FFFFFFCC"/>
        <bgColor indexed="64"/>
      </patternFill>
    </fill>
    <fill>
      <patternFill patternType="solid">
        <fgColor theme="5"/>
        <bgColor indexed="64"/>
      </patternFill>
    </fill>
    <fill>
      <patternFill patternType="solid">
        <fgColor theme="1" tint="0.499984740745262"/>
        <bgColor indexed="64"/>
      </patternFill>
    </fill>
    <fill>
      <patternFill patternType="solid">
        <fgColor rgb="FFE97117"/>
        <bgColor indexed="64"/>
      </patternFill>
    </fill>
    <fill>
      <patternFill patternType="solid">
        <fgColor rgb="FFD9F7FB"/>
        <bgColor indexed="64"/>
      </patternFill>
    </fill>
    <fill>
      <patternFill patternType="solid">
        <fgColor rgb="FFFCE4DC"/>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4">
    <xf numFmtId="0" fontId="0" fillId="0" borderId="0" xfId="0">
      <alignment vertical="center"/>
    </xf>
    <xf numFmtId="49" fontId="15" fillId="0" borderId="0" xfId="0" applyNumberFormat="1" applyFont="1" applyAlignment="1">
      <alignment horizontal="left" vertical="center"/>
    </xf>
    <xf numFmtId="0" fontId="15" fillId="0" borderId="0" xfId="0" applyFont="1" applyAlignment="1">
      <alignment vertical="center"/>
    </xf>
    <xf numFmtId="0" fontId="14" fillId="0" borderId="0" xfId="0" applyFont="1" applyAlignment="1">
      <alignment vertical="center"/>
    </xf>
    <xf numFmtId="0" fontId="14" fillId="0" borderId="0" xfId="0" applyFont="1">
      <alignment vertical="center"/>
    </xf>
    <xf numFmtId="49" fontId="15" fillId="0" borderId="0" xfId="0" applyNumberFormat="1" applyFont="1" applyAlignment="1">
      <alignment horizontal="right" vertical="center"/>
    </xf>
    <xf numFmtId="0" fontId="17" fillId="0" borderId="0" xfId="0" applyFont="1">
      <alignment vertical="center"/>
    </xf>
    <xf numFmtId="0" fontId="0" fillId="0" borderId="0" xfId="0" applyAlignment="1">
      <alignment vertical="center" wrapText="1"/>
    </xf>
    <xf numFmtId="49" fontId="7" fillId="0" borderId="0" xfId="0" applyNumberFormat="1" applyFont="1" applyAlignment="1">
      <alignment horizontal="right" vertical="center"/>
    </xf>
    <xf numFmtId="0" fontId="0" fillId="0" borderId="0" xfId="0" applyFont="1" applyAlignment="1">
      <alignment vertical="center" wrapText="1"/>
    </xf>
    <xf numFmtId="0" fontId="16" fillId="0" borderId="0" xfId="0" applyFont="1">
      <alignment vertical="center"/>
    </xf>
    <xf numFmtId="0" fontId="0" fillId="2" borderId="35" xfId="0" applyFont="1" applyFill="1" applyBorder="1" applyProtection="1">
      <alignment vertical="center"/>
      <protection locked="0"/>
    </xf>
    <xf numFmtId="0" fontId="0" fillId="0" borderId="14" xfId="0" applyFont="1" applyFill="1" applyBorder="1" applyAlignment="1">
      <alignment horizontal="right" vertical="center"/>
    </xf>
    <xf numFmtId="0" fontId="0" fillId="2" borderId="14" xfId="0" applyFont="1" applyFill="1" applyBorder="1" applyProtection="1">
      <alignment vertical="center"/>
      <protection locked="0"/>
    </xf>
    <xf numFmtId="176" fontId="0" fillId="0" borderId="16" xfId="0" applyNumberFormat="1" applyFont="1" applyFill="1" applyBorder="1" applyAlignment="1" applyProtection="1">
      <alignment horizontal="righ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5" xfId="0" applyBorder="1" applyAlignment="1">
      <alignment vertical="center" shrinkToFit="1"/>
    </xf>
    <xf numFmtId="0" fontId="0" fillId="0" borderId="8" xfId="0" applyFill="1" applyBorder="1" applyAlignment="1">
      <alignment horizontal="right" vertical="center"/>
    </xf>
    <xf numFmtId="0" fontId="0" fillId="0" borderId="46" xfId="0" applyBorder="1" applyAlignment="1">
      <alignment vertical="center" shrinkToFit="1"/>
    </xf>
    <xf numFmtId="0" fontId="0" fillId="0" borderId="8" xfId="0" applyBorder="1" applyAlignment="1">
      <alignment horizontal="right" vertical="center"/>
    </xf>
    <xf numFmtId="0" fontId="0" fillId="0" borderId="0" xfId="0" applyBorder="1">
      <alignment vertical="center"/>
    </xf>
    <xf numFmtId="0" fontId="0" fillId="0" borderId="52" xfId="0" applyBorder="1" applyAlignment="1">
      <alignment vertical="center"/>
    </xf>
    <xf numFmtId="0" fontId="0" fillId="0" borderId="53" xfId="0" applyBorder="1" applyAlignment="1">
      <alignment vertical="center"/>
    </xf>
    <xf numFmtId="0" fontId="29"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49" fontId="13" fillId="0" borderId="0" xfId="0" applyNumberFormat="1" applyFont="1" applyFill="1" applyBorder="1" applyAlignment="1">
      <alignment horizontal="left" vertical="center"/>
    </xf>
    <xf numFmtId="0" fontId="0" fillId="0" borderId="0" xfId="0" applyFont="1">
      <alignment vertical="center"/>
    </xf>
    <xf numFmtId="49" fontId="13" fillId="0" borderId="0" xfId="0" applyNumberFormat="1" applyFont="1" applyAlignment="1">
      <alignment horizontal="right" vertical="center"/>
    </xf>
    <xf numFmtId="49" fontId="0" fillId="0" borderId="0" xfId="0" applyNumberFormat="1" applyFont="1">
      <alignment vertical="center"/>
    </xf>
    <xf numFmtId="0" fontId="0" fillId="0" borderId="0" xfId="0" applyFont="1" applyAlignment="1">
      <alignment vertical="center"/>
    </xf>
    <xf numFmtId="49" fontId="13" fillId="0" borderId="0" xfId="0" applyNumberFormat="1" applyFont="1">
      <alignment vertical="center"/>
    </xf>
    <xf numFmtId="0" fontId="0" fillId="0" borderId="60" xfId="0" applyFont="1" applyBorder="1">
      <alignment vertical="center"/>
    </xf>
    <xf numFmtId="0" fontId="0" fillId="0" borderId="25" xfId="0" applyFont="1" applyBorder="1">
      <alignment vertical="center"/>
    </xf>
    <xf numFmtId="0" fontId="0" fillId="0" borderId="30" xfId="0" applyFont="1" applyBorder="1">
      <alignment vertical="center"/>
    </xf>
    <xf numFmtId="0" fontId="22" fillId="0" borderId="0" xfId="0" applyFont="1" applyFill="1" applyBorder="1" applyAlignment="1">
      <alignment horizontal="center" vertical="center"/>
    </xf>
    <xf numFmtId="0" fontId="0" fillId="0" borderId="0" xfId="0" applyBorder="1" applyAlignment="1">
      <alignment vertical="center"/>
    </xf>
    <xf numFmtId="0" fontId="23" fillId="0" borderId="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5" xfId="0" applyFont="1" applyFill="1" applyBorder="1" applyAlignment="1">
      <alignment horizontal="center" vertical="center"/>
    </xf>
    <xf numFmtId="0" fontId="0" fillId="0" borderId="0" xfId="0" applyBorder="1" applyAlignment="1">
      <alignment vertical="center" shrinkToFit="1"/>
    </xf>
    <xf numFmtId="0" fontId="3" fillId="0" borderId="0" xfId="0" applyFont="1" applyAlignment="1">
      <alignment horizontal="center" vertical="center"/>
    </xf>
    <xf numFmtId="0" fontId="0" fillId="0" borderId="0" xfId="0" applyAlignment="1">
      <alignment horizontal="right" vertical="center" shrinkToFit="1"/>
    </xf>
    <xf numFmtId="0" fontId="5" fillId="0" borderId="0" xfId="0" applyFont="1" applyAlignment="1">
      <alignment horizontal="right" vertical="center" shrinkToFit="1"/>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7" fillId="0" borderId="5" xfId="0" applyFont="1"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11"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0" fillId="2" borderId="17"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2" borderId="0"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0" fillId="2" borderId="28" xfId="0" applyFill="1" applyBorder="1" applyAlignment="1" applyProtection="1">
      <alignment horizontal="center" vertical="center" shrinkToFit="1"/>
      <protection locked="0"/>
    </xf>
    <xf numFmtId="0" fontId="0" fillId="2" borderId="20" xfId="0" applyFill="1" applyBorder="1" applyAlignment="1" applyProtection="1">
      <alignment horizontal="center" vertical="center" wrapText="1"/>
      <protection locked="0"/>
    </xf>
    <xf numFmtId="0" fontId="0" fillId="2" borderId="21" xfId="0" applyFill="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29" xfId="0" applyFill="1" applyBorder="1" applyAlignment="1" applyProtection="1">
      <alignment vertical="center" wrapText="1"/>
      <protection locked="0"/>
    </xf>
    <xf numFmtId="0" fontId="0" fillId="2" borderId="27" xfId="0" applyFill="1" applyBorder="1" applyAlignment="1" applyProtection="1">
      <alignment vertical="center" wrapText="1"/>
      <protection locked="0"/>
    </xf>
    <xf numFmtId="0" fontId="0" fillId="2" borderId="28" xfId="0" applyFill="1" applyBorder="1" applyAlignment="1" applyProtection="1">
      <alignment vertical="center" wrapText="1"/>
      <protection locked="0"/>
    </xf>
    <xf numFmtId="0" fontId="0" fillId="0" borderId="21" xfId="0" applyBorder="1" applyAlignment="1">
      <alignment horizontal="center" vertical="center" shrinkToFit="1"/>
    </xf>
    <xf numFmtId="0" fontId="0" fillId="0" borderId="22" xfId="0" applyBorder="1" applyAlignment="1">
      <alignment vertical="center" shrinkToFit="1"/>
    </xf>
    <xf numFmtId="0" fontId="0" fillId="0" borderId="27" xfId="0" applyBorder="1" applyAlignment="1">
      <alignment horizontal="center" vertical="center" shrinkToFit="1"/>
    </xf>
    <xf numFmtId="0" fontId="0" fillId="0" borderId="28" xfId="0" applyBorder="1" applyAlignment="1">
      <alignment vertical="center" shrinkToFit="1"/>
    </xf>
    <xf numFmtId="0" fontId="0" fillId="0" borderId="30" xfId="0" applyBorder="1" applyAlignment="1">
      <alignment vertical="center" shrinkToFit="1"/>
    </xf>
    <xf numFmtId="49" fontId="15" fillId="0" borderId="0" xfId="0" applyNumberFormat="1" applyFont="1" applyAlignment="1">
      <alignment vertical="center"/>
    </xf>
    <xf numFmtId="0" fontId="15" fillId="0" borderId="0" xfId="0" applyFont="1" applyAlignment="1">
      <alignment vertical="center"/>
    </xf>
    <xf numFmtId="0" fontId="0" fillId="0" borderId="23" xfId="0" applyBorder="1" applyAlignment="1">
      <alignment vertical="center" shrinkToFit="1"/>
    </xf>
    <xf numFmtId="0" fontId="13" fillId="2" borderId="0" xfId="0" applyFont="1" applyFill="1" applyBorder="1" applyAlignment="1" applyProtection="1">
      <alignment horizontal="center" vertical="center" shrinkToFit="1"/>
      <protection locked="0"/>
    </xf>
    <xf numFmtId="0" fontId="13" fillId="2" borderId="9" xfId="0" applyFont="1" applyFill="1" applyBorder="1" applyAlignment="1" applyProtection="1">
      <alignment vertical="center" shrinkToFit="1"/>
      <protection locked="0"/>
    </xf>
    <xf numFmtId="0" fontId="14" fillId="2" borderId="0" xfId="0" applyFont="1" applyFill="1" applyBorder="1" applyAlignment="1" applyProtection="1">
      <alignment horizontal="center" vertical="center" shrinkToFit="1"/>
      <protection locked="0"/>
    </xf>
    <xf numFmtId="0" fontId="14" fillId="2" borderId="9" xfId="0" applyFont="1" applyFill="1" applyBorder="1" applyAlignment="1" applyProtection="1">
      <alignment vertical="center" shrinkToFit="1"/>
      <protection locked="0"/>
    </xf>
    <xf numFmtId="0" fontId="13" fillId="2" borderId="25" xfId="0" applyFont="1" applyFill="1" applyBorder="1" applyAlignment="1" applyProtection="1">
      <alignment vertical="center" shrinkToFit="1"/>
      <protection locked="0"/>
    </xf>
    <xf numFmtId="0" fontId="0" fillId="2" borderId="23" xfId="0" applyFill="1" applyBorder="1" applyAlignment="1" applyProtection="1">
      <alignment vertical="center" wrapText="1"/>
      <protection locked="0"/>
    </xf>
    <xf numFmtId="0" fontId="0" fillId="2" borderId="25" xfId="0" applyFill="1" applyBorder="1" applyAlignment="1" applyProtection="1">
      <alignment vertical="center" wrapText="1"/>
      <protection locked="0"/>
    </xf>
    <xf numFmtId="0" fontId="0" fillId="2" borderId="30" xfId="0" applyFill="1" applyBorder="1" applyAlignment="1" applyProtection="1">
      <alignment vertical="center" wrapText="1"/>
      <protection locked="0"/>
    </xf>
    <xf numFmtId="0" fontId="0" fillId="2" borderId="17"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38" fontId="1" fillId="2" borderId="20" xfId="1" applyFont="1" applyFill="1" applyBorder="1" applyAlignment="1" applyProtection="1">
      <alignment horizontal="center" vertical="center" shrinkToFit="1"/>
      <protection locked="0"/>
    </xf>
    <xf numFmtId="38" fontId="1" fillId="2" borderId="21" xfId="1" applyFont="1" applyFill="1" applyBorder="1" applyAlignment="1" applyProtection="1">
      <alignment horizontal="center" vertical="center" shrinkToFit="1"/>
      <protection locked="0"/>
    </xf>
    <xf numFmtId="38" fontId="1" fillId="2" borderId="29" xfId="1" applyFont="1" applyFill="1" applyBorder="1" applyAlignment="1" applyProtection="1">
      <alignment horizontal="center" vertical="center" shrinkToFit="1"/>
      <protection locked="0"/>
    </xf>
    <xf numFmtId="38" fontId="1" fillId="2" borderId="27" xfId="1" applyFont="1" applyFill="1" applyBorder="1" applyAlignment="1" applyProtection="1">
      <alignment horizontal="center" vertical="center" shrinkToFit="1"/>
      <protection locked="0"/>
    </xf>
    <xf numFmtId="0" fontId="0" fillId="0" borderId="22" xfId="0" applyBorder="1" applyAlignment="1">
      <alignment horizontal="center" vertical="center"/>
    </xf>
    <xf numFmtId="0" fontId="0" fillId="0" borderId="28" xfId="0" applyBorder="1" applyAlignment="1">
      <alignment horizontal="center" vertical="center"/>
    </xf>
    <xf numFmtId="0" fontId="0" fillId="2" borderId="20" xfId="0" applyFill="1" applyBorder="1" applyAlignment="1" applyProtection="1">
      <alignment vertical="center" shrinkToFit="1"/>
      <protection locked="0"/>
    </xf>
    <xf numFmtId="0" fontId="0" fillId="2" borderId="21" xfId="0" applyFill="1" applyBorder="1" applyAlignment="1" applyProtection="1">
      <alignment vertical="center" shrinkToFit="1"/>
      <protection locked="0"/>
    </xf>
    <xf numFmtId="0" fontId="0" fillId="2" borderId="29" xfId="0" applyFill="1" applyBorder="1" applyAlignment="1" applyProtection="1">
      <alignment vertical="center" shrinkToFit="1"/>
      <protection locked="0"/>
    </xf>
    <xf numFmtId="0" fontId="0" fillId="2" borderId="27" xfId="0" applyFill="1" applyBorder="1" applyAlignment="1" applyProtection="1">
      <alignment vertical="center" shrinkToFit="1"/>
      <protection locked="0"/>
    </xf>
    <xf numFmtId="0" fontId="7" fillId="0" borderId="0" xfId="0" applyFont="1" applyAlignment="1">
      <alignment horizontal="center" vertical="center" wrapText="1"/>
    </xf>
    <xf numFmtId="0" fontId="0" fillId="0" borderId="31" xfId="0"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16" fillId="2" borderId="20" xfId="0" applyFont="1" applyFill="1" applyBorder="1" applyAlignment="1" applyProtection="1">
      <alignment horizontal="center" vertical="center" wrapText="1"/>
      <protection locked="0"/>
    </xf>
    <xf numFmtId="0" fontId="0" fillId="0" borderId="13" xfId="0" applyBorder="1" applyAlignment="1">
      <alignment horizontal="center" vertical="center" shrinkToFit="1"/>
    </xf>
    <xf numFmtId="0" fontId="0" fillId="0" borderId="14" xfId="0" applyBorder="1" applyAlignment="1">
      <alignment vertical="center" shrinkToFit="1"/>
    </xf>
    <xf numFmtId="0" fontId="7" fillId="0" borderId="0" xfId="0" applyFont="1" applyAlignment="1">
      <alignment vertical="center" wrapText="1"/>
    </xf>
    <xf numFmtId="0" fontId="19" fillId="7" borderId="0" xfId="0" applyFont="1" applyFill="1" applyAlignment="1">
      <alignment horizontal="center" vertical="center" shrinkToFit="1"/>
    </xf>
    <xf numFmtId="0" fontId="20" fillId="7" borderId="0" xfId="0" applyFont="1" applyFill="1" applyAlignment="1">
      <alignment horizontal="center" vertical="center" shrinkToFit="1"/>
    </xf>
    <xf numFmtId="0" fontId="0" fillId="0" borderId="32" xfId="0" applyBorder="1" applyAlignment="1">
      <alignment horizontal="center" vertical="center" wrapText="1"/>
    </xf>
    <xf numFmtId="0" fontId="0" fillId="0" borderId="7" xfId="0"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1" fillId="0" borderId="33" xfId="0" applyFont="1" applyBorder="1" applyAlignment="1">
      <alignment horizontal="center" vertical="center"/>
    </xf>
    <xf numFmtId="0" fontId="11" fillId="0" borderId="6" xfId="0" applyFont="1" applyBorder="1" applyAlignment="1">
      <alignment horizontal="center" vertical="center"/>
    </xf>
    <xf numFmtId="0" fontId="11" fillId="0" borderId="31"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0" fillId="0" borderId="36" xfId="0" applyBorder="1" applyAlignment="1">
      <alignment horizontal="center" vertical="center" wrapText="1"/>
    </xf>
    <xf numFmtId="0" fontId="0" fillId="0" borderId="15" xfId="0" applyBorder="1" applyAlignment="1">
      <alignment horizontal="center" vertical="center" wrapText="1"/>
    </xf>
    <xf numFmtId="0" fontId="0" fillId="0" borderId="37" xfId="0" applyBorder="1" applyAlignment="1">
      <alignment horizontal="center" vertical="center" wrapText="1"/>
    </xf>
    <xf numFmtId="0" fontId="0" fillId="0" borderId="13" xfId="0" applyBorder="1" applyAlignment="1">
      <alignment horizontal="center" vertical="center" wrapText="1"/>
    </xf>
    <xf numFmtId="0" fontId="0" fillId="0" borderId="38" xfId="0" applyBorder="1" applyAlignment="1">
      <alignment horizontal="center" vertical="center" wrapText="1"/>
    </xf>
    <xf numFmtId="0" fontId="5" fillId="0" borderId="39" xfId="0" applyFont="1" applyBorder="1" applyAlignment="1">
      <alignment horizontal="center" vertical="center" wrapText="1"/>
    </xf>
    <xf numFmtId="0" fontId="0" fillId="0" borderId="22"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21"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42" xfId="0" applyFont="1" applyFill="1" applyBorder="1" applyAlignment="1" applyProtection="1">
      <alignment horizontal="right" vertical="center" shrinkToFit="1"/>
      <protection locked="0"/>
    </xf>
    <xf numFmtId="0" fontId="5" fillId="2" borderId="43" xfId="0" applyFont="1" applyFill="1" applyBorder="1" applyAlignment="1" applyProtection="1">
      <alignment horizontal="right" vertical="center" shrinkToFit="1"/>
      <protection locked="0"/>
    </xf>
    <xf numFmtId="177" fontId="0" fillId="2" borderId="43" xfId="0" applyNumberFormat="1" applyFill="1" applyBorder="1" applyAlignment="1" applyProtection="1">
      <alignment vertical="center" shrinkToFit="1"/>
      <protection locked="0"/>
    </xf>
    <xf numFmtId="177" fontId="0" fillId="2" borderId="44" xfId="0" applyNumberFormat="1" applyFill="1" applyBorder="1" applyAlignment="1" applyProtection="1">
      <alignment vertical="center" shrinkToFit="1"/>
      <protection locked="0"/>
    </xf>
    <xf numFmtId="177" fontId="0" fillId="0" borderId="43" xfId="0" applyNumberFormat="1" applyBorder="1" applyAlignment="1">
      <alignment vertical="center" shrinkToFit="1"/>
    </xf>
    <xf numFmtId="177" fontId="0" fillId="0" borderId="44" xfId="0" applyNumberFormat="1" applyBorder="1" applyAlignment="1">
      <alignment vertical="center" shrinkToFit="1"/>
    </xf>
    <xf numFmtId="0" fontId="0" fillId="4" borderId="42" xfId="0" applyFill="1" applyBorder="1" applyAlignment="1">
      <alignment vertical="center"/>
    </xf>
    <xf numFmtId="0" fontId="0" fillId="4" borderId="43" xfId="0" applyFill="1" applyBorder="1" applyAlignment="1">
      <alignment vertical="center"/>
    </xf>
    <xf numFmtId="0" fontId="0" fillId="0" borderId="35" xfId="0" applyFill="1" applyBorder="1" applyAlignment="1">
      <alignment horizontal="center" vertical="center"/>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49" fontId="0" fillId="0" borderId="54" xfId="0" applyNumberFormat="1" applyBorder="1" applyAlignment="1">
      <alignment vertical="center" wrapText="1"/>
    </xf>
    <xf numFmtId="49" fontId="0" fillId="0" borderId="55" xfId="0" applyNumberFormat="1" applyBorder="1" applyAlignment="1">
      <alignment vertical="center" wrapText="1"/>
    </xf>
    <xf numFmtId="49" fontId="0" fillId="0" borderId="56" xfId="0" applyNumberFormat="1" applyBorder="1" applyAlignment="1">
      <alignment vertical="center" wrapText="1"/>
    </xf>
    <xf numFmtId="180" fontId="0" fillId="7" borderId="49" xfId="0" applyNumberFormat="1" applyFill="1" applyBorder="1" applyAlignment="1">
      <alignment horizontal="right" vertical="center"/>
    </xf>
    <xf numFmtId="180" fontId="0" fillId="7" borderId="50" xfId="0" applyNumberFormat="1" applyFill="1" applyBorder="1" applyAlignment="1">
      <alignment horizontal="right" vertical="center"/>
    </xf>
    <xf numFmtId="0" fontId="0" fillId="0" borderId="45" xfId="0"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23" fillId="0" borderId="3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7" xfId="0" applyFont="1" applyFill="1" applyBorder="1" applyAlignment="1">
      <alignment horizontal="center" vertical="center"/>
    </xf>
    <xf numFmtId="178" fontId="26" fillId="7" borderId="32" xfId="0" applyNumberFormat="1" applyFont="1" applyFill="1" applyBorder="1" applyAlignment="1">
      <alignment horizontal="right" vertical="center" shrinkToFit="1"/>
    </xf>
    <xf numFmtId="178" fontId="26" fillId="7" borderId="5" xfId="0" applyNumberFormat="1" applyFont="1" applyFill="1" applyBorder="1" applyAlignment="1">
      <alignment horizontal="right" vertical="center" shrinkToFit="1"/>
    </xf>
    <xf numFmtId="0" fontId="23"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47" xfId="0" applyFont="1" applyFill="1" applyBorder="1" applyAlignment="1">
      <alignment horizontal="center" vertical="center"/>
    </xf>
    <xf numFmtId="179" fontId="26" fillId="6" borderId="45" xfId="0" applyNumberFormat="1" applyFont="1" applyFill="1" applyBorder="1" applyAlignment="1">
      <alignment vertical="center" shrinkToFit="1"/>
    </xf>
    <xf numFmtId="179" fontId="26" fillId="6" borderId="46" xfId="0" applyNumberFormat="1" applyFont="1" applyFill="1" applyBorder="1" applyAlignment="1">
      <alignment vertical="center" shrinkToFit="1"/>
    </xf>
    <xf numFmtId="181" fontId="0" fillId="5" borderId="49" xfId="0" applyNumberFormat="1" applyFill="1" applyBorder="1" applyAlignment="1">
      <alignment vertical="center" shrinkToFit="1"/>
    </xf>
    <xf numFmtId="181" fontId="0" fillId="5" borderId="50" xfId="0" applyNumberFormat="1" applyFill="1" applyBorder="1" applyAlignment="1">
      <alignment vertical="center" shrinkToFit="1"/>
    </xf>
    <xf numFmtId="180" fontId="0" fillId="5" borderId="49" xfId="0" applyNumberFormat="1" applyFill="1" applyBorder="1" applyAlignment="1">
      <alignment vertical="center" shrinkToFit="1"/>
    </xf>
    <xf numFmtId="180" fontId="0" fillId="5" borderId="50" xfId="0" applyNumberFormat="1" applyFill="1" applyBorder="1" applyAlignment="1">
      <alignment vertical="center" shrinkToFit="1"/>
    </xf>
    <xf numFmtId="178" fontId="26" fillId="5" borderId="32" xfId="0" applyNumberFormat="1" applyFont="1" applyFill="1" applyBorder="1" applyAlignment="1">
      <alignment vertical="center" shrinkToFit="1"/>
    </xf>
    <xf numFmtId="178" fontId="26" fillId="5" borderId="5" xfId="0" applyNumberFormat="1" applyFont="1" applyFill="1" applyBorder="1" applyAlignment="1">
      <alignment vertical="center" shrinkToFit="1"/>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47" xfId="0" applyFont="1" applyFill="1" applyBorder="1" applyAlignment="1">
      <alignment horizontal="center" vertical="center"/>
    </xf>
    <xf numFmtId="0" fontId="13"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0" fontId="13" fillId="0" borderId="0" xfId="0" applyFont="1" applyFill="1" applyBorder="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0"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57" xfId="0" applyFont="1" applyBorder="1" applyAlignment="1">
      <alignment vertical="center" wrapText="1"/>
    </xf>
    <xf numFmtId="0" fontId="0" fillId="0" borderId="58"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177" fontId="23" fillId="2" borderId="58" xfId="0" applyNumberFormat="1" applyFont="1" applyFill="1" applyBorder="1" applyAlignment="1" applyProtection="1">
      <alignment vertical="center"/>
      <protection locked="0"/>
    </xf>
    <xf numFmtId="177" fontId="23" fillId="2" borderId="59" xfId="0" applyNumberFormat="1" applyFont="1" applyFill="1" applyBorder="1" applyAlignment="1" applyProtection="1">
      <alignment vertical="center"/>
      <protection locked="0"/>
    </xf>
    <xf numFmtId="177" fontId="23" fillId="2" borderId="62" xfId="0" applyNumberFormat="1" applyFont="1" applyFill="1" applyBorder="1" applyAlignment="1" applyProtection="1">
      <alignment vertical="center"/>
      <protection locked="0"/>
    </xf>
    <xf numFmtId="177" fontId="23" fillId="2" borderId="24" xfId="0" applyNumberFormat="1" applyFont="1" applyFill="1" applyBorder="1" applyAlignment="1" applyProtection="1">
      <alignment vertical="center"/>
      <protection locked="0"/>
    </xf>
    <xf numFmtId="177" fontId="23" fillId="2" borderId="64" xfId="0" applyNumberFormat="1" applyFont="1" applyFill="1" applyBorder="1" applyAlignment="1" applyProtection="1">
      <alignment vertical="center"/>
      <protection locked="0"/>
    </xf>
    <xf numFmtId="177" fontId="23" fillId="2" borderId="29" xfId="0" applyNumberFormat="1" applyFont="1" applyFill="1" applyBorder="1" applyAlignment="1" applyProtection="1">
      <alignment vertical="center"/>
      <protection locked="0"/>
    </xf>
    <xf numFmtId="0" fontId="0" fillId="0" borderId="0" xfId="0" applyFont="1" applyAlignment="1">
      <alignment vertical="center"/>
    </xf>
    <xf numFmtId="0" fontId="0" fillId="3" borderId="0" xfId="0" applyFill="1" applyAlignment="1" applyProtection="1">
      <alignment vertical="center" wrapText="1"/>
      <protection locked="0"/>
    </xf>
    <xf numFmtId="0" fontId="13" fillId="0" borderId="0" xfId="0" applyFont="1" applyAlignment="1">
      <alignment vertical="center" shrinkToFit="1"/>
    </xf>
    <xf numFmtId="0" fontId="0" fillId="0" borderId="0" xfId="0"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CE4DC"/>
      <color rgb="FFD9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0"/>
  <sheetViews>
    <sheetView tabSelected="1" topLeftCell="A33" zoomScaleNormal="100" workbookViewId="0">
      <selection activeCell="N41" sqref="N41:O41"/>
    </sheetView>
  </sheetViews>
  <sheetFormatPr defaultRowHeight="18.75"/>
  <cols>
    <col min="1" max="1" width="4.875" customWidth="1"/>
    <col min="2" max="5" width="2.875" customWidth="1"/>
    <col min="6" max="35" width="3.875" customWidth="1"/>
  </cols>
  <sheetData>
    <row r="1" spans="1:36" ht="14.1" customHeight="1">
      <c r="F1" s="42" t="s">
        <v>0</v>
      </c>
      <c r="G1" s="42"/>
      <c r="H1" s="42"/>
      <c r="I1" s="42"/>
      <c r="J1" s="42"/>
      <c r="K1" s="42"/>
      <c r="L1" s="42"/>
      <c r="M1" s="42"/>
      <c r="N1" s="42"/>
      <c r="O1" s="42"/>
      <c r="P1" s="42"/>
      <c r="Q1" s="42"/>
      <c r="R1" s="42"/>
      <c r="S1" s="42"/>
      <c r="T1" s="42"/>
      <c r="U1" s="42"/>
      <c r="V1" s="42"/>
      <c r="W1" s="42"/>
      <c r="X1" s="42"/>
      <c r="Y1" s="42"/>
      <c r="Z1" s="42"/>
      <c r="AA1" s="42"/>
      <c r="AB1" s="42"/>
      <c r="AC1" s="42"/>
      <c r="AE1" s="43" t="s">
        <v>1</v>
      </c>
      <c r="AF1" s="43"/>
      <c r="AG1" s="43"/>
      <c r="AH1" s="43"/>
      <c r="AI1" s="43"/>
    </row>
    <row r="2" spans="1:36" ht="14.1" customHeight="1">
      <c r="F2" s="42"/>
      <c r="G2" s="42"/>
      <c r="H2" s="42"/>
      <c r="I2" s="42"/>
      <c r="J2" s="42"/>
      <c r="K2" s="42"/>
      <c r="L2" s="42"/>
      <c r="M2" s="42"/>
      <c r="N2" s="42"/>
      <c r="O2" s="42"/>
      <c r="P2" s="42"/>
      <c r="Q2" s="42"/>
      <c r="R2" s="42"/>
      <c r="S2" s="42"/>
      <c r="T2" s="42"/>
      <c r="U2" s="42"/>
      <c r="V2" s="42"/>
      <c r="W2" s="42"/>
      <c r="X2" s="42"/>
      <c r="Y2" s="42"/>
      <c r="Z2" s="42"/>
      <c r="AA2" s="42"/>
      <c r="AB2" s="42"/>
      <c r="AC2" s="42"/>
      <c r="AE2" s="44" t="s">
        <v>2</v>
      </c>
      <c r="AF2" s="43"/>
      <c r="AG2" s="43"/>
      <c r="AH2" s="43"/>
      <c r="AI2" s="43"/>
    </row>
    <row r="3" spans="1:36" ht="18" customHeight="1">
      <c r="F3" s="45" t="s">
        <v>3</v>
      </c>
      <c r="G3" s="45"/>
      <c r="H3" s="45"/>
      <c r="I3" s="45"/>
      <c r="J3" s="45"/>
      <c r="K3" s="45"/>
      <c r="L3" s="45"/>
      <c r="M3" s="45"/>
      <c r="N3" s="45"/>
      <c r="O3" s="45"/>
      <c r="P3" s="45"/>
      <c r="Q3" s="45"/>
      <c r="R3" s="45"/>
      <c r="S3" s="45"/>
      <c r="T3" s="45"/>
      <c r="U3" s="45"/>
      <c r="V3" s="45"/>
      <c r="W3" s="45"/>
      <c r="X3" s="45"/>
      <c r="Y3" s="45"/>
      <c r="Z3" s="45"/>
      <c r="AA3" s="45"/>
      <c r="AB3" s="45"/>
      <c r="AC3" s="45"/>
    </row>
    <row r="4" spans="1:36" ht="12" customHeight="1" thickBot="1"/>
    <row r="5" spans="1:36" ht="51" customHeight="1">
      <c r="B5" s="46" t="s">
        <v>4</v>
      </c>
      <c r="C5" s="47"/>
      <c r="D5" s="47"/>
      <c r="E5" s="48"/>
      <c r="F5" s="55" t="s">
        <v>5</v>
      </c>
      <c r="G5" s="56"/>
      <c r="H5" s="56"/>
      <c r="I5" s="56"/>
      <c r="J5" s="57"/>
      <c r="K5" s="58" t="s">
        <v>6</v>
      </c>
      <c r="L5" s="59"/>
      <c r="M5" s="59"/>
      <c r="N5" s="59"/>
      <c r="O5" s="59"/>
      <c r="P5" s="59"/>
      <c r="Q5" s="59"/>
      <c r="R5" s="59"/>
      <c r="S5" s="59"/>
      <c r="T5" s="59"/>
      <c r="U5" s="59"/>
      <c r="V5" s="59"/>
      <c r="W5" s="59"/>
      <c r="X5" s="59"/>
      <c r="Y5" s="59"/>
      <c r="Z5" s="59"/>
      <c r="AA5" s="59"/>
      <c r="AB5" s="59"/>
      <c r="AC5" s="59"/>
      <c r="AD5" s="59"/>
      <c r="AE5" s="59"/>
      <c r="AF5" s="59"/>
      <c r="AG5" s="59"/>
      <c r="AH5" s="59"/>
      <c r="AI5" s="60"/>
    </row>
    <row r="6" spans="1:36" ht="21" customHeight="1">
      <c r="B6" s="49"/>
      <c r="C6" s="50"/>
      <c r="D6" s="50"/>
      <c r="E6" s="51"/>
      <c r="F6" s="61"/>
      <c r="G6" s="62"/>
      <c r="H6" s="62"/>
      <c r="I6" s="62"/>
      <c r="J6" s="63"/>
      <c r="K6" s="64" t="s">
        <v>7</v>
      </c>
      <c r="L6" s="65"/>
      <c r="M6" s="65"/>
      <c r="N6" s="65"/>
      <c r="O6" s="66"/>
      <c r="P6" s="64" t="s">
        <v>8</v>
      </c>
      <c r="Q6" s="65"/>
      <c r="R6" s="65"/>
      <c r="S6" s="65"/>
      <c r="T6" s="66"/>
      <c r="U6" s="64" t="s">
        <v>9</v>
      </c>
      <c r="V6" s="65"/>
      <c r="W6" s="65"/>
      <c r="X6" s="65"/>
      <c r="Y6" s="66"/>
      <c r="Z6" s="64" t="s">
        <v>10</v>
      </c>
      <c r="AA6" s="65"/>
      <c r="AB6" s="65"/>
      <c r="AC6" s="65"/>
      <c r="AD6" s="66"/>
      <c r="AE6" s="64" t="s">
        <v>11</v>
      </c>
      <c r="AF6" s="65"/>
      <c r="AG6" s="65"/>
      <c r="AH6" s="65"/>
      <c r="AI6" s="67"/>
    </row>
    <row r="7" spans="1:36" ht="21" customHeight="1">
      <c r="B7" s="49"/>
      <c r="C7" s="50"/>
      <c r="D7" s="50"/>
      <c r="E7" s="51"/>
      <c r="F7" s="68"/>
      <c r="G7" s="69"/>
      <c r="H7" s="69"/>
      <c r="I7" s="69"/>
      <c r="J7" s="70"/>
      <c r="K7" s="77"/>
      <c r="L7" s="78"/>
      <c r="M7" s="79"/>
      <c r="N7" s="86" t="s">
        <v>12</v>
      </c>
      <c r="O7" s="87"/>
      <c r="P7" s="77"/>
      <c r="Q7" s="78"/>
      <c r="R7" s="79"/>
      <c r="S7" s="86" t="s">
        <v>12</v>
      </c>
      <c r="T7" s="87"/>
      <c r="U7" s="77"/>
      <c r="V7" s="78"/>
      <c r="W7" s="79"/>
      <c r="X7" s="86" t="s">
        <v>12</v>
      </c>
      <c r="Y7" s="87"/>
      <c r="Z7" s="77"/>
      <c r="AA7" s="78"/>
      <c r="AB7" s="79"/>
      <c r="AC7" s="86" t="s">
        <v>12</v>
      </c>
      <c r="AD7" s="87"/>
      <c r="AE7" s="77"/>
      <c r="AF7" s="78"/>
      <c r="AG7" s="79"/>
      <c r="AH7" s="86" t="s">
        <v>12</v>
      </c>
      <c r="AI7" s="93"/>
    </row>
    <row r="8" spans="1:36" ht="21" customHeight="1">
      <c r="B8" s="49"/>
      <c r="C8" s="50"/>
      <c r="D8" s="50"/>
      <c r="E8" s="51"/>
      <c r="F8" s="71"/>
      <c r="G8" s="72"/>
      <c r="H8" s="72"/>
      <c r="I8" s="72"/>
      <c r="J8" s="73"/>
      <c r="K8" s="80"/>
      <c r="L8" s="81"/>
      <c r="M8" s="82"/>
      <c r="N8" s="94"/>
      <c r="O8" s="95"/>
      <c r="P8" s="80"/>
      <c r="Q8" s="81"/>
      <c r="R8" s="82"/>
      <c r="S8" s="96"/>
      <c r="T8" s="97"/>
      <c r="U8" s="80"/>
      <c r="V8" s="81"/>
      <c r="W8" s="82"/>
      <c r="X8" s="94"/>
      <c r="Y8" s="95"/>
      <c r="Z8" s="80"/>
      <c r="AA8" s="81"/>
      <c r="AB8" s="82"/>
      <c r="AC8" s="94"/>
      <c r="AD8" s="95"/>
      <c r="AE8" s="80"/>
      <c r="AF8" s="81"/>
      <c r="AG8" s="82"/>
      <c r="AH8" s="94"/>
      <c r="AI8" s="98"/>
    </row>
    <row r="9" spans="1:36" ht="21" customHeight="1" thickBot="1">
      <c r="B9" s="52"/>
      <c r="C9" s="53"/>
      <c r="D9" s="53"/>
      <c r="E9" s="54"/>
      <c r="F9" s="74"/>
      <c r="G9" s="75"/>
      <c r="H9" s="75"/>
      <c r="I9" s="75"/>
      <c r="J9" s="76"/>
      <c r="K9" s="83"/>
      <c r="L9" s="84"/>
      <c r="M9" s="85"/>
      <c r="N9" s="88" t="s">
        <v>13</v>
      </c>
      <c r="O9" s="89"/>
      <c r="P9" s="83"/>
      <c r="Q9" s="84"/>
      <c r="R9" s="85"/>
      <c r="S9" s="88" t="s">
        <v>14</v>
      </c>
      <c r="T9" s="89"/>
      <c r="U9" s="83"/>
      <c r="V9" s="84"/>
      <c r="W9" s="85"/>
      <c r="X9" s="88" t="s">
        <v>15</v>
      </c>
      <c r="Y9" s="89"/>
      <c r="Z9" s="83"/>
      <c r="AA9" s="84"/>
      <c r="AB9" s="85"/>
      <c r="AC9" s="88" t="s">
        <v>15</v>
      </c>
      <c r="AD9" s="89"/>
      <c r="AE9" s="83"/>
      <c r="AF9" s="84"/>
      <c r="AG9" s="85"/>
      <c r="AH9" s="88" t="s">
        <v>15</v>
      </c>
      <c r="AI9" s="90"/>
    </row>
    <row r="10" spans="1:36" ht="21" customHeight="1"/>
    <row r="11" spans="1:36" ht="21" customHeight="1">
      <c r="A11" s="1" t="s">
        <v>16</v>
      </c>
      <c r="B11" s="91" t="s">
        <v>17</v>
      </c>
      <c r="C11" s="91"/>
      <c r="D11" s="91"/>
      <c r="E11" s="91"/>
      <c r="F11" s="91"/>
      <c r="G11" s="91"/>
      <c r="H11" s="91"/>
      <c r="I11" s="2"/>
      <c r="J11" s="2"/>
      <c r="K11" s="3"/>
      <c r="L11" s="3"/>
      <c r="M11" s="4"/>
      <c r="N11" s="4"/>
      <c r="O11" s="4"/>
    </row>
    <row r="12" spans="1:36" ht="21" customHeight="1">
      <c r="A12" s="5" t="s">
        <v>18</v>
      </c>
      <c r="B12" s="92" t="s">
        <v>19</v>
      </c>
      <c r="C12" s="92"/>
      <c r="D12" s="92"/>
      <c r="E12" s="92"/>
      <c r="F12" s="92"/>
      <c r="G12" s="92"/>
      <c r="H12" s="92"/>
      <c r="I12" s="92"/>
      <c r="J12" s="92"/>
      <c r="K12" s="92"/>
      <c r="L12" s="92"/>
      <c r="M12" s="2"/>
      <c r="N12" s="2"/>
      <c r="O12" s="2"/>
    </row>
    <row r="13" spans="1:36" ht="39" customHeight="1">
      <c r="B13" s="118" t="s">
        <v>20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row>
    <row r="14" spans="1:36" ht="6" customHeight="1" thickBot="1"/>
    <row r="15" spans="1:36" ht="18.75" customHeight="1">
      <c r="B15" s="46" t="s">
        <v>21</v>
      </c>
      <c r="C15" s="47"/>
      <c r="D15" s="47"/>
      <c r="E15" s="48"/>
      <c r="F15" s="119" t="s">
        <v>5</v>
      </c>
      <c r="G15" s="119"/>
      <c r="H15" s="119"/>
      <c r="I15" s="119"/>
      <c r="J15" s="119"/>
      <c r="K15" s="119"/>
      <c r="L15" s="119"/>
      <c r="M15" s="120" t="s">
        <v>22</v>
      </c>
      <c r="N15" s="121"/>
      <c r="O15" s="121"/>
      <c r="P15" s="122"/>
      <c r="Q15" s="120" t="s">
        <v>23</v>
      </c>
      <c r="R15" s="121"/>
      <c r="S15" s="121"/>
      <c r="T15" s="121"/>
      <c r="U15" s="121"/>
      <c r="V15" s="121"/>
      <c r="W15" s="121"/>
      <c r="X15" s="121"/>
      <c r="Y15" s="122"/>
      <c r="Z15" s="120" t="s">
        <v>24</v>
      </c>
      <c r="AA15" s="121"/>
      <c r="AB15" s="121"/>
      <c r="AC15" s="121"/>
      <c r="AD15" s="121"/>
      <c r="AE15" s="121"/>
      <c r="AF15" s="121"/>
      <c r="AG15" s="121"/>
      <c r="AH15" s="121"/>
      <c r="AI15" s="123"/>
    </row>
    <row r="16" spans="1:36" ht="18.75" customHeight="1">
      <c r="B16" s="49"/>
      <c r="C16" s="50"/>
      <c r="D16" s="50"/>
      <c r="E16" s="51"/>
      <c r="F16" s="124"/>
      <c r="G16" s="125"/>
      <c r="H16" s="125"/>
      <c r="I16" s="125"/>
      <c r="J16" s="125"/>
      <c r="K16" s="125"/>
      <c r="L16" s="126"/>
      <c r="M16" s="127" t="s">
        <v>25</v>
      </c>
      <c r="N16" s="128"/>
      <c r="O16" s="128"/>
      <c r="P16" s="129"/>
      <c r="Q16" s="130"/>
      <c r="R16" s="78"/>
      <c r="S16" s="78"/>
      <c r="T16" s="78"/>
      <c r="U16" s="78"/>
      <c r="V16" s="79"/>
      <c r="W16" s="131" t="s">
        <v>26</v>
      </c>
      <c r="X16" s="132"/>
      <c r="Y16" s="132"/>
      <c r="Z16" s="77"/>
      <c r="AA16" s="78"/>
      <c r="AB16" s="78"/>
      <c r="AC16" s="78"/>
      <c r="AD16" s="78"/>
      <c r="AE16" s="78"/>
      <c r="AF16" s="78"/>
      <c r="AG16" s="78"/>
      <c r="AH16" s="78"/>
      <c r="AI16" s="99"/>
      <c r="AJ16" s="6"/>
    </row>
    <row r="17" spans="1:36" ht="18.75" customHeight="1">
      <c r="B17" s="49"/>
      <c r="C17" s="50"/>
      <c r="D17" s="50"/>
      <c r="E17" s="51"/>
      <c r="F17" s="102"/>
      <c r="G17" s="103"/>
      <c r="H17" s="103"/>
      <c r="I17" s="103"/>
      <c r="J17" s="103"/>
      <c r="K17" s="103"/>
      <c r="L17" s="104"/>
      <c r="M17" s="108"/>
      <c r="N17" s="109"/>
      <c r="O17" s="109"/>
      <c r="P17" s="112" t="s">
        <v>27</v>
      </c>
      <c r="Q17" s="80"/>
      <c r="R17" s="81"/>
      <c r="S17" s="81"/>
      <c r="T17" s="81"/>
      <c r="U17" s="81"/>
      <c r="V17" s="82"/>
      <c r="W17" s="114"/>
      <c r="X17" s="115"/>
      <c r="Y17" s="115"/>
      <c r="Z17" s="80"/>
      <c r="AA17" s="81"/>
      <c r="AB17" s="81"/>
      <c r="AC17" s="81"/>
      <c r="AD17" s="81"/>
      <c r="AE17" s="81"/>
      <c r="AF17" s="81"/>
      <c r="AG17" s="81"/>
      <c r="AH17" s="81"/>
      <c r="AI17" s="100"/>
      <c r="AJ17" s="6"/>
    </row>
    <row r="18" spans="1:36" ht="18.75" customHeight="1" thickBot="1">
      <c r="B18" s="52"/>
      <c r="C18" s="53"/>
      <c r="D18" s="53"/>
      <c r="E18" s="54"/>
      <c r="F18" s="105"/>
      <c r="G18" s="106"/>
      <c r="H18" s="106"/>
      <c r="I18" s="106"/>
      <c r="J18" s="106"/>
      <c r="K18" s="106"/>
      <c r="L18" s="107"/>
      <c r="M18" s="110"/>
      <c r="N18" s="111"/>
      <c r="O18" s="111"/>
      <c r="P18" s="113"/>
      <c r="Q18" s="83"/>
      <c r="R18" s="84"/>
      <c r="S18" s="84"/>
      <c r="T18" s="84"/>
      <c r="U18" s="84"/>
      <c r="V18" s="85"/>
      <c r="W18" s="116"/>
      <c r="X18" s="117"/>
      <c r="Y18" s="117"/>
      <c r="Z18" s="83"/>
      <c r="AA18" s="84"/>
      <c r="AB18" s="84"/>
      <c r="AC18" s="84"/>
      <c r="AD18" s="84"/>
      <c r="AE18" s="84"/>
      <c r="AF18" s="84"/>
      <c r="AG18" s="84"/>
      <c r="AH18" s="84"/>
      <c r="AI18" s="101"/>
      <c r="AJ18" s="6"/>
    </row>
    <row r="19" spans="1:36" ht="21" customHeight="1">
      <c r="F19" s="7"/>
      <c r="G19" s="7"/>
      <c r="H19" s="7"/>
      <c r="I19" s="7"/>
      <c r="J19" s="7"/>
      <c r="K19" s="7"/>
      <c r="L19" s="7"/>
      <c r="M19" s="7"/>
      <c r="N19" s="7"/>
      <c r="O19" s="7"/>
    </row>
    <row r="20" spans="1:36" ht="21" customHeight="1">
      <c r="A20" s="5" t="s">
        <v>28</v>
      </c>
      <c r="B20" s="92" t="s">
        <v>29</v>
      </c>
      <c r="C20" s="92"/>
      <c r="D20" s="92"/>
      <c r="E20" s="92"/>
      <c r="F20" s="92"/>
      <c r="G20" s="92"/>
      <c r="H20" s="92"/>
      <c r="I20" s="92"/>
      <c r="J20" s="92"/>
      <c r="K20" s="92"/>
      <c r="L20" s="92"/>
      <c r="M20" s="92"/>
      <c r="N20" s="92"/>
      <c r="O20" s="92"/>
      <c r="P20" s="92"/>
      <c r="Q20" s="92"/>
      <c r="S20" s="2"/>
      <c r="T20" s="2"/>
      <c r="U20" s="2"/>
    </row>
    <row r="21" spans="1:36" ht="51" customHeight="1">
      <c r="A21" s="8"/>
      <c r="B21" s="133" t="s">
        <v>30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row>
    <row r="22" spans="1:36" ht="6" customHeight="1">
      <c r="A22" s="8"/>
      <c r="B22" s="8"/>
      <c r="C22" s="8"/>
      <c r="D22" s="8"/>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6" ht="21" customHeight="1">
      <c r="A23" s="8"/>
      <c r="B23" s="134" t="s">
        <v>31</v>
      </c>
      <c r="C23" s="135"/>
      <c r="D23" s="135"/>
      <c r="E23" s="135"/>
      <c r="F23" s="135"/>
      <c r="G23" s="135"/>
      <c r="H23" s="135"/>
      <c r="I23" s="135"/>
      <c r="J23" s="135"/>
      <c r="K23" s="135"/>
      <c r="L23" s="135"/>
      <c r="M23" s="135"/>
      <c r="N23" s="135"/>
      <c r="O23" s="135"/>
      <c r="P23" s="135"/>
      <c r="Q23" s="7"/>
      <c r="R23" s="9"/>
      <c r="S23" s="9"/>
      <c r="T23" s="9"/>
      <c r="U23" s="9"/>
      <c r="V23" s="9"/>
      <c r="W23" s="9"/>
      <c r="X23" s="9"/>
      <c r="Y23" s="9"/>
      <c r="Z23" s="9"/>
      <c r="AA23" s="9"/>
      <c r="AB23" s="9"/>
      <c r="AC23" s="9"/>
      <c r="AD23" s="9"/>
      <c r="AE23" s="9"/>
      <c r="AF23" s="9"/>
      <c r="AG23" s="9"/>
      <c r="AH23" s="9"/>
      <c r="AI23" s="9"/>
    </row>
    <row r="24" spans="1:36" ht="6" customHeight="1" thickBot="1"/>
    <row r="25" spans="1:36" ht="21" customHeight="1">
      <c r="B25" s="136" t="s">
        <v>32</v>
      </c>
      <c r="C25" s="56"/>
      <c r="D25" s="56"/>
      <c r="E25" s="137"/>
      <c r="F25" s="141" t="s">
        <v>33</v>
      </c>
      <c r="G25" s="142"/>
      <c r="H25" s="143"/>
      <c r="I25" s="144"/>
      <c r="J25" s="144"/>
      <c r="K25" s="145"/>
      <c r="L25" s="141" t="s">
        <v>34</v>
      </c>
      <c r="M25" s="142"/>
      <c r="N25" s="142"/>
      <c r="O25" s="142"/>
      <c r="P25" s="143"/>
      <c r="Q25" s="145"/>
      <c r="R25" s="141" t="s">
        <v>35</v>
      </c>
      <c r="S25" s="142"/>
      <c r="T25" s="142"/>
      <c r="U25" s="142"/>
      <c r="V25" s="143"/>
      <c r="W25" s="145"/>
      <c r="X25" s="141" t="s">
        <v>36</v>
      </c>
      <c r="Y25" s="142"/>
      <c r="Z25" s="142"/>
      <c r="AA25" s="142"/>
      <c r="AB25" s="143"/>
      <c r="AC25" s="145"/>
      <c r="AD25" s="141" t="s">
        <v>37</v>
      </c>
      <c r="AE25" s="142"/>
      <c r="AF25" s="142"/>
      <c r="AG25" s="142"/>
      <c r="AH25" s="143"/>
      <c r="AI25" s="145"/>
    </row>
    <row r="26" spans="1:36" ht="39" customHeight="1">
      <c r="B26" s="138"/>
      <c r="C26" s="139"/>
      <c r="D26" s="139"/>
      <c r="E26" s="140"/>
      <c r="F26" s="146" t="str">
        <f>IF($K$7="","",$K$7)</f>
        <v/>
      </c>
      <c r="G26" s="147"/>
      <c r="H26" s="148"/>
      <c r="I26" s="149"/>
      <c r="J26" s="149"/>
      <c r="K26" s="150"/>
      <c r="L26" s="146" t="str">
        <f>IF($P$7="","",$P$7)</f>
        <v/>
      </c>
      <c r="M26" s="147"/>
      <c r="N26" s="148"/>
      <c r="O26" s="149"/>
      <c r="P26" s="149"/>
      <c r="Q26" s="150"/>
      <c r="R26" s="146" t="str">
        <f>IF($U$7="","",$U$7)</f>
        <v/>
      </c>
      <c r="S26" s="147"/>
      <c r="T26" s="147"/>
      <c r="U26" s="147"/>
      <c r="V26" s="148"/>
      <c r="W26" s="150"/>
      <c r="X26" s="146" t="str">
        <f>IF($Z$7="","",$Z$7)</f>
        <v/>
      </c>
      <c r="Y26" s="147"/>
      <c r="Z26" s="147"/>
      <c r="AA26" s="147"/>
      <c r="AB26" s="148"/>
      <c r="AC26" s="150"/>
      <c r="AD26" s="146" t="str">
        <f>IF($AE$7="","",$AE$7)</f>
        <v/>
      </c>
      <c r="AE26" s="147"/>
      <c r="AF26" s="147"/>
      <c r="AG26" s="147"/>
      <c r="AH26" s="148"/>
      <c r="AI26" s="150"/>
    </row>
    <row r="27" spans="1:36" ht="33" customHeight="1">
      <c r="B27" s="138"/>
      <c r="C27" s="139"/>
      <c r="D27" s="139"/>
      <c r="E27" s="140"/>
      <c r="F27" s="151" t="s">
        <v>38</v>
      </c>
      <c r="G27" s="152"/>
      <c r="H27" s="155" t="s">
        <v>39</v>
      </c>
      <c r="I27" s="156"/>
      <c r="J27" s="155" t="s">
        <v>40</v>
      </c>
      <c r="K27" s="157"/>
      <c r="L27" s="151" t="s">
        <v>38</v>
      </c>
      <c r="M27" s="152"/>
      <c r="N27" s="155" t="s">
        <v>41</v>
      </c>
      <c r="O27" s="156"/>
      <c r="P27" s="155" t="s">
        <v>40</v>
      </c>
      <c r="Q27" s="157"/>
      <c r="R27" s="151" t="s">
        <v>38</v>
      </c>
      <c r="S27" s="152"/>
      <c r="T27" s="155" t="s">
        <v>42</v>
      </c>
      <c r="U27" s="156"/>
      <c r="V27" s="155" t="s">
        <v>43</v>
      </c>
      <c r="W27" s="157"/>
      <c r="X27" s="151" t="s">
        <v>38</v>
      </c>
      <c r="Y27" s="152"/>
      <c r="Z27" s="155" t="s">
        <v>41</v>
      </c>
      <c r="AA27" s="156"/>
      <c r="AB27" s="155" t="s">
        <v>44</v>
      </c>
      <c r="AC27" s="157"/>
      <c r="AD27" s="151" t="s">
        <v>38</v>
      </c>
      <c r="AE27" s="152"/>
      <c r="AF27" s="155" t="s">
        <v>39</v>
      </c>
      <c r="AG27" s="156"/>
      <c r="AH27" s="155" t="s">
        <v>43</v>
      </c>
      <c r="AI27" s="157"/>
    </row>
    <row r="28" spans="1:36" ht="24" customHeight="1">
      <c r="B28" s="138"/>
      <c r="C28" s="139"/>
      <c r="D28" s="139"/>
      <c r="E28" s="140"/>
      <c r="F28" s="153"/>
      <c r="G28" s="154"/>
      <c r="H28" s="158" t="s">
        <v>45</v>
      </c>
      <c r="I28" s="147"/>
      <c r="J28" s="158" t="s">
        <v>45</v>
      </c>
      <c r="K28" s="140"/>
      <c r="L28" s="153"/>
      <c r="M28" s="154"/>
      <c r="N28" s="158" t="s">
        <v>45</v>
      </c>
      <c r="O28" s="147"/>
      <c r="P28" s="158" t="s">
        <v>45</v>
      </c>
      <c r="Q28" s="140"/>
      <c r="R28" s="153"/>
      <c r="S28" s="154"/>
      <c r="T28" s="158" t="s">
        <v>45</v>
      </c>
      <c r="U28" s="147"/>
      <c r="V28" s="158" t="s">
        <v>45</v>
      </c>
      <c r="W28" s="140"/>
      <c r="X28" s="153"/>
      <c r="Y28" s="154"/>
      <c r="Z28" s="158" t="s">
        <v>45</v>
      </c>
      <c r="AA28" s="147"/>
      <c r="AB28" s="158" t="s">
        <v>45</v>
      </c>
      <c r="AC28" s="140"/>
      <c r="AD28" s="153"/>
      <c r="AE28" s="154"/>
      <c r="AF28" s="158" t="s">
        <v>45</v>
      </c>
      <c r="AG28" s="147"/>
      <c r="AH28" s="158" t="s">
        <v>45</v>
      </c>
      <c r="AI28" s="140"/>
    </row>
    <row r="29" spans="1:36" ht="24.95" customHeight="1">
      <c r="A29" s="10">
        <v>1</v>
      </c>
      <c r="B29" s="11"/>
      <c r="C29" s="12" t="s">
        <v>46</v>
      </c>
      <c r="D29" s="13"/>
      <c r="E29" s="14" t="s">
        <v>47</v>
      </c>
      <c r="F29" s="159" t="s">
        <v>48</v>
      </c>
      <c r="G29" s="160"/>
      <c r="H29" s="161"/>
      <c r="I29" s="161"/>
      <c r="J29" s="161"/>
      <c r="K29" s="162"/>
      <c r="L29" s="159" t="s">
        <v>48</v>
      </c>
      <c r="M29" s="160"/>
      <c r="N29" s="161"/>
      <c r="O29" s="161"/>
      <c r="P29" s="161"/>
      <c r="Q29" s="162"/>
      <c r="R29" s="159" t="s">
        <v>48</v>
      </c>
      <c r="S29" s="160"/>
      <c r="T29" s="161"/>
      <c r="U29" s="161"/>
      <c r="V29" s="161"/>
      <c r="W29" s="162"/>
      <c r="X29" s="159" t="s">
        <v>48</v>
      </c>
      <c r="Y29" s="160"/>
      <c r="Z29" s="161"/>
      <c r="AA29" s="161"/>
      <c r="AB29" s="161"/>
      <c r="AC29" s="162"/>
      <c r="AD29" s="159" t="s">
        <v>48</v>
      </c>
      <c r="AE29" s="160"/>
      <c r="AF29" s="161"/>
      <c r="AG29" s="161"/>
      <c r="AH29" s="161"/>
      <c r="AI29" s="162"/>
    </row>
    <row r="30" spans="1:36" ht="24.95" customHeight="1">
      <c r="A30" s="10">
        <v>2</v>
      </c>
      <c r="B30" s="11"/>
      <c r="C30" s="12" t="s">
        <v>46</v>
      </c>
      <c r="D30" s="13"/>
      <c r="E30" s="14" t="s">
        <v>47</v>
      </c>
      <c r="F30" s="159" t="s">
        <v>48</v>
      </c>
      <c r="G30" s="160"/>
      <c r="H30" s="161"/>
      <c r="I30" s="161"/>
      <c r="J30" s="161"/>
      <c r="K30" s="162"/>
      <c r="L30" s="159" t="s">
        <v>48</v>
      </c>
      <c r="M30" s="160"/>
      <c r="N30" s="161"/>
      <c r="O30" s="161"/>
      <c r="P30" s="161"/>
      <c r="Q30" s="162"/>
      <c r="R30" s="159" t="s">
        <v>48</v>
      </c>
      <c r="S30" s="160"/>
      <c r="T30" s="161"/>
      <c r="U30" s="161"/>
      <c r="V30" s="161"/>
      <c r="W30" s="162"/>
      <c r="X30" s="159" t="s">
        <v>48</v>
      </c>
      <c r="Y30" s="160"/>
      <c r="Z30" s="161"/>
      <c r="AA30" s="161"/>
      <c r="AB30" s="161"/>
      <c r="AC30" s="162"/>
      <c r="AD30" s="159" t="s">
        <v>48</v>
      </c>
      <c r="AE30" s="160"/>
      <c r="AF30" s="161"/>
      <c r="AG30" s="161"/>
      <c r="AH30" s="161"/>
      <c r="AI30" s="162"/>
    </row>
    <row r="31" spans="1:36" ht="24.95" customHeight="1">
      <c r="A31" s="10">
        <v>3</v>
      </c>
      <c r="B31" s="11"/>
      <c r="C31" s="12" t="s">
        <v>49</v>
      </c>
      <c r="D31" s="13"/>
      <c r="E31" s="14" t="s">
        <v>50</v>
      </c>
      <c r="F31" s="159" t="s">
        <v>48</v>
      </c>
      <c r="G31" s="160"/>
      <c r="H31" s="161"/>
      <c r="I31" s="161"/>
      <c r="J31" s="161"/>
      <c r="K31" s="162"/>
      <c r="L31" s="159" t="s">
        <v>48</v>
      </c>
      <c r="M31" s="160"/>
      <c r="N31" s="161"/>
      <c r="O31" s="161"/>
      <c r="P31" s="161"/>
      <c r="Q31" s="162"/>
      <c r="R31" s="159" t="s">
        <v>48</v>
      </c>
      <c r="S31" s="160"/>
      <c r="T31" s="161"/>
      <c r="U31" s="161"/>
      <c r="V31" s="161"/>
      <c r="W31" s="162"/>
      <c r="X31" s="159" t="s">
        <v>48</v>
      </c>
      <c r="Y31" s="160"/>
      <c r="Z31" s="161"/>
      <c r="AA31" s="161"/>
      <c r="AB31" s="161"/>
      <c r="AC31" s="162"/>
      <c r="AD31" s="159" t="s">
        <v>48</v>
      </c>
      <c r="AE31" s="160"/>
      <c r="AF31" s="161"/>
      <c r="AG31" s="161"/>
      <c r="AH31" s="161"/>
      <c r="AI31" s="162"/>
    </row>
    <row r="32" spans="1:36" ht="24.95" customHeight="1">
      <c r="A32" s="10">
        <v>4</v>
      </c>
      <c r="B32" s="11"/>
      <c r="C32" s="12" t="s">
        <v>49</v>
      </c>
      <c r="D32" s="13"/>
      <c r="E32" s="14" t="s">
        <v>50</v>
      </c>
      <c r="F32" s="159" t="s">
        <v>48</v>
      </c>
      <c r="G32" s="160"/>
      <c r="H32" s="161"/>
      <c r="I32" s="161"/>
      <c r="J32" s="161"/>
      <c r="K32" s="162"/>
      <c r="L32" s="159" t="s">
        <v>48</v>
      </c>
      <c r="M32" s="160"/>
      <c r="N32" s="161"/>
      <c r="O32" s="161"/>
      <c r="P32" s="161"/>
      <c r="Q32" s="162"/>
      <c r="R32" s="159" t="s">
        <v>48</v>
      </c>
      <c r="S32" s="160"/>
      <c r="T32" s="161"/>
      <c r="U32" s="161"/>
      <c r="V32" s="161"/>
      <c r="W32" s="162"/>
      <c r="X32" s="159" t="s">
        <v>48</v>
      </c>
      <c r="Y32" s="160"/>
      <c r="Z32" s="161"/>
      <c r="AA32" s="161"/>
      <c r="AB32" s="161"/>
      <c r="AC32" s="162"/>
      <c r="AD32" s="159" t="s">
        <v>48</v>
      </c>
      <c r="AE32" s="160"/>
      <c r="AF32" s="161"/>
      <c r="AG32" s="161"/>
      <c r="AH32" s="161"/>
      <c r="AI32" s="162"/>
    </row>
    <row r="33" spans="1:35" ht="24.95" customHeight="1">
      <c r="A33" s="10">
        <v>5</v>
      </c>
      <c r="B33" s="11"/>
      <c r="C33" s="12" t="s">
        <v>49</v>
      </c>
      <c r="D33" s="13"/>
      <c r="E33" s="14" t="s">
        <v>50</v>
      </c>
      <c r="F33" s="159" t="s">
        <v>48</v>
      </c>
      <c r="G33" s="160"/>
      <c r="H33" s="161"/>
      <c r="I33" s="161"/>
      <c r="J33" s="161"/>
      <c r="K33" s="162"/>
      <c r="L33" s="159" t="s">
        <v>48</v>
      </c>
      <c r="M33" s="160"/>
      <c r="N33" s="161"/>
      <c r="O33" s="161"/>
      <c r="P33" s="161"/>
      <c r="Q33" s="162"/>
      <c r="R33" s="159" t="s">
        <v>48</v>
      </c>
      <c r="S33" s="160"/>
      <c r="T33" s="161"/>
      <c r="U33" s="161"/>
      <c r="V33" s="161"/>
      <c r="W33" s="162"/>
      <c r="X33" s="159" t="s">
        <v>48</v>
      </c>
      <c r="Y33" s="160"/>
      <c r="Z33" s="161"/>
      <c r="AA33" s="161"/>
      <c r="AB33" s="161"/>
      <c r="AC33" s="162"/>
      <c r="AD33" s="159" t="s">
        <v>48</v>
      </c>
      <c r="AE33" s="160"/>
      <c r="AF33" s="161"/>
      <c r="AG33" s="161"/>
      <c r="AH33" s="161"/>
      <c r="AI33" s="162"/>
    </row>
    <row r="34" spans="1:35" ht="24.95" customHeight="1">
      <c r="A34" s="10">
        <v>6</v>
      </c>
      <c r="B34" s="11"/>
      <c r="C34" s="12" t="s">
        <v>49</v>
      </c>
      <c r="D34" s="13"/>
      <c r="E34" s="14" t="s">
        <v>50</v>
      </c>
      <c r="F34" s="159" t="s">
        <v>48</v>
      </c>
      <c r="G34" s="160"/>
      <c r="H34" s="161"/>
      <c r="I34" s="161"/>
      <c r="J34" s="161"/>
      <c r="K34" s="162"/>
      <c r="L34" s="159" t="s">
        <v>48</v>
      </c>
      <c r="M34" s="160"/>
      <c r="N34" s="161"/>
      <c r="O34" s="161"/>
      <c r="P34" s="161"/>
      <c r="Q34" s="162"/>
      <c r="R34" s="159" t="s">
        <v>48</v>
      </c>
      <c r="S34" s="160"/>
      <c r="T34" s="161"/>
      <c r="U34" s="161"/>
      <c r="V34" s="161"/>
      <c r="W34" s="162"/>
      <c r="X34" s="159" t="s">
        <v>48</v>
      </c>
      <c r="Y34" s="160"/>
      <c r="Z34" s="161"/>
      <c r="AA34" s="161"/>
      <c r="AB34" s="161"/>
      <c r="AC34" s="162"/>
      <c r="AD34" s="159" t="s">
        <v>48</v>
      </c>
      <c r="AE34" s="160"/>
      <c r="AF34" s="161"/>
      <c r="AG34" s="161"/>
      <c r="AH34" s="161"/>
      <c r="AI34" s="162"/>
    </row>
    <row r="35" spans="1:35" ht="24.95" customHeight="1">
      <c r="A35" s="10">
        <v>7</v>
      </c>
      <c r="B35" s="11"/>
      <c r="C35" s="12" t="s">
        <v>49</v>
      </c>
      <c r="D35" s="13"/>
      <c r="E35" s="14" t="s">
        <v>50</v>
      </c>
      <c r="F35" s="159" t="s">
        <v>48</v>
      </c>
      <c r="G35" s="160"/>
      <c r="H35" s="161"/>
      <c r="I35" s="161"/>
      <c r="J35" s="161"/>
      <c r="K35" s="162"/>
      <c r="L35" s="159" t="s">
        <v>48</v>
      </c>
      <c r="M35" s="160"/>
      <c r="N35" s="161"/>
      <c r="O35" s="161"/>
      <c r="P35" s="161"/>
      <c r="Q35" s="162"/>
      <c r="R35" s="159" t="s">
        <v>48</v>
      </c>
      <c r="S35" s="160"/>
      <c r="T35" s="161"/>
      <c r="U35" s="161"/>
      <c r="V35" s="161"/>
      <c r="W35" s="162"/>
      <c r="X35" s="159" t="s">
        <v>48</v>
      </c>
      <c r="Y35" s="160"/>
      <c r="Z35" s="161"/>
      <c r="AA35" s="161"/>
      <c r="AB35" s="161"/>
      <c r="AC35" s="162"/>
      <c r="AD35" s="159" t="s">
        <v>48</v>
      </c>
      <c r="AE35" s="160"/>
      <c r="AF35" s="161"/>
      <c r="AG35" s="161"/>
      <c r="AH35" s="161"/>
      <c r="AI35" s="162"/>
    </row>
    <row r="36" spans="1:35" ht="24.95" customHeight="1">
      <c r="A36" s="10">
        <v>8</v>
      </c>
      <c r="B36" s="11"/>
      <c r="C36" s="12" t="s">
        <v>49</v>
      </c>
      <c r="D36" s="13"/>
      <c r="E36" s="14" t="s">
        <v>50</v>
      </c>
      <c r="F36" s="159" t="s">
        <v>48</v>
      </c>
      <c r="G36" s="160"/>
      <c r="H36" s="161"/>
      <c r="I36" s="161"/>
      <c r="J36" s="161"/>
      <c r="K36" s="162"/>
      <c r="L36" s="159" t="s">
        <v>48</v>
      </c>
      <c r="M36" s="160"/>
      <c r="N36" s="161"/>
      <c r="O36" s="161"/>
      <c r="P36" s="161"/>
      <c r="Q36" s="162"/>
      <c r="R36" s="159" t="s">
        <v>48</v>
      </c>
      <c r="S36" s="160"/>
      <c r="T36" s="161"/>
      <c r="U36" s="161"/>
      <c r="V36" s="161"/>
      <c r="W36" s="162"/>
      <c r="X36" s="159" t="s">
        <v>48</v>
      </c>
      <c r="Y36" s="160"/>
      <c r="Z36" s="161"/>
      <c r="AA36" s="161"/>
      <c r="AB36" s="161"/>
      <c r="AC36" s="162"/>
      <c r="AD36" s="159" t="s">
        <v>48</v>
      </c>
      <c r="AE36" s="160"/>
      <c r="AF36" s="161"/>
      <c r="AG36" s="161"/>
      <c r="AH36" s="161"/>
      <c r="AI36" s="162"/>
    </row>
    <row r="37" spans="1:35" ht="24.95" customHeight="1">
      <c r="A37" s="10">
        <v>9</v>
      </c>
      <c r="B37" s="11"/>
      <c r="C37" s="12" t="s">
        <v>49</v>
      </c>
      <c r="D37" s="13"/>
      <c r="E37" s="14" t="s">
        <v>50</v>
      </c>
      <c r="F37" s="159" t="s">
        <v>48</v>
      </c>
      <c r="G37" s="160"/>
      <c r="H37" s="161"/>
      <c r="I37" s="161"/>
      <c r="J37" s="161"/>
      <c r="K37" s="162"/>
      <c r="L37" s="159" t="s">
        <v>48</v>
      </c>
      <c r="M37" s="160"/>
      <c r="N37" s="161"/>
      <c r="O37" s="161"/>
      <c r="P37" s="161"/>
      <c r="Q37" s="162"/>
      <c r="R37" s="159" t="s">
        <v>48</v>
      </c>
      <c r="S37" s="160"/>
      <c r="T37" s="161"/>
      <c r="U37" s="161"/>
      <c r="V37" s="161"/>
      <c r="W37" s="162"/>
      <c r="X37" s="159" t="s">
        <v>48</v>
      </c>
      <c r="Y37" s="160"/>
      <c r="Z37" s="161"/>
      <c r="AA37" s="161"/>
      <c r="AB37" s="161"/>
      <c r="AC37" s="162"/>
      <c r="AD37" s="159" t="s">
        <v>48</v>
      </c>
      <c r="AE37" s="160"/>
      <c r="AF37" s="161"/>
      <c r="AG37" s="161"/>
      <c r="AH37" s="161"/>
      <c r="AI37" s="162"/>
    </row>
    <row r="38" spans="1:35" ht="24.95" customHeight="1">
      <c r="A38" s="10">
        <v>10</v>
      </c>
      <c r="B38" s="11"/>
      <c r="C38" s="12" t="s">
        <v>49</v>
      </c>
      <c r="D38" s="13"/>
      <c r="E38" s="14" t="s">
        <v>50</v>
      </c>
      <c r="F38" s="159" t="s">
        <v>48</v>
      </c>
      <c r="G38" s="160"/>
      <c r="H38" s="161"/>
      <c r="I38" s="161"/>
      <c r="J38" s="161"/>
      <c r="K38" s="162"/>
      <c r="L38" s="159" t="s">
        <v>48</v>
      </c>
      <c r="M38" s="160"/>
      <c r="N38" s="161"/>
      <c r="O38" s="161"/>
      <c r="P38" s="161"/>
      <c r="Q38" s="162"/>
      <c r="R38" s="159" t="s">
        <v>48</v>
      </c>
      <c r="S38" s="160"/>
      <c r="T38" s="161"/>
      <c r="U38" s="161"/>
      <c r="V38" s="161"/>
      <c r="W38" s="162"/>
      <c r="X38" s="159" t="s">
        <v>48</v>
      </c>
      <c r="Y38" s="160"/>
      <c r="Z38" s="161"/>
      <c r="AA38" s="161"/>
      <c r="AB38" s="161"/>
      <c r="AC38" s="162"/>
      <c r="AD38" s="159" t="s">
        <v>48</v>
      </c>
      <c r="AE38" s="160"/>
      <c r="AF38" s="161"/>
      <c r="AG38" s="161"/>
      <c r="AH38" s="161"/>
      <c r="AI38" s="162"/>
    </row>
    <row r="39" spans="1:35" ht="24.95" customHeight="1">
      <c r="A39" s="10">
        <v>11</v>
      </c>
      <c r="B39" s="11"/>
      <c r="C39" s="12" t="s">
        <v>49</v>
      </c>
      <c r="D39" s="13"/>
      <c r="E39" s="14" t="s">
        <v>50</v>
      </c>
      <c r="F39" s="159" t="s">
        <v>48</v>
      </c>
      <c r="G39" s="160"/>
      <c r="H39" s="161"/>
      <c r="I39" s="161"/>
      <c r="J39" s="161"/>
      <c r="K39" s="162"/>
      <c r="L39" s="159" t="s">
        <v>48</v>
      </c>
      <c r="M39" s="160"/>
      <c r="N39" s="161"/>
      <c r="O39" s="161"/>
      <c r="P39" s="161"/>
      <c r="Q39" s="162"/>
      <c r="R39" s="159" t="s">
        <v>48</v>
      </c>
      <c r="S39" s="160"/>
      <c r="T39" s="161"/>
      <c r="U39" s="161"/>
      <c r="V39" s="161"/>
      <c r="W39" s="162"/>
      <c r="X39" s="159" t="s">
        <v>48</v>
      </c>
      <c r="Y39" s="160"/>
      <c r="Z39" s="161"/>
      <c r="AA39" s="161"/>
      <c r="AB39" s="161"/>
      <c r="AC39" s="162"/>
      <c r="AD39" s="159" t="s">
        <v>48</v>
      </c>
      <c r="AE39" s="160"/>
      <c r="AF39" s="161"/>
      <c r="AG39" s="161"/>
      <c r="AH39" s="161"/>
      <c r="AI39" s="162"/>
    </row>
    <row r="40" spans="1:35" ht="24.95" customHeight="1">
      <c r="A40" s="10">
        <v>12</v>
      </c>
      <c r="B40" s="11"/>
      <c r="C40" s="12" t="s">
        <v>49</v>
      </c>
      <c r="D40" s="13"/>
      <c r="E40" s="14" t="s">
        <v>50</v>
      </c>
      <c r="F40" s="159" t="s">
        <v>48</v>
      </c>
      <c r="G40" s="160"/>
      <c r="H40" s="161"/>
      <c r="I40" s="161"/>
      <c r="J40" s="161"/>
      <c r="K40" s="162"/>
      <c r="L40" s="159" t="s">
        <v>48</v>
      </c>
      <c r="M40" s="160"/>
      <c r="N40" s="161"/>
      <c r="O40" s="161"/>
      <c r="P40" s="161"/>
      <c r="Q40" s="162"/>
      <c r="R40" s="159" t="s">
        <v>48</v>
      </c>
      <c r="S40" s="160"/>
      <c r="T40" s="161"/>
      <c r="U40" s="161"/>
      <c r="V40" s="161"/>
      <c r="W40" s="162"/>
      <c r="X40" s="159" t="s">
        <v>48</v>
      </c>
      <c r="Y40" s="160"/>
      <c r="Z40" s="161"/>
      <c r="AA40" s="161"/>
      <c r="AB40" s="161"/>
      <c r="AC40" s="162"/>
      <c r="AD40" s="159" t="s">
        <v>48</v>
      </c>
      <c r="AE40" s="160"/>
      <c r="AF40" s="161"/>
      <c r="AG40" s="161"/>
      <c r="AH40" s="161"/>
      <c r="AI40" s="162"/>
    </row>
    <row r="41" spans="1:35" ht="24.95" customHeight="1">
      <c r="B41" s="167" t="s">
        <v>51</v>
      </c>
      <c r="C41" s="168"/>
      <c r="D41" s="168"/>
      <c r="E41" s="169"/>
      <c r="F41" s="165"/>
      <c r="G41" s="166"/>
      <c r="H41" s="163">
        <f>SUM(H29:I40)</f>
        <v>0</v>
      </c>
      <c r="I41" s="163"/>
      <c r="J41" s="163">
        <f>SUM(J29:K40)</f>
        <v>0</v>
      </c>
      <c r="K41" s="164"/>
      <c r="L41" s="165"/>
      <c r="M41" s="166"/>
      <c r="N41" s="163">
        <f>SUM(N29:O40)</f>
        <v>0</v>
      </c>
      <c r="O41" s="163"/>
      <c r="P41" s="163">
        <f>SUM(P29:Q40)</f>
        <v>0</v>
      </c>
      <c r="Q41" s="164"/>
      <c r="R41" s="165"/>
      <c r="S41" s="166"/>
      <c r="T41" s="163">
        <f>SUM(T29:U40)</f>
        <v>0</v>
      </c>
      <c r="U41" s="163"/>
      <c r="V41" s="163">
        <f>SUM(V29:W40)</f>
        <v>0</v>
      </c>
      <c r="W41" s="164"/>
      <c r="X41" s="165"/>
      <c r="Y41" s="166"/>
      <c r="Z41" s="163">
        <f>SUM(Z29:AA40)</f>
        <v>0</v>
      </c>
      <c r="AA41" s="163"/>
      <c r="AB41" s="163">
        <f>SUM(AB29:AC40)</f>
        <v>0</v>
      </c>
      <c r="AC41" s="164"/>
      <c r="AD41" s="165"/>
      <c r="AE41" s="166"/>
      <c r="AF41" s="163">
        <f>SUM(AF29:AG40)</f>
        <v>0</v>
      </c>
      <c r="AG41" s="163"/>
      <c r="AH41" s="163">
        <f>SUM(AH29:AI40)</f>
        <v>0</v>
      </c>
      <c r="AI41" s="164"/>
    </row>
    <row r="42" spans="1:35" ht="24.95" customHeight="1" thickBot="1">
      <c r="B42" s="196" t="s">
        <v>52</v>
      </c>
      <c r="C42" s="197"/>
      <c r="D42" s="197"/>
      <c r="E42" s="198"/>
      <c r="F42" s="177">
        <v>1</v>
      </c>
      <c r="G42" s="178"/>
      <c r="H42" s="178"/>
      <c r="I42" s="179"/>
      <c r="J42" s="175" t="str">
        <f>LEFT(J43,5)</f>
        <v>0</v>
      </c>
      <c r="K42" s="176"/>
      <c r="L42" s="177">
        <v>1</v>
      </c>
      <c r="M42" s="178"/>
      <c r="N42" s="178"/>
      <c r="O42" s="179"/>
      <c r="P42" s="175" t="str">
        <f>LEFT(P43,5)</f>
        <v>0</v>
      </c>
      <c r="Q42" s="176"/>
      <c r="R42" s="177">
        <v>1</v>
      </c>
      <c r="S42" s="178"/>
      <c r="T42" s="178"/>
      <c r="U42" s="179"/>
      <c r="V42" s="175" t="str">
        <f>LEFT(V43,5)</f>
        <v>0</v>
      </c>
      <c r="W42" s="176"/>
      <c r="X42" s="177">
        <v>1</v>
      </c>
      <c r="Y42" s="178"/>
      <c r="Z42" s="178"/>
      <c r="AA42" s="179"/>
      <c r="AB42" s="175" t="str">
        <f>LEFT(AB43,5)</f>
        <v>0</v>
      </c>
      <c r="AC42" s="176"/>
      <c r="AD42" s="177">
        <v>1</v>
      </c>
      <c r="AE42" s="178"/>
      <c r="AF42" s="178"/>
      <c r="AG42" s="179"/>
      <c r="AH42" s="175" t="str">
        <f>LEFT(AH43,5)</f>
        <v>0</v>
      </c>
      <c r="AI42" s="176"/>
    </row>
    <row r="43" spans="1:35" ht="0.75" customHeight="1" thickBot="1">
      <c r="B43" s="36"/>
      <c r="C43" s="36"/>
      <c r="D43" s="36"/>
      <c r="E43" s="36"/>
      <c r="F43" s="37"/>
      <c r="G43" s="37"/>
      <c r="H43" s="37"/>
      <c r="I43" s="37"/>
      <c r="J43" s="190">
        <f>IF(N8="",0,J41/H41)</f>
        <v>0</v>
      </c>
      <c r="K43" s="191"/>
      <c r="L43" s="37"/>
      <c r="M43" s="37"/>
      <c r="N43" s="37"/>
      <c r="O43" s="37"/>
      <c r="P43" s="190">
        <f>IF(S8="",0,P41/N41)</f>
        <v>0</v>
      </c>
      <c r="Q43" s="191"/>
      <c r="R43" s="37"/>
      <c r="S43" s="37"/>
      <c r="T43" s="37"/>
      <c r="U43" s="37"/>
      <c r="V43" s="190">
        <f>IF(X8="",0,V41/T41)</f>
        <v>0</v>
      </c>
      <c r="W43" s="191"/>
      <c r="X43" s="37"/>
      <c r="Y43" s="37"/>
      <c r="Z43" s="37"/>
      <c r="AA43" s="37"/>
      <c r="AB43" s="192">
        <f>IF(AC8="",0,AB41/Z41)</f>
        <v>0</v>
      </c>
      <c r="AC43" s="193"/>
      <c r="AD43" s="37"/>
      <c r="AE43" s="37"/>
      <c r="AF43" s="37"/>
      <c r="AG43" s="37"/>
      <c r="AH43" s="192">
        <f>IF(AH8="",0,AH41/AF41)</f>
        <v>0</v>
      </c>
      <c r="AI43" s="193"/>
    </row>
    <row r="44" spans="1:35" ht="18" customHeight="1" thickBot="1">
      <c r="E44" s="15"/>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1:35" ht="30" customHeight="1" thickBot="1">
      <c r="B45" s="180" t="s">
        <v>53</v>
      </c>
      <c r="C45" s="181"/>
      <c r="D45" s="181"/>
      <c r="E45" s="181"/>
      <c r="F45" s="181"/>
      <c r="G45" s="181"/>
      <c r="H45" s="181"/>
      <c r="I45" s="181"/>
      <c r="J45" s="181"/>
      <c r="K45" s="181"/>
      <c r="L45" s="181"/>
      <c r="M45" s="181"/>
      <c r="N45" s="181"/>
      <c r="O45" s="181"/>
      <c r="P45" s="181"/>
      <c r="Q45" s="181"/>
      <c r="R45" s="181"/>
      <c r="S45" s="181"/>
      <c r="T45" s="181"/>
      <c r="U45" s="181"/>
      <c r="V45" s="182"/>
      <c r="W45" s="183" t="str">
        <f>LEFT(W46,6)</f>
        <v>0</v>
      </c>
      <c r="X45" s="184"/>
      <c r="Y45" s="184"/>
      <c r="Z45" s="184"/>
      <c r="AA45" s="17" t="s">
        <v>54</v>
      </c>
      <c r="AB45" s="18"/>
      <c r="AC45" s="16"/>
      <c r="AD45" s="16"/>
      <c r="AE45" s="16"/>
      <c r="AF45" s="16"/>
      <c r="AG45" s="16"/>
      <c r="AH45" s="16"/>
      <c r="AI45" s="16"/>
    </row>
    <row r="46" spans="1:35" ht="0.75" customHeight="1">
      <c r="B46" s="38"/>
      <c r="C46" s="39"/>
      <c r="D46" s="39"/>
      <c r="E46" s="39"/>
      <c r="F46" s="39"/>
      <c r="G46" s="39"/>
      <c r="H46" s="39"/>
      <c r="I46" s="39"/>
      <c r="J46" s="39"/>
      <c r="K46" s="39"/>
      <c r="L46" s="39"/>
      <c r="M46" s="39"/>
      <c r="N46" s="39"/>
      <c r="O46" s="39"/>
      <c r="P46" s="39"/>
      <c r="Q46" s="39"/>
      <c r="R46" s="39"/>
      <c r="S46" s="39"/>
      <c r="T46" s="39"/>
      <c r="U46" s="39"/>
      <c r="V46" s="40"/>
      <c r="W46" s="194">
        <f>(IF(N8="",0,J43*N8))+(IF(S8="",0,P43*S8))+(IF(X8="",0,V43*X8))+(IF(AC8="",0,AB43*AC8))+(IF(AH8="",0,AH43*AH8))</f>
        <v>0</v>
      </c>
      <c r="X46" s="195"/>
      <c r="Y46" s="195"/>
      <c r="Z46" s="195"/>
      <c r="AA46" s="41"/>
      <c r="AB46" s="18"/>
      <c r="AC46" s="16"/>
      <c r="AD46" s="16"/>
      <c r="AE46" s="16"/>
      <c r="AF46" s="16"/>
      <c r="AG46" s="16"/>
      <c r="AH46" s="16"/>
      <c r="AI46" s="16"/>
    </row>
    <row r="47" spans="1:35" ht="30" customHeight="1" thickBot="1">
      <c r="B47" s="185" t="s">
        <v>55</v>
      </c>
      <c r="C47" s="186"/>
      <c r="D47" s="186"/>
      <c r="E47" s="186"/>
      <c r="F47" s="186"/>
      <c r="G47" s="186"/>
      <c r="H47" s="186"/>
      <c r="I47" s="186"/>
      <c r="J47" s="186"/>
      <c r="K47" s="186"/>
      <c r="L47" s="186"/>
      <c r="M47" s="186"/>
      <c r="N47" s="186"/>
      <c r="O47" s="186"/>
      <c r="P47" s="186"/>
      <c r="Q47" s="186"/>
      <c r="R47" s="186"/>
      <c r="S47" s="186"/>
      <c r="T47" s="186"/>
      <c r="U47" s="186"/>
      <c r="V47" s="187"/>
      <c r="W47" s="188" t="str">
        <f>IF((100-W46)=100,"",ROUNDDOWN(100-W46,2))</f>
        <v/>
      </c>
      <c r="X47" s="189"/>
      <c r="Y47" s="189"/>
      <c r="Z47" s="189"/>
      <c r="AA47" s="19" t="s">
        <v>54</v>
      </c>
      <c r="AB47" s="20"/>
      <c r="AC47" s="21"/>
      <c r="AD47" s="21"/>
      <c r="AE47" s="21"/>
      <c r="AF47" s="21"/>
      <c r="AG47" s="21"/>
      <c r="AH47" s="21"/>
      <c r="AI47" s="21"/>
    </row>
    <row r="48" spans="1:35" ht="18" customHeight="1">
      <c r="E48" s="15"/>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row>
    <row r="49" spans="2:35" ht="18" customHeight="1">
      <c r="B49" s="170" t="s">
        <v>56</v>
      </c>
      <c r="C49" s="171"/>
      <c r="D49" s="171"/>
      <c r="E49" s="171"/>
      <c r="F49" s="171"/>
      <c r="G49" s="171"/>
      <c r="H49" s="171"/>
      <c r="I49" s="171"/>
      <c r="J49" s="171"/>
      <c r="K49" s="171"/>
      <c r="L49" s="171"/>
      <c r="M49" s="171"/>
      <c r="N49" s="171"/>
      <c r="O49" s="171"/>
      <c r="P49" s="171"/>
      <c r="Q49" s="22"/>
      <c r="R49" s="22"/>
      <c r="S49" s="22"/>
      <c r="T49" s="22"/>
      <c r="U49" s="22"/>
      <c r="V49" s="22"/>
      <c r="W49" s="22"/>
      <c r="X49" s="22"/>
      <c r="Y49" s="22"/>
      <c r="Z49" s="22"/>
      <c r="AA49" s="22"/>
      <c r="AB49" s="22"/>
      <c r="AC49" s="22"/>
      <c r="AD49" s="22"/>
      <c r="AE49" s="22"/>
      <c r="AF49" s="22"/>
      <c r="AG49" s="22"/>
      <c r="AH49" s="22"/>
      <c r="AI49" s="23"/>
    </row>
    <row r="50" spans="2:35" ht="34.5" customHeight="1">
      <c r="B50" s="172" t="s">
        <v>57</v>
      </c>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4"/>
    </row>
  </sheetData>
  <sheetProtection algorithmName="SHA-512" hashValue="FSJ11wRcjxdFXuHl19NFIJUXgvC0gdNqspB9vOlAsy9kq8pXf4btlcF2Zd+DU8fwvNMdr6/UJsZ9a0DABEDClA==" saltValue="gNMYyGcAReRyXgEF/JUeBg==" spinCount="100000" sheet="1" objects="1" scenarios="1"/>
  <mergeCells count="309">
    <mergeCell ref="B49:P49"/>
    <mergeCell ref="B50:AI50"/>
    <mergeCell ref="AB42:AC42"/>
    <mergeCell ref="AD42:AG42"/>
    <mergeCell ref="AH42:AI42"/>
    <mergeCell ref="B45:V45"/>
    <mergeCell ref="W45:Z45"/>
    <mergeCell ref="B47:V47"/>
    <mergeCell ref="W47:Z47"/>
    <mergeCell ref="J43:K43"/>
    <mergeCell ref="P43:Q43"/>
    <mergeCell ref="V43:W43"/>
    <mergeCell ref="AB43:AC43"/>
    <mergeCell ref="AH43:AI43"/>
    <mergeCell ref="W46:Z46"/>
    <mergeCell ref="B42:E42"/>
    <mergeCell ref="F42:I42"/>
    <mergeCell ref="J42:K42"/>
    <mergeCell ref="L42:O42"/>
    <mergeCell ref="P42:Q42"/>
    <mergeCell ref="R42:U42"/>
    <mergeCell ref="V42:W42"/>
    <mergeCell ref="X42:AA42"/>
    <mergeCell ref="X40:Y40"/>
    <mergeCell ref="Z40:AA40"/>
    <mergeCell ref="AB40:AC40"/>
    <mergeCell ref="AD40:AE40"/>
    <mergeCell ref="T41:U41"/>
    <mergeCell ref="V41:W41"/>
    <mergeCell ref="X41:Y41"/>
    <mergeCell ref="Z41:AA41"/>
    <mergeCell ref="B41:E41"/>
    <mergeCell ref="F41:G41"/>
    <mergeCell ref="H41:I41"/>
    <mergeCell ref="J41:K41"/>
    <mergeCell ref="L41:M41"/>
    <mergeCell ref="N41:O41"/>
    <mergeCell ref="P41:Q41"/>
    <mergeCell ref="R41:S41"/>
    <mergeCell ref="AF41:AG41"/>
    <mergeCell ref="AH41:AI41"/>
    <mergeCell ref="AB41:AC41"/>
    <mergeCell ref="AD41:AE41"/>
    <mergeCell ref="R40:S40"/>
    <mergeCell ref="R39:S39"/>
    <mergeCell ref="T39:U39"/>
    <mergeCell ref="F39:G39"/>
    <mergeCell ref="H39:I39"/>
    <mergeCell ref="J39:K39"/>
    <mergeCell ref="L39:M39"/>
    <mergeCell ref="N39:O39"/>
    <mergeCell ref="P39:Q39"/>
    <mergeCell ref="T40:U40"/>
    <mergeCell ref="AD39:AE39"/>
    <mergeCell ref="AF39:AG39"/>
    <mergeCell ref="AH39:AI39"/>
    <mergeCell ref="V39:W39"/>
    <mergeCell ref="X39:Y39"/>
    <mergeCell ref="Z39:AA39"/>
    <mergeCell ref="AB39:AC39"/>
    <mergeCell ref="AF40:AG40"/>
    <mergeCell ref="AH40:AI40"/>
    <mergeCell ref="V40:W40"/>
    <mergeCell ref="J37:K37"/>
    <mergeCell ref="L37:M37"/>
    <mergeCell ref="N37:O37"/>
    <mergeCell ref="P37:Q37"/>
    <mergeCell ref="F40:G40"/>
    <mergeCell ref="H40:I40"/>
    <mergeCell ref="J40:K40"/>
    <mergeCell ref="L40:M40"/>
    <mergeCell ref="N40:O40"/>
    <mergeCell ref="P40:Q40"/>
    <mergeCell ref="X38:Y38"/>
    <mergeCell ref="Z38:AA38"/>
    <mergeCell ref="AB38:AC38"/>
    <mergeCell ref="AD38:AE38"/>
    <mergeCell ref="AF38:AG38"/>
    <mergeCell ref="AH38:AI38"/>
    <mergeCell ref="AH37:AI37"/>
    <mergeCell ref="F38:G38"/>
    <mergeCell ref="H38:I38"/>
    <mergeCell ref="J38:K38"/>
    <mergeCell ref="L38:M38"/>
    <mergeCell ref="N38:O38"/>
    <mergeCell ref="P38:Q38"/>
    <mergeCell ref="R38:S38"/>
    <mergeCell ref="T38:U38"/>
    <mergeCell ref="V38:W38"/>
    <mergeCell ref="V37:W37"/>
    <mergeCell ref="X37:Y37"/>
    <mergeCell ref="Z37:AA37"/>
    <mergeCell ref="AB37:AC37"/>
    <mergeCell ref="AD37:AE37"/>
    <mergeCell ref="AF37:AG37"/>
    <mergeCell ref="F37:G37"/>
    <mergeCell ref="H37:I37"/>
    <mergeCell ref="F35:G35"/>
    <mergeCell ref="H35:I35"/>
    <mergeCell ref="J35:K35"/>
    <mergeCell ref="L35:M35"/>
    <mergeCell ref="N35:O35"/>
    <mergeCell ref="V36:W36"/>
    <mergeCell ref="X36:Y36"/>
    <mergeCell ref="Z36:AA36"/>
    <mergeCell ref="AB36:AC36"/>
    <mergeCell ref="AB33:AC33"/>
    <mergeCell ref="AD33:AE33"/>
    <mergeCell ref="AF33:AG33"/>
    <mergeCell ref="F33:G33"/>
    <mergeCell ref="H33:I33"/>
    <mergeCell ref="J33:K33"/>
    <mergeCell ref="R37:S37"/>
    <mergeCell ref="T37:U37"/>
    <mergeCell ref="T36:U36"/>
    <mergeCell ref="AD35:AE35"/>
    <mergeCell ref="AF35:AG35"/>
    <mergeCell ref="F36:G36"/>
    <mergeCell ref="H36:I36"/>
    <mergeCell ref="J36:K36"/>
    <mergeCell ref="L36:M36"/>
    <mergeCell ref="N36:O36"/>
    <mergeCell ref="P36:Q36"/>
    <mergeCell ref="R36:S36"/>
    <mergeCell ref="R35:S35"/>
    <mergeCell ref="T35:U35"/>
    <mergeCell ref="V35:W35"/>
    <mergeCell ref="X35:Y35"/>
    <mergeCell ref="Z35:AA35"/>
    <mergeCell ref="AB35:AC35"/>
    <mergeCell ref="F34:G34"/>
    <mergeCell ref="H34:I34"/>
    <mergeCell ref="J34:K34"/>
    <mergeCell ref="L34:M34"/>
    <mergeCell ref="N34:O34"/>
    <mergeCell ref="P34:Q34"/>
    <mergeCell ref="R34:S34"/>
    <mergeCell ref="T34:U34"/>
    <mergeCell ref="V34:W34"/>
    <mergeCell ref="X34:Y34"/>
    <mergeCell ref="Z34:AA34"/>
    <mergeCell ref="AB34:AC34"/>
    <mergeCell ref="AD34:AE34"/>
    <mergeCell ref="P35:Q35"/>
    <mergeCell ref="AF36:AG36"/>
    <mergeCell ref="AH36:AI36"/>
    <mergeCell ref="AF34:AG34"/>
    <mergeCell ref="AH34:AI34"/>
    <mergeCell ref="AH35:AI35"/>
    <mergeCell ref="AD36:AE36"/>
    <mergeCell ref="L33:M33"/>
    <mergeCell ref="N33:O33"/>
    <mergeCell ref="P33:Q33"/>
    <mergeCell ref="R33:S33"/>
    <mergeCell ref="T33:U33"/>
    <mergeCell ref="T32:U32"/>
    <mergeCell ref="AD31:AE31"/>
    <mergeCell ref="AF31:AG31"/>
    <mergeCell ref="AH31:AI31"/>
    <mergeCell ref="V31:W31"/>
    <mergeCell ref="X31:Y31"/>
    <mergeCell ref="Z31:AA31"/>
    <mergeCell ref="AB31:AC31"/>
    <mergeCell ref="AF32:AG32"/>
    <mergeCell ref="AH32:AI32"/>
    <mergeCell ref="V32:W32"/>
    <mergeCell ref="X32:Y32"/>
    <mergeCell ref="Z32:AA32"/>
    <mergeCell ref="AB32:AC32"/>
    <mergeCell ref="AD32:AE32"/>
    <mergeCell ref="AH33:AI33"/>
    <mergeCell ref="V33:W33"/>
    <mergeCell ref="X33:Y33"/>
    <mergeCell ref="Z33:AA33"/>
    <mergeCell ref="F32:G32"/>
    <mergeCell ref="H32:I32"/>
    <mergeCell ref="J32:K32"/>
    <mergeCell ref="L32:M32"/>
    <mergeCell ref="N32:O32"/>
    <mergeCell ref="P32:Q32"/>
    <mergeCell ref="R32:S32"/>
    <mergeCell ref="R31:S31"/>
    <mergeCell ref="T31:U31"/>
    <mergeCell ref="F31:G31"/>
    <mergeCell ref="H31:I31"/>
    <mergeCell ref="J31:K31"/>
    <mergeCell ref="L31:M31"/>
    <mergeCell ref="N31:O31"/>
    <mergeCell ref="P31:Q31"/>
    <mergeCell ref="X30:Y30"/>
    <mergeCell ref="Z30:AA30"/>
    <mergeCell ref="AB30:AC30"/>
    <mergeCell ref="AD30:AE30"/>
    <mergeCell ref="AF30:AG30"/>
    <mergeCell ref="AH30:AI30"/>
    <mergeCell ref="AH29:AI29"/>
    <mergeCell ref="F30:G30"/>
    <mergeCell ref="H30:I30"/>
    <mergeCell ref="J30:K30"/>
    <mergeCell ref="L30:M30"/>
    <mergeCell ref="N30:O30"/>
    <mergeCell ref="P30:Q30"/>
    <mergeCell ref="R30:S30"/>
    <mergeCell ref="T30:U30"/>
    <mergeCell ref="V30:W30"/>
    <mergeCell ref="V29:W29"/>
    <mergeCell ref="X29:Y29"/>
    <mergeCell ref="Z29:AA29"/>
    <mergeCell ref="AB29:AC29"/>
    <mergeCell ref="AD29:AE29"/>
    <mergeCell ref="AF29:AG29"/>
    <mergeCell ref="AD27:AE28"/>
    <mergeCell ref="AF28:AG28"/>
    <mergeCell ref="AH28:AI28"/>
    <mergeCell ref="F29:G29"/>
    <mergeCell ref="H29:I29"/>
    <mergeCell ref="J29:K29"/>
    <mergeCell ref="L29:M29"/>
    <mergeCell ref="N29:O29"/>
    <mergeCell ref="P29:Q29"/>
    <mergeCell ref="R29:S29"/>
    <mergeCell ref="T29:U29"/>
    <mergeCell ref="N28:O28"/>
    <mergeCell ref="P28:Q28"/>
    <mergeCell ref="T28:U28"/>
    <mergeCell ref="V28:W28"/>
    <mergeCell ref="Z28:AA28"/>
    <mergeCell ref="AB28:AC28"/>
    <mergeCell ref="T27:U27"/>
    <mergeCell ref="V27:W27"/>
    <mergeCell ref="X27:Y28"/>
    <mergeCell ref="Z27:AA27"/>
    <mergeCell ref="AB27:AC27"/>
    <mergeCell ref="B21:AI21"/>
    <mergeCell ref="B23:P23"/>
    <mergeCell ref="B25:E28"/>
    <mergeCell ref="F25:K25"/>
    <mergeCell ref="L25:Q25"/>
    <mergeCell ref="R25:W25"/>
    <mergeCell ref="X25:AC25"/>
    <mergeCell ref="AD25:AI25"/>
    <mergeCell ref="F26:K26"/>
    <mergeCell ref="L26:Q26"/>
    <mergeCell ref="R26:W26"/>
    <mergeCell ref="X26:AC26"/>
    <mergeCell ref="AD26:AI26"/>
    <mergeCell ref="F27:G28"/>
    <mergeCell ref="H27:I27"/>
    <mergeCell ref="J27:K27"/>
    <mergeCell ref="L27:M28"/>
    <mergeCell ref="N27:O27"/>
    <mergeCell ref="P27:Q27"/>
    <mergeCell ref="R27:S28"/>
    <mergeCell ref="AF27:AG27"/>
    <mergeCell ref="AH27:AI27"/>
    <mergeCell ref="H28:I28"/>
    <mergeCell ref="J28:K28"/>
    <mergeCell ref="Z16:AI18"/>
    <mergeCell ref="F17:L18"/>
    <mergeCell ref="M17:O18"/>
    <mergeCell ref="P17:P18"/>
    <mergeCell ref="W17:Y18"/>
    <mergeCell ref="B20:Q20"/>
    <mergeCell ref="B13:AI13"/>
    <mergeCell ref="B15:E18"/>
    <mergeCell ref="F15:L15"/>
    <mergeCell ref="M15:P15"/>
    <mergeCell ref="Q15:Y15"/>
    <mergeCell ref="Z15:AI15"/>
    <mergeCell ref="F16:L16"/>
    <mergeCell ref="M16:P16"/>
    <mergeCell ref="Q16:V18"/>
    <mergeCell ref="W16:Y16"/>
    <mergeCell ref="B11:H11"/>
    <mergeCell ref="B12:L12"/>
    <mergeCell ref="Z7:AB9"/>
    <mergeCell ref="AC7:AD7"/>
    <mergeCell ref="AE7:AG9"/>
    <mergeCell ref="AH7:AI7"/>
    <mergeCell ref="N8:O8"/>
    <mergeCell ref="S8:T8"/>
    <mergeCell ref="X8:Y8"/>
    <mergeCell ref="AC8:AD8"/>
    <mergeCell ref="AH8:AI8"/>
    <mergeCell ref="N9:O9"/>
    <mergeCell ref="F1:AC2"/>
    <mergeCell ref="AE1:AI1"/>
    <mergeCell ref="AE2:AI2"/>
    <mergeCell ref="F3:AC3"/>
    <mergeCell ref="B5:E9"/>
    <mergeCell ref="F5:J5"/>
    <mergeCell ref="K5:AI5"/>
    <mergeCell ref="F6:J6"/>
    <mergeCell ref="K6:O6"/>
    <mergeCell ref="P6:T6"/>
    <mergeCell ref="U6:Y6"/>
    <mergeCell ref="Z6:AD6"/>
    <mergeCell ref="AE6:AI6"/>
    <mergeCell ref="F7:J9"/>
    <mergeCell ref="K7:M9"/>
    <mergeCell ref="N7:O7"/>
    <mergeCell ref="P7:R9"/>
    <mergeCell ref="S7:T7"/>
    <mergeCell ref="U7:W9"/>
    <mergeCell ref="X7:Y7"/>
    <mergeCell ref="S9:T9"/>
    <mergeCell ref="X9:Y9"/>
    <mergeCell ref="AC9:AD9"/>
    <mergeCell ref="AH9:AI9"/>
  </mergeCells>
  <phoneticPr fontId="2"/>
  <dataValidations count="1">
    <dataValidation type="list" allowBlank="1" showInputMessage="1" showErrorMessage="1" sqref="M16:P16" xr:uid="{00000000-0002-0000-0000-000000000000}">
      <formula1>"月額,日額,時間額"</formula1>
    </dataValidation>
  </dataValidations>
  <pageMargins left="0.59055118110236227" right="0.39370078740157483" top="0.78740157480314965" bottom="0.39370078740157483" header="0.31496062992125984" footer="0.31496062992125984"/>
  <pageSetup paperSize="9" scale="6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topLeftCell="A19" zoomScaleNormal="100" workbookViewId="0">
      <selection activeCell="B2" sqref="B2"/>
    </sheetView>
  </sheetViews>
  <sheetFormatPr defaultRowHeight="18.75"/>
  <cols>
    <col min="1" max="1" width="5.625" customWidth="1"/>
    <col min="2" max="2" width="7.125" customWidth="1"/>
    <col min="3" max="16" width="5.75" customWidth="1"/>
  </cols>
  <sheetData>
    <row r="1" spans="1:16" ht="12" customHeight="1">
      <c r="C1" s="24"/>
      <c r="D1" s="24"/>
      <c r="E1" s="24"/>
      <c r="F1" s="24"/>
      <c r="G1" s="24"/>
      <c r="H1" s="24"/>
      <c r="I1" s="24"/>
      <c r="J1" s="24"/>
      <c r="K1" s="24"/>
      <c r="L1" s="24"/>
      <c r="M1" s="25"/>
      <c r="N1" s="45" t="s">
        <v>58</v>
      </c>
      <c r="O1" s="45"/>
      <c r="P1" s="45"/>
    </row>
    <row r="2" spans="1:16" ht="12" customHeight="1">
      <c r="C2" s="24"/>
      <c r="D2" s="24"/>
      <c r="E2" s="24"/>
      <c r="F2" s="24"/>
      <c r="G2" s="24"/>
      <c r="H2" s="24"/>
      <c r="I2" s="24"/>
      <c r="J2" s="24"/>
      <c r="K2" s="24"/>
      <c r="L2" s="24"/>
      <c r="M2" s="26"/>
      <c r="N2" s="201" t="s">
        <v>59</v>
      </c>
      <c r="O2" s="201"/>
      <c r="P2" s="201"/>
    </row>
    <row r="3" spans="1:16" ht="18" customHeight="1"/>
    <row r="4" spans="1:16" s="28" customFormat="1" ht="21" customHeight="1">
      <c r="A4" s="27" t="s">
        <v>60</v>
      </c>
      <c r="B4" s="202" t="s">
        <v>61</v>
      </c>
      <c r="C4" s="203"/>
      <c r="D4" s="203"/>
      <c r="E4" s="203"/>
      <c r="F4" s="203"/>
      <c r="G4" s="203"/>
      <c r="H4" s="203"/>
      <c r="I4" s="203"/>
      <c r="J4" s="203"/>
      <c r="K4" s="203"/>
      <c r="L4" s="203"/>
      <c r="M4" s="203"/>
      <c r="N4" s="203"/>
      <c r="O4" s="203"/>
      <c r="P4" s="203"/>
    </row>
    <row r="5" spans="1:16" s="28" customFormat="1" ht="21" customHeight="1">
      <c r="A5" s="29" t="s">
        <v>62</v>
      </c>
      <c r="B5" s="199" t="s">
        <v>63</v>
      </c>
      <c r="C5" s="204"/>
      <c r="D5" s="204"/>
      <c r="E5" s="204"/>
      <c r="F5" s="204"/>
      <c r="G5" s="204"/>
      <c r="H5" s="205"/>
      <c r="I5" s="204"/>
      <c r="J5" s="204"/>
      <c r="K5" s="200"/>
      <c r="L5" s="200"/>
      <c r="M5" s="200"/>
      <c r="N5" s="200"/>
      <c r="O5" s="200"/>
    </row>
    <row r="6" spans="1:16" s="28" customFormat="1" ht="18" customHeight="1">
      <c r="A6" s="30"/>
      <c r="B6" s="206"/>
      <c r="C6" s="207"/>
      <c r="D6" s="207"/>
      <c r="E6" s="207"/>
      <c r="F6" s="207"/>
      <c r="G6" s="207"/>
      <c r="H6" s="207"/>
      <c r="I6" s="207"/>
      <c r="J6" s="207"/>
      <c r="K6" s="207"/>
      <c r="L6" s="207"/>
      <c r="M6" s="207"/>
      <c r="N6" s="207"/>
      <c r="O6" s="207"/>
      <c r="P6" s="207"/>
    </row>
    <row r="7" spans="1:16" s="28" customFormat="1" ht="18" customHeight="1">
      <c r="A7" s="30"/>
      <c r="B7" s="206"/>
      <c r="C7" s="207"/>
      <c r="D7" s="207"/>
      <c r="E7" s="207"/>
      <c r="F7" s="207"/>
      <c r="G7" s="207"/>
      <c r="H7" s="207"/>
      <c r="I7" s="207"/>
      <c r="J7" s="207"/>
      <c r="K7" s="207"/>
      <c r="L7" s="207"/>
      <c r="M7" s="207"/>
      <c r="N7" s="207"/>
      <c r="O7" s="207"/>
      <c r="P7" s="207"/>
    </row>
    <row r="8" spans="1:16" s="28" customFormat="1" ht="18" customHeight="1">
      <c r="A8" s="30"/>
      <c r="B8" s="207"/>
      <c r="C8" s="207"/>
      <c r="D8" s="207"/>
      <c r="E8" s="207"/>
      <c r="F8" s="207"/>
      <c r="G8" s="207"/>
      <c r="H8" s="207"/>
      <c r="I8" s="207"/>
      <c r="J8" s="207"/>
      <c r="K8" s="207"/>
      <c r="L8" s="207"/>
      <c r="M8" s="207"/>
      <c r="N8" s="207"/>
      <c r="O8" s="207"/>
      <c r="P8" s="207"/>
    </row>
    <row r="9" spans="1:16" s="28" customFormat="1" ht="18" customHeight="1">
      <c r="A9" s="30"/>
      <c r="B9" s="207"/>
      <c r="C9" s="207"/>
      <c r="D9" s="207"/>
      <c r="E9" s="207"/>
      <c r="F9" s="207"/>
      <c r="G9" s="207"/>
      <c r="H9" s="207"/>
      <c r="I9" s="207"/>
      <c r="J9" s="207"/>
      <c r="K9" s="207"/>
      <c r="L9" s="207"/>
      <c r="M9" s="207"/>
      <c r="N9" s="207"/>
      <c r="O9" s="207"/>
      <c r="P9" s="207"/>
    </row>
    <row r="10" spans="1:16" s="28" customFormat="1" ht="18" customHeight="1">
      <c r="A10" s="30"/>
      <c r="B10" s="207"/>
      <c r="C10" s="207"/>
      <c r="D10" s="207"/>
      <c r="E10" s="207"/>
      <c r="F10" s="207"/>
      <c r="G10" s="207"/>
      <c r="H10" s="207"/>
      <c r="I10" s="207"/>
      <c r="J10" s="207"/>
      <c r="K10" s="207"/>
      <c r="L10" s="207"/>
      <c r="M10" s="207"/>
      <c r="N10" s="207"/>
      <c r="O10" s="207"/>
      <c r="P10" s="207"/>
    </row>
    <row r="11" spans="1:16" s="28" customFormat="1" ht="18" customHeight="1">
      <c r="A11" s="30"/>
      <c r="B11" s="31"/>
      <c r="C11" s="31"/>
      <c r="D11" s="31"/>
      <c r="E11" s="31"/>
      <c r="F11" s="31"/>
      <c r="G11" s="31"/>
      <c r="H11" s="31"/>
      <c r="I11" s="31"/>
      <c r="J11" s="31"/>
      <c r="K11" s="31"/>
      <c r="L11" s="31"/>
      <c r="M11" s="31"/>
      <c r="N11" s="31"/>
      <c r="O11" s="31"/>
      <c r="P11" s="31"/>
    </row>
    <row r="12" spans="1:16" s="28" customFormat="1" ht="21" customHeight="1">
      <c r="A12" s="29" t="s">
        <v>64</v>
      </c>
      <c r="B12" s="199" t="s">
        <v>65</v>
      </c>
      <c r="C12" s="200"/>
      <c r="D12" s="200"/>
      <c r="E12" s="200"/>
      <c r="F12" s="200"/>
      <c r="G12" s="200"/>
      <c r="H12" s="200"/>
      <c r="I12" s="200"/>
      <c r="J12" s="200"/>
      <c r="K12" s="200"/>
      <c r="L12" s="200"/>
      <c r="M12" s="200"/>
      <c r="N12" s="200"/>
      <c r="O12" s="200"/>
      <c r="P12" s="31"/>
    </row>
    <row r="13" spans="1:16" s="28" customFormat="1" ht="18" customHeight="1">
      <c r="A13" s="30"/>
      <c r="B13" s="206"/>
      <c r="C13" s="207"/>
      <c r="D13" s="207"/>
      <c r="E13" s="207"/>
      <c r="F13" s="207"/>
      <c r="G13" s="207"/>
      <c r="H13" s="207"/>
      <c r="I13" s="207"/>
      <c r="J13" s="207"/>
      <c r="K13" s="207"/>
      <c r="L13" s="207"/>
      <c r="M13" s="207"/>
      <c r="N13" s="207"/>
      <c r="O13" s="207"/>
      <c r="P13" s="207"/>
    </row>
    <row r="14" spans="1:16" s="28" customFormat="1" ht="18" customHeight="1">
      <c r="A14" s="30"/>
      <c r="B14" s="206"/>
      <c r="C14" s="207"/>
      <c r="D14" s="207"/>
      <c r="E14" s="207"/>
      <c r="F14" s="207"/>
      <c r="G14" s="207"/>
      <c r="H14" s="207"/>
      <c r="I14" s="207"/>
      <c r="J14" s="207"/>
      <c r="K14" s="207"/>
      <c r="L14" s="207"/>
      <c r="M14" s="207"/>
      <c r="N14" s="207"/>
      <c r="O14" s="207"/>
      <c r="P14" s="207"/>
    </row>
    <row r="15" spans="1:16" s="28" customFormat="1" ht="18" customHeight="1">
      <c r="A15" s="30"/>
      <c r="B15" s="207"/>
      <c r="C15" s="207"/>
      <c r="D15" s="207"/>
      <c r="E15" s="207"/>
      <c r="F15" s="207"/>
      <c r="G15" s="207"/>
      <c r="H15" s="207"/>
      <c r="I15" s="207"/>
      <c r="J15" s="207"/>
      <c r="K15" s="207"/>
      <c r="L15" s="207"/>
      <c r="M15" s="207"/>
      <c r="N15" s="207"/>
      <c r="O15" s="207"/>
      <c r="P15" s="207"/>
    </row>
    <row r="16" spans="1:16" s="28" customFormat="1" ht="18" customHeight="1">
      <c r="A16" s="30"/>
      <c r="B16" s="207"/>
      <c r="C16" s="207"/>
      <c r="D16" s="207"/>
      <c r="E16" s="207"/>
      <c r="F16" s="207"/>
      <c r="G16" s="207"/>
      <c r="H16" s="207"/>
      <c r="I16" s="207"/>
      <c r="J16" s="207"/>
      <c r="K16" s="207"/>
      <c r="L16" s="207"/>
      <c r="M16" s="207"/>
      <c r="N16" s="207"/>
      <c r="O16" s="207"/>
      <c r="P16" s="207"/>
    </row>
    <row r="17" spans="1:16" s="28" customFormat="1" ht="18" customHeight="1">
      <c r="A17" s="30"/>
      <c r="B17" s="207"/>
      <c r="C17" s="207"/>
      <c r="D17" s="207"/>
      <c r="E17" s="207"/>
      <c r="F17" s="207"/>
      <c r="G17" s="207"/>
      <c r="H17" s="207"/>
      <c r="I17" s="207"/>
      <c r="J17" s="207"/>
      <c r="K17" s="207"/>
      <c r="L17" s="207"/>
      <c r="M17" s="207"/>
      <c r="N17" s="207"/>
      <c r="O17" s="207"/>
      <c r="P17" s="207"/>
    </row>
    <row r="18" spans="1:16" s="28" customFormat="1" ht="18" customHeight="1">
      <c r="A18" s="30"/>
      <c r="B18" s="31"/>
      <c r="C18" s="31"/>
      <c r="D18" s="31"/>
      <c r="E18" s="31"/>
      <c r="F18" s="31"/>
      <c r="G18" s="31"/>
      <c r="H18" s="31"/>
      <c r="I18" s="31"/>
      <c r="J18" s="31"/>
      <c r="K18" s="31"/>
      <c r="L18" s="31"/>
      <c r="M18" s="31"/>
      <c r="N18" s="31"/>
      <c r="O18" s="31"/>
      <c r="P18" s="31"/>
    </row>
    <row r="19" spans="1:16" s="28" customFormat="1" ht="21" customHeight="1">
      <c r="A19" s="29" t="s">
        <v>66</v>
      </c>
      <c r="B19" s="199" t="s">
        <v>67</v>
      </c>
      <c r="C19" s="200"/>
      <c r="D19" s="200"/>
      <c r="E19" s="200"/>
      <c r="F19" s="200"/>
      <c r="G19" s="200"/>
      <c r="H19" s="200"/>
      <c r="I19" s="200"/>
      <c r="J19" s="200"/>
      <c r="K19" s="200"/>
      <c r="L19" s="200"/>
      <c r="M19" s="200"/>
      <c r="N19" s="200"/>
      <c r="O19" s="200"/>
      <c r="P19" s="31"/>
    </row>
    <row r="20" spans="1:16" s="28" customFormat="1" ht="18" customHeight="1">
      <c r="A20" s="30"/>
      <c r="B20" s="206"/>
      <c r="C20" s="207"/>
      <c r="D20" s="207"/>
      <c r="E20" s="207"/>
      <c r="F20" s="207"/>
      <c r="G20" s="207"/>
      <c r="H20" s="207"/>
      <c r="I20" s="207"/>
      <c r="J20" s="207"/>
      <c r="K20" s="207"/>
      <c r="L20" s="207"/>
      <c r="M20" s="207"/>
      <c r="N20" s="207"/>
      <c r="O20" s="207"/>
      <c r="P20" s="207"/>
    </row>
    <row r="21" spans="1:16" s="28" customFormat="1" ht="18" customHeight="1">
      <c r="A21" s="30"/>
      <c r="B21" s="206"/>
      <c r="C21" s="207"/>
      <c r="D21" s="207"/>
      <c r="E21" s="207"/>
      <c r="F21" s="207"/>
      <c r="G21" s="207"/>
      <c r="H21" s="207"/>
      <c r="I21" s="207"/>
      <c r="J21" s="207"/>
      <c r="K21" s="207"/>
      <c r="L21" s="207"/>
      <c r="M21" s="207"/>
      <c r="N21" s="207"/>
      <c r="O21" s="207"/>
      <c r="P21" s="207"/>
    </row>
    <row r="22" spans="1:16" s="28" customFormat="1" ht="18" customHeight="1">
      <c r="A22" s="30"/>
      <c r="B22" s="207"/>
      <c r="C22" s="207"/>
      <c r="D22" s="207"/>
      <c r="E22" s="207"/>
      <c r="F22" s="207"/>
      <c r="G22" s="207"/>
      <c r="H22" s="207"/>
      <c r="I22" s="207"/>
      <c r="J22" s="207"/>
      <c r="K22" s="207"/>
      <c r="L22" s="207"/>
      <c r="M22" s="207"/>
      <c r="N22" s="207"/>
      <c r="O22" s="207"/>
      <c r="P22" s="207"/>
    </row>
    <row r="23" spans="1:16" s="28" customFormat="1" ht="18" customHeight="1">
      <c r="A23" s="30"/>
      <c r="B23" s="221"/>
      <c r="C23" s="221"/>
      <c r="D23" s="221"/>
      <c r="E23" s="221"/>
      <c r="F23" s="221"/>
      <c r="G23" s="221"/>
      <c r="H23" s="221"/>
      <c r="I23" s="221"/>
      <c r="J23" s="221"/>
      <c r="K23" s="221"/>
      <c r="L23" s="221"/>
      <c r="M23" s="221"/>
      <c r="N23" s="207"/>
      <c r="O23" s="207"/>
      <c r="P23" s="207"/>
    </row>
    <row r="24" spans="1:16" s="28" customFormat="1" ht="18" customHeight="1">
      <c r="A24" s="30"/>
      <c r="B24" s="207"/>
      <c r="C24" s="207"/>
      <c r="D24" s="207"/>
      <c r="E24" s="207"/>
      <c r="F24" s="207"/>
      <c r="G24" s="207"/>
      <c r="H24" s="207"/>
      <c r="I24" s="207"/>
      <c r="J24" s="207"/>
      <c r="K24" s="207"/>
      <c r="L24" s="207"/>
      <c r="M24" s="207"/>
      <c r="N24" s="207"/>
      <c r="O24" s="207"/>
      <c r="P24" s="207"/>
    </row>
    <row r="25" spans="1:16" s="28" customFormat="1" ht="18" customHeight="1">
      <c r="A25" s="30"/>
      <c r="B25" s="31"/>
      <c r="C25" s="31"/>
      <c r="D25" s="31"/>
      <c r="E25" s="31"/>
      <c r="F25" s="31"/>
      <c r="G25" s="31"/>
      <c r="H25" s="31"/>
      <c r="I25" s="31"/>
      <c r="J25" s="31"/>
      <c r="K25" s="31"/>
      <c r="L25" s="31"/>
      <c r="M25" s="31"/>
      <c r="N25" s="31"/>
      <c r="O25" s="31"/>
      <c r="P25" s="31"/>
    </row>
    <row r="26" spans="1:16" s="28" customFormat="1" ht="21" customHeight="1">
      <c r="A26" s="29" t="s">
        <v>68</v>
      </c>
      <c r="B26" s="222" t="s">
        <v>69</v>
      </c>
      <c r="C26" s="223"/>
      <c r="D26" s="223"/>
      <c r="E26" s="223"/>
      <c r="F26" s="223"/>
      <c r="G26" s="223"/>
      <c r="H26" s="223"/>
      <c r="I26" s="223"/>
      <c r="J26" s="223"/>
      <c r="K26" s="223"/>
      <c r="L26" s="223"/>
      <c r="M26" s="223"/>
      <c r="N26" s="223"/>
      <c r="O26" s="223"/>
      <c r="P26" s="3"/>
    </row>
    <row r="27" spans="1:16" s="28" customFormat="1" ht="18" customHeight="1">
      <c r="A27" s="30"/>
      <c r="B27" s="206"/>
      <c r="C27" s="207"/>
      <c r="D27" s="207"/>
      <c r="E27" s="207"/>
      <c r="F27" s="207"/>
      <c r="G27" s="207"/>
      <c r="H27" s="207"/>
      <c r="I27" s="207"/>
      <c r="J27" s="207"/>
      <c r="K27" s="207"/>
      <c r="L27" s="207"/>
      <c r="M27" s="207"/>
      <c r="N27" s="207"/>
      <c r="O27" s="207"/>
      <c r="P27" s="207"/>
    </row>
    <row r="28" spans="1:16" s="28" customFormat="1" ht="18" customHeight="1">
      <c r="A28" s="30"/>
      <c r="B28" s="206"/>
      <c r="C28" s="207"/>
      <c r="D28" s="207"/>
      <c r="E28" s="207"/>
      <c r="F28" s="207"/>
      <c r="G28" s="207"/>
      <c r="H28" s="207"/>
      <c r="I28" s="207"/>
      <c r="J28" s="207"/>
      <c r="K28" s="207"/>
      <c r="L28" s="207"/>
      <c r="M28" s="207"/>
      <c r="N28" s="207"/>
      <c r="O28" s="207"/>
      <c r="P28" s="207"/>
    </row>
    <row r="29" spans="1:16" s="28" customFormat="1" ht="18" customHeight="1">
      <c r="A29" s="30"/>
      <c r="B29" s="207"/>
      <c r="C29" s="207"/>
      <c r="D29" s="207"/>
      <c r="E29" s="207"/>
      <c r="F29" s="207"/>
      <c r="G29" s="207"/>
      <c r="H29" s="207"/>
      <c r="I29" s="207"/>
      <c r="J29" s="207"/>
      <c r="K29" s="207"/>
      <c r="L29" s="207"/>
      <c r="M29" s="207"/>
      <c r="N29" s="207"/>
      <c r="O29" s="207"/>
      <c r="P29" s="207"/>
    </row>
    <row r="30" spans="1:16" s="28" customFormat="1" ht="18" customHeight="1">
      <c r="A30" s="30"/>
      <c r="B30" s="207"/>
      <c r="C30" s="207"/>
      <c r="D30" s="207"/>
      <c r="E30" s="207"/>
      <c r="F30" s="207"/>
      <c r="G30" s="207"/>
      <c r="H30" s="207"/>
      <c r="I30" s="207"/>
      <c r="J30" s="207"/>
      <c r="K30" s="207"/>
      <c r="L30" s="207"/>
      <c r="M30" s="207"/>
      <c r="N30" s="207"/>
      <c r="O30" s="207"/>
      <c r="P30" s="207"/>
    </row>
    <row r="31" spans="1:16" s="28" customFormat="1" ht="18" customHeight="1">
      <c r="A31" s="30"/>
      <c r="B31" s="207"/>
      <c r="C31" s="207"/>
      <c r="D31" s="207"/>
      <c r="E31" s="207"/>
      <c r="F31" s="207"/>
      <c r="G31" s="207"/>
      <c r="H31" s="207"/>
      <c r="I31" s="207"/>
      <c r="J31" s="207"/>
      <c r="K31" s="207"/>
      <c r="L31" s="207"/>
      <c r="M31" s="207"/>
      <c r="N31" s="207"/>
      <c r="O31" s="207"/>
      <c r="P31" s="207"/>
    </row>
    <row r="32" spans="1:16" s="28" customFormat="1" ht="18" customHeight="1">
      <c r="A32" s="30"/>
      <c r="B32" s="7"/>
      <c r="C32" s="7"/>
      <c r="D32" s="7"/>
      <c r="E32" s="7"/>
      <c r="F32" s="7"/>
      <c r="G32" s="7"/>
      <c r="H32" s="7"/>
      <c r="I32" s="7"/>
      <c r="J32" s="7"/>
      <c r="K32" s="7"/>
      <c r="L32" s="7"/>
      <c r="M32" s="7"/>
      <c r="N32" s="7"/>
      <c r="O32" s="7"/>
      <c r="P32" s="7"/>
    </row>
    <row r="33" spans="1:16" s="28" customFormat="1" ht="18" customHeight="1">
      <c r="A33" s="30"/>
    </row>
    <row r="34" spans="1:16" s="28" customFormat="1" ht="21" customHeight="1">
      <c r="A34" s="32" t="s">
        <v>70</v>
      </c>
      <c r="B34" s="199" t="s">
        <v>71</v>
      </c>
      <c r="C34" s="200"/>
    </row>
    <row r="35" spans="1:16" s="28" customFormat="1" ht="7.5" customHeight="1" thickBot="1"/>
    <row r="36" spans="1:16" s="28" customFormat="1" ht="18" customHeight="1">
      <c r="B36" s="208" t="s">
        <v>72</v>
      </c>
      <c r="C36" s="209"/>
      <c r="D36" s="209"/>
      <c r="E36" s="209"/>
      <c r="F36" s="209"/>
      <c r="G36" s="209"/>
      <c r="H36" s="209"/>
      <c r="I36" s="214"/>
      <c r="J36" s="214"/>
      <c r="K36" s="215"/>
      <c r="L36" s="33"/>
    </row>
    <row r="37" spans="1:16" s="28" customFormat="1" ht="18" customHeight="1">
      <c r="B37" s="210"/>
      <c r="C37" s="211"/>
      <c r="D37" s="211"/>
      <c r="E37" s="211"/>
      <c r="F37" s="211"/>
      <c r="G37" s="211"/>
      <c r="H37" s="211"/>
      <c r="I37" s="216"/>
      <c r="J37" s="216"/>
      <c r="K37" s="217"/>
      <c r="L37" s="34"/>
    </row>
    <row r="38" spans="1:16" s="28" customFormat="1" ht="18" customHeight="1" thickBot="1">
      <c r="B38" s="212"/>
      <c r="C38" s="213"/>
      <c r="D38" s="213"/>
      <c r="E38" s="213"/>
      <c r="F38" s="213"/>
      <c r="G38" s="213"/>
      <c r="H38" s="213"/>
      <c r="I38" s="218"/>
      <c r="J38" s="218"/>
      <c r="K38" s="219"/>
      <c r="L38" s="35" t="s">
        <v>13</v>
      </c>
    </row>
    <row r="39" spans="1:16" s="28" customFormat="1" ht="21" customHeight="1">
      <c r="B39" s="220" t="s">
        <v>73</v>
      </c>
      <c r="C39" s="220"/>
      <c r="D39" s="220"/>
      <c r="E39" s="220"/>
      <c r="F39" s="220"/>
      <c r="G39" s="220"/>
      <c r="H39" s="220"/>
      <c r="I39" s="220"/>
      <c r="J39" s="220"/>
      <c r="K39" s="220"/>
      <c r="L39" s="220"/>
      <c r="M39" s="220"/>
      <c r="N39" s="220"/>
      <c r="O39" s="220"/>
      <c r="P39" s="220"/>
    </row>
    <row r="40" spans="1:16" s="28" customFormat="1" ht="18" customHeight="1"/>
    <row r="41" spans="1:16" s="28" customFormat="1" ht="18" customHeight="1"/>
    <row r="42" spans="1:16" s="28" customFormat="1" ht="18" customHeight="1"/>
  </sheetData>
  <sheetProtection algorithmName="SHA-512" hashValue="K8DhrIDQk+yiZhKmEoQFFY1+a168TAIwIQmoGXMHvm1qlK9DtFU7fiVGFJXgw7keTgkuLbYeWifeQtnYo29tOg==" saltValue="IAr8Y7KFmHxYEr5l0hsxqQ==" spinCount="100000" sheet="1" objects="1" scenarios="1"/>
  <mergeCells count="15">
    <mergeCell ref="B36:H38"/>
    <mergeCell ref="I36:K38"/>
    <mergeCell ref="B39:P39"/>
    <mergeCell ref="B13:P17"/>
    <mergeCell ref="B19:O19"/>
    <mergeCell ref="B20:P24"/>
    <mergeCell ref="B26:O26"/>
    <mergeCell ref="B27:P31"/>
    <mergeCell ref="B34:C34"/>
    <mergeCell ref="B12:O12"/>
    <mergeCell ref="N1:P1"/>
    <mergeCell ref="N2:P2"/>
    <mergeCell ref="B4:P4"/>
    <mergeCell ref="B5:O5"/>
    <mergeCell ref="B6:P10"/>
  </mergeCells>
  <phoneticPr fontId="2"/>
  <pageMargins left="0.78740157480314965" right="0.19685039370078741" top="0.78740157480314965" bottom="0.39370078740157483" header="0.31496062992125984" footer="0.31496062992125984"/>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別紙【作業量計測】（表面）</vt:lpstr>
      <vt:lpstr>別紙（裏面）</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