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J:\賃金室\減額特例許可関係綴\●算定表修正\"/>
    </mc:Choice>
  </mc:AlternateContent>
  <xr:revisionPtr revIDLastSave="0" documentId="13_ncr:1_{0484BEAC-DB52-4475-9FA8-51BC5023B1D0}" xr6:coauthVersionLast="47" xr6:coauthVersionMax="47" xr10:uidLastSave="{00000000-0000-0000-0000-000000000000}"/>
  <bookViews>
    <workbookView xWindow="-120" yWindow="-120" windowWidth="29040" windowHeight="15720" xr2:uid="{00000000-000D-0000-FFFF-FFFF00000000}"/>
  </bookViews>
  <sheets>
    <sheet name="別紙（就労支援Ａ型）" sheetId="1" r:id="rId1"/>
    <sheet name="裏面" sheetId="2" r:id="rId2"/>
  </sheets>
  <definedNames>
    <definedName name="_xlnm.Print_Area" localSheetId="0">'別紙（就労支援Ａ型）'!$A$1:$BH$65</definedName>
    <definedName name="_xlnm.Print_Area" localSheetId="1">裏面!$A$1:$J$44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2" l="1"/>
  <c r="G32" i="2"/>
  <c r="D33" i="2" s="1"/>
  <c r="I33" i="2" s="1"/>
  <c r="G44" i="2" s="1"/>
  <c r="BH47" i="1"/>
  <c r="BG47" i="1"/>
  <c r="AW47" i="1"/>
  <c r="AV47" i="1"/>
  <c r="AW50" i="1" s="1"/>
  <c r="AW48" i="1" s="1"/>
  <c r="AL47" i="1"/>
  <c r="AK47" i="1"/>
  <c r="AA47" i="1"/>
  <c r="Z47" i="1"/>
  <c r="P47" i="1"/>
  <c r="O47" i="1"/>
  <c r="AX20" i="1"/>
  <c r="AM20" i="1"/>
  <c r="AB20" i="1"/>
  <c r="Q20" i="1"/>
  <c r="F20" i="1"/>
  <c r="BH50" i="1" l="1"/>
  <c r="BH48" i="1" s="1"/>
  <c r="AL50" i="1"/>
  <c r="AL48" i="1" s="1"/>
  <c r="AA50" i="1"/>
  <c r="AA48" i="1" s="1"/>
  <c r="P50" i="1"/>
  <c r="X53" i="1" l="1"/>
  <c r="X52" i="1" s="1"/>
  <c r="X54" i="1" s="1"/>
  <c r="P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北岡敦恵</author>
  </authors>
  <commentList>
    <comment ref="D3" authorId="0" shapeId="0" xr:uid="{00000000-0006-0000-0000-000001000000}">
      <text>
        <r>
          <rPr>
            <sz val="12"/>
            <color indexed="81"/>
            <rFont val="MS P ゴシック"/>
            <family val="3"/>
            <charset val="128"/>
          </rPr>
          <t>黄色のセルに入力してください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北岡敦恵</author>
  </authors>
  <commentList>
    <comment ref="D3" authorId="0" shapeId="0" xr:uid="{00000000-0006-0000-0100-000001000000}">
      <text>
        <r>
          <rPr>
            <sz val="12"/>
            <color indexed="81"/>
            <rFont val="MS P ゴシック"/>
            <family val="3"/>
            <charset val="128"/>
          </rPr>
          <t>黄色のセルに入力してください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<sst xmlns="http://schemas.openxmlformats.org/spreadsheetml/2006/main" count="574" uniqueCount="108">
  <si>
    <t>【障害者総合支援法に基づく就労継続支援Ａ型事業所用】</t>
    <rPh sb="4" eb="6">
      <t>ソウゴウ</t>
    </rPh>
    <rPh sb="6" eb="8">
      <t>シエン</t>
    </rPh>
    <rPh sb="8" eb="9">
      <t>ホウ</t>
    </rPh>
    <phoneticPr fontId="5"/>
  </si>
  <si>
    <t>最低賃金の減額の特例許可　　作業実績、作業能力に関する資料</t>
    <phoneticPr fontId="5"/>
  </si>
  <si>
    <t>別　紙</t>
    <phoneticPr fontId="5"/>
  </si>
  <si>
    <t>（奈良労働局版）</t>
    <phoneticPr fontId="5"/>
  </si>
  <si>
    <t>減額対象
労働者</t>
    <rPh sb="0" eb="2">
      <t>ゲンガク</t>
    </rPh>
    <rPh sb="2" eb="4">
      <t>タイショウ</t>
    </rPh>
    <rPh sb="5" eb="8">
      <t>ロウドウシャ</t>
    </rPh>
    <phoneticPr fontId="5"/>
  </si>
  <si>
    <t>氏　名（ふりがな）</t>
    <rPh sb="0" eb="1">
      <t>ウジ</t>
    </rPh>
    <rPh sb="2" eb="3">
      <t>ナ</t>
    </rPh>
    <phoneticPr fontId="5"/>
  </si>
  <si>
    <r>
      <t>減額対象労働者が従事する作業内容を簡潔に「</t>
    </r>
    <r>
      <rPr>
        <b/>
        <sz val="12"/>
        <color indexed="30"/>
        <rFont val="ＭＳ Ｐゴシック"/>
        <family val="3"/>
        <charset val="128"/>
      </rPr>
      <t>作業内容Ａ</t>
    </r>
    <r>
      <rPr>
        <sz val="12"/>
        <color indexed="8"/>
        <rFont val="ＭＳ Ｐゴシック"/>
        <family val="3"/>
        <charset val="128"/>
      </rPr>
      <t xml:space="preserve">」欄に記入してください。
</t>
    </r>
    <r>
      <rPr>
        <sz val="12"/>
        <color indexed="10"/>
        <rFont val="ＭＳ Ｐゴシック"/>
        <family val="3"/>
        <charset val="128"/>
      </rPr>
      <t>複数の作業に従事する場合</t>
    </r>
    <r>
      <rPr>
        <sz val="12"/>
        <color indexed="8"/>
        <rFont val="ＭＳ Ｐゴシック"/>
        <family val="3"/>
        <charset val="128"/>
      </rPr>
      <t>は、「</t>
    </r>
    <r>
      <rPr>
        <b/>
        <sz val="12"/>
        <color indexed="30"/>
        <rFont val="ＭＳ Ｐゴシック"/>
        <family val="3"/>
        <charset val="128"/>
      </rPr>
      <t>作業内容Ｂ、Ｃ、Ｄ、Ｅ</t>
    </r>
    <r>
      <rPr>
        <sz val="12"/>
        <color indexed="8"/>
        <rFont val="ＭＳ Ｐゴシック"/>
        <family val="3"/>
        <charset val="128"/>
      </rPr>
      <t>」欄にも記入し、全体の作業量を</t>
    </r>
    <r>
      <rPr>
        <sz val="12"/>
        <color indexed="10"/>
        <rFont val="ＭＳ Ｐゴシック"/>
        <family val="3"/>
        <charset val="128"/>
      </rPr>
      <t>１００</t>
    </r>
    <r>
      <rPr>
        <sz val="12"/>
        <color indexed="8"/>
        <rFont val="ＭＳ Ｐゴシック"/>
        <family val="3"/>
        <charset val="128"/>
      </rPr>
      <t>とした場合の</t>
    </r>
    <r>
      <rPr>
        <sz val="12"/>
        <color indexed="10"/>
        <rFont val="ＭＳ Ｐゴシック"/>
        <family val="3"/>
        <charset val="128"/>
      </rPr>
      <t>「比率」（作業割合）も記入</t>
    </r>
    <r>
      <rPr>
        <sz val="12"/>
        <color indexed="8"/>
        <rFont val="ＭＳ Ｐゴシック"/>
        <family val="3"/>
        <charset val="128"/>
      </rPr>
      <t>してください。</t>
    </r>
    <rPh sb="8" eb="10">
      <t>ジュウジ</t>
    </rPh>
    <rPh sb="45" eb="47">
      <t>ジュウジ</t>
    </rPh>
    <phoneticPr fontId="5"/>
  </si>
  <si>
    <t>作業内容Ａ</t>
    <rPh sb="0" eb="2">
      <t>サギョウ</t>
    </rPh>
    <rPh sb="2" eb="4">
      <t>ナイヨウ</t>
    </rPh>
    <phoneticPr fontId="5"/>
  </si>
  <si>
    <t>作業内容Ｂ</t>
    <rPh sb="0" eb="2">
      <t>サギョウ</t>
    </rPh>
    <rPh sb="2" eb="4">
      <t>ナイヨウ</t>
    </rPh>
    <phoneticPr fontId="5"/>
  </si>
  <si>
    <t>作業内容Ｃ</t>
    <rPh sb="0" eb="2">
      <t>サギョウ</t>
    </rPh>
    <rPh sb="2" eb="4">
      <t>ナイヨウ</t>
    </rPh>
    <phoneticPr fontId="5"/>
  </si>
  <si>
    <t>作業内容Ｄ</t>
    <rPh sb="0" eb="2">
      <t>サギョウ</t>
    </rPh>
    <rPh sb="2" eb="4">
      <t>ナイヨウ</t>
    </rPh>
    <phoneticPr fontId="5"/>
  </si>
  <si>
    <t>作業内容Ｅ</t>
    <rPh sb="0" eb="2">
      <t>サギョウ</t>
    </rPh>
    <rPh sb="2" eb="4">
      <t>ナイヨウ</t>
    </rPh>
    <phoneticPr fontId="5"/>
  </si>
  <si>
    <t>比率</t>
    <rPh sb="0" eb="2">
      <t>ヒリツ</t>
    </rPh>
    <phoneticPr fontId="5"/>
  </si>
  <si>
    <t>％</t>
    <phoneticPr fontId="5"/>
  </si>
  <si>
    <t>％</t>
    <phoneticPr fontId="5"/>
  </si>
  <si>
    <t>〔 作業実績に関する資料 〕</t>
    <phoneticPr fontId="5"/>
  </si>
  <si>
    <t>比較対象労働者の選定</t>
    <rPh sb="0" eb="2">
      <t>ヒカク</t>
    </rPh>
    <rPh sb="2" eb="4">
      <t>タイショウ</t>
    </rPh>
    <rPh sb="4" eb="7">
      <t>ロウドウシャ</t>
    </rPh>
    <rPh sb="8" eb="10">
      <t>センテイ</t>
    </rPh>
    <phoneticPr fontId="5"/>
  </si>
  <si>
    <t>減額対象労働者と同一又は類似の業務に従事する労働者であって、減額しようとする最低賃金と同程度以上の賃金が支払われている者のうち、最低位の能力を有する者を「比較対象労働者」として選んでください。</t>
    <phoneticPr fontId="5"/>
  </si>
  <si>
    <t>比較対象
労働者</t>
    <rPh sb="0" eb="2">
      <t>ヒカク</t>
    </rPh>
    <rPh sb="2" eb="4">
      <t>タイショウ</t>
    </rPh>
    <rPh sb="5" eb="8">
      <t>ロウドウシャ</t>
    </rPh>
    <phoneticPr fontId="5"/>
  </si>
  <si>
    <t>支払金額</t>
    <rPh sb="0" eb="2">
      <t>シハライ</t>
    </rPh>
    <rPh sb="2" eb="4">
      <t>キンガク</t>
    </rPh>
    <phoneticPr fontId="5"/>
  </si>
  <si>
    <t>従事業務の種類及び経験年数</t>
    <rPh sb="0" eb="2">
      <t>ジュウジ</t>
    </rPh>
    <rPh sb="2" eb="4">
      <t>ギョウム</t>
    </rPh>
    <rPh sb="5" eb="7">
      <t>シュルイ</t>
    </rPh>
    <rPh sb="7" eb="8">
      <t>オヨ</t>
    </rPh>
    <rPh sb="9" eb="11">
      <t>ケイケン</t>
    </rPh>
    <rPh sb="11" eb="13">
      <t>ネンスウ</t>
    </rPh>
    <phoneticPr fontId="5"/>
  </si>
  <si>
    <t>作業内容（具体的に記入）</t>
    <rPh sb="0" eb="2">
      <t>サギョウ</t>
    </rPh>
    <rPh sb="2" eb="4">
      <t>ナイヨウ</t>
    </rPh>
    <rPh sb="5" eb="8">
      <t>グタイテキ</t>
    </rPh>
    <rPh sb="9" eb="11">
      <t>キニュウ</t>
    </rPh>
    <phoneticPr fontId="5"/>
  </si>
  <si>
    <t>月額・日額・時間額</t>
    <rPh sb="0" eb="1">
      <t>ツキ</t>
    </rPh>
    <rPh sb="1" eb="2">
      <t>ガク</t>
    </rPh>
    <rPh sb="3" eb="5">
      <t>ニチガク</t>
    </rPh>
    <rPh sb="6" eb="9">
      <t>ジカンガク</t>
    </rPh>
    <phoneticPr fontId="5"/>
  </si>
  <si>
    <t>経験年数</t>
    <rPh sb="0" eb="2">
      <t>ケイケン</t>
    </rPh>
    <rPh sb="2" eb="4">
      <t>ネンスウ</t>
    </rPh>
    <phoneticPr fontId="5"/>
  </si>
  <si>
    <t>円</t>
    <rPh sb="0" eb="1">
      <t>エン</t>
    </rPh>
    <phoneticPr fontId="5"/>
  </si>
  <si>
    <t>減額対象労働者と比較対象労働者の作業実績の比較（概ね過去２週間）</t>
    <rPh sb="0" eb="2">
      <t>ゲンガク</t>
    </rPh>
    <rPh sb="2" eb="4">
      <t>タイショウ</t>
    </rPh>
    <rPh sb="4" eb="7">
      <t>ロウドウシャ</t>
    </rPh>
    <rPh sb="8" eb="10">
      <t>ヒカク</t>
    </rPh>
    <rPh sb="10" eb="12">
      <t>タイショウ</t>
    </rPh>
    <rPh sb="12" eb="15">
      <t>ロウドウシャ</t>
    </rPh>
    <rPh sb="16" eb="18">
      <t>サギョウ</t>
    </rPh>
    <rPh sb="18" eb="20">
      <t>ジッセキ</t>
    </rPh>
    <rPh sb="21" eb="23">
      <t>ヒカク</t>
    </rPh>
    <rPh sb="24" eb="25">
      <t>オオム</t>
    </rPh>
    <rPh sb="26" eb="28">
      <t>カコ</t>
    </rPh>
    <rPh sb="29" eb="31">
      <t>シュウカン</t>
    </rPh>
    <phoneticPr fontId="5"/>
  </si>
  <si>
    <t>作業日時</t>
    <rPh sb="0" eb="2">
      <t>サギョウ</t>
    </rPh>
    <rPh sb="2" eb="4">
      <t>ニチジ</t>
    </rPh>
    <phoneticPr fontId="5"/>
  </si>
  <si>
    <t>作業時間</t>
    <rPh sb="0" eb="2">
      <t>サギョウ</t>
    </rPh>
    <rPh sb="2" eb="4">
      <t>ジカン</t>
    </rPh>
    <phoneticPr fontId="5"/>
  </si>
  <si>
    <t>作業量</t>
    <rPh sb="0" eb="2">
      <t>サギョウ</t>
    </rPh>
    <rPh sb="2" eb="3">
      <t>リョウ</t>
    </rPh>
    <phoneticPr fontId="5"/>
  </si>
  <si>
    <t>月</t>
    <rPh sb="0" eb="1">
      <t>ツキ</t>
    </rPh>
    <phoneticPr fontId="5"/>
  </si>
  <si>
    <t>日</t>
    <rPh sb="0" eb="1">
      <t>ニチ</t>
    </rPh>
    <phoneticPr fontId="5"/>
  </si>
  <si>
    <t>時間</t>
    <rPh sb="0" eb="2">
      <t>ジカン</t>
    </rPh>
    <phoneticPr fontId="5"/>
  </si>
  <si>
    <t>分</t>
    <rPh sb="0" eb="1">
      <t>フン</t>
    </rPh>
    <phoneticPr fontId="5"/>
  </si>
  <si>
    <t>（</t>
    <phoneticPr fontId="5"/>
  </si>
  <si>
    <t>：</t>
    <phoneticPr fontId="5"/>
  </si>
  <si>
    <t>～</t>
    <phoneticPr fontId="5"/>
  </si>
  <si>
    <t>：</t>
    <phoneticPr fontId="5"/>
  </si>
  <si>
    <t>）</t>
    <phoneticPr fontId="5"/>
  </si>
  <si>
    <t>（</t>
    <phoneticPr fontId="5"/>
  </si>
  <si>
    <t>：</t>
    <phoneticPr fontId="5"/>
  </si>
  <si>
    <t>：</t>
    <phoneticPr fontId="5"/>
  </si>
  <si>
    <t>）</t>
    <phoneticPr fontId="5"/>
  </si>
  <si>
    <t>合　　計</t>
    <rPh sb="0" eb="1">
      <t>ア</t>
    </rPh>
    <rPh sb="3" eb="4">
      <t>ケイ</t>
    </rPh>
    <phoneticPr fontId="5"/>
  </si>
  <si>
    <r>
      <t>減額対象労働者の</t>
    </r>
    <r>
      <rPr>
        <sz val="11"/>
        <color indexed="10"/>
        <rFont val="ＭＳ Ｐゴシック"/>
        <family val="3"/>
        <charset val="128"/>
      </rPr>
      <t>労働能率</t>
    </r>
    <phoneticPr fontId="5"/>
  </si>
  <si>
    <t>（比較対象労働者に対する割合）</t>
    <phoneticPr fontId="5"/>
  </si>
  <si>
    <r>
      <t>全作業を考慮した</t>
    </r>
    <r>
      <rPr>
        <sz val="12"/>
        <color indexed="10"/>
        <rFont val="ＭＳ Ｐゴシック"/>
        <family val="3"/>
        <charset val="128"/>
      </rPr>
      <t>労働能率</t>
    </r>
    <r>
      <rPr>
        <sz val="12"/>
        <color indexed="8"/>
        <rFont val="ＭＳ Ｐゴシック"/>
        <family val="3"/>
        <charset val="128"/>
      </rPr>
      <t>（加重平均）</t>
    </r>
    <phoneticPr fontId="5"/>
  </si>
  <si>
    <t>％</t>
    <phoneticPr fontId="5"/>
  </si>
  <si>
    <t>※　全作業を考慮した労働能率（加重平均）の計算方法・・・</t>
    <rPh sb="21" eb="23">
      <t>ケイサン</t>
    </rPh>
    <rPh sb="23" eb="25">
      <t>ホウホウ</t>
    </rPh>
    <phoneticPr fontId="5"/>
  </si>
  <si>
    <r>
      <t>最低賃金法施行規則第５条の表による減額率（</t>
    </r>
    <r>
      <rPr>
        <sz val="12"/>
        <color indexed="10"/>
        <rFont val="ＭＳ Ｐゴシック"/>
        <family val="3"/>
        <charset val="128"/>
      </rPr>
      <t>減額率の上限</t>
    </r>
    <r>
      <rPr>
        <sz val="12"/>
        <color indexed="8"/>
        <rFont val="ＭＳ Ｐゴシック"/>
        <family val="3"/>
        <charset val="128"/>
      </rPr>
      <t>）</t>
    </r>
    <phoneticPr fontId="5"/>
  </si>
  <si>
    <t>= 「作業内容Ａの労働能率」 × 「作業内容Ａの比率」 + 「作業内容Ｂの労働能率」 × 「作業内容Ｂの比率」 + 「作業内容Ｃの労働能率」 × 「作業内容Ｃの比率」 + 「作業内容Ｄの労働能率」 × 「作業内容Ｄの比率」 + 「作業内容Ｅの労働能率」 × 「作業内容Ｅの比率」</t>
    <phoneticPr fontId="5"/>
  </si>
  <si>
    <t>作業実績を数量的に把握するのが困難な場合（前記２のうち、数量的に把握できない作業について、作業内容ごとにその理由を記入してください）</t>
    <rPh sb="0" eb="2">
      <t>サギョウ</t>
    </rPh>
    <rPh sb="2" eb="4">
      <t>ジッセキ</t>
    </rPh>
    <rPh sb="5" eb="8">
      <t>スウリョウテキ</t>
    </rPh>
    <rPh sb="9" eb="11">
      <t>ハアク</t>
    </rPh>
    <rPh sb="15" eb="17">
      <t>コンナン</t>
    </rPh>
    <rPh sb="18" eb="20">
      <t>バアイ</t>
    </rPh>
    <rPh sb="21" eb="23">
      <t>ゼンキ</t>
    </rPh>
    <rPh sb="28" eb="31">
      <t>スウリョウテキ</t>
    </rPh>
    <rPh sb="32" eb="34">
      <t>ハアク</t>
    </rPh>
    <rPh sb="38" eb="40">
      <t>サギョウ</t>
    </rPh>
    <rPh sb="45" eb="47">
      <t>サギョウ</t>
    </rPh>
    <rPh sb="47" eb="49">
      <t>ナイヨウ</t>
    </rPh>
    <phoneticPr fontId="5"/>
  </si>
  <si>
    <t>減額率</t>
    <rPh sb="0" eb="2">
      <t>ゲンガク</t>
    </rPh>
    <rPh sb="2" eb="3">
      <t>リツ</t>
    </rPh>
    <phoneticPr fontId="5"/>
  </si>
  <si>
    <r>
      <t>職務の内容、職務の成果、労働能力、経験等を勘案した最低賃金法施行規則第５条の</t>
    </r>
    <r>
      <rPr>
        <sz val="12"/>
        <color indexed="10"/>
        <rFont val="ＭＳ Ｐゴシック"/>
        <family val="3"/>
        <charset val="128"/>
      </rPr>
      <t>減額率</t>
    </r>
    <phoneticPr fontId="5"/>
  </si>
  <si>
    <t>％</t>
    <phoneticPr fontId="5"/>
  </si>
  <si>
    <t>※　</t>
    <phoneticPr fontId="5"/>
  </si>
  <si>
    <r>
      <t>上記２の</t>
    </r>
    <r>
      <rPr>
        <sz val="12"/>
        <color indexed="10"/>
        <rFont val="ＭＳ Ｐゴシック"/>
        <family val="3"/>
        <charset val="128"/>
      </rPr>
      <t>「減額率の上限」</t>
    </r>
    <r>
      <rPr>
        <sz val="12"/>
        <color indexed="8"/>
        <rFont val="ＭＳ Ｐゴシック"/>
        <family val="3"/>
        <charset val="128"/>
      </rPr>
      <t>よりも高い減額率とすることはできません。</t>
    </r>
    <rPh sb="0" eb="2">
      <t>ジョウキ</t>
    </rPh>
    <rPh sb="5" eb="7">
      <t>ゲンガク</t>
    </rPh>
    <rPh sb="7" eb="8">
      <t>リツ</t>
    </rPh>
    <rPh sb="9" eb="11">
      <t>ジョウゲン</t>
    </rPh>
    <rPh sb="15" eb="16">
      <t>タカ</t>
    </rPh>
    <rPh sb="17" eb="19">
      <t>ゲンガク</t>
    </rPh>
    <rPh sb="19" eb="20">
      <t>リツ</t>
    </rPh>
    <phoneticPr fontId="5"/>
  </si>
  <si>
    <t>Ⅱ 作業能力に関する評価</t>
    <phoneticPr fontId="5"/>
  </si>
  <si>
    <t>別紙
（奈良労働局版）</t>
    <rPh sb="0" eb="2">
      <t>ベッシ</t>
    </rPh>
    <rPh sb="4" eb="6">
      <t>ナラ</t>
    </rPh>
    <rPh sb="6" eb="8">
      <t>ロウドウ</t>
    </rPh>
    <rPh sb="8" eb="9">
      <t>キョク</t>
    </rPh>
    <rPh sb="9" eb="10">
      <t>バン</t>
    </rPh>
    <phoneticPr fontId="5"/>
  </si>
  <si>
    <t>１　作業能力評価表</t>
    <rPh sb="2" eb="4">
      <t>サギョウ</t>
    </rPh>
    <rPh sb="4" eb="6">
      <t>ノウリョク</t>
    </rPh>
    <rPh sb="6" eb="8">
      <t>ヒョウカ</t>
    </rPh>
    <rPh sb="8" eb="9">
      <t>ヒョウ</t>
    </rPh>
    <phoneticPr fontId="5"/>
  </si>
  <si>
    <t>※初回申請の場合は、「前回申請時」欄の記入は不要です。</t>
  </si>
  <si>
    <t>項目</t>
    <rPh sb="0" eb="2">
      <t>コウモク</t>
    </rPh>
    <phoneticPr fontId="5"/>
  </si>
  <si>
    <t>数</t>
    <rPh sb="0" eb="1">
      <t>カズ</t>
    </rPh>
    <phoneticPr fontId="5"/>
  </si>
  <si>
    <t>具体的な評価項目</t>
    <phoneticPr fontId="5"/>
  </si>
  <si>
    <r>
      <t>評価点</t>
    </r>
    <r>
      <rPr>
        <sz val="10"/>
        <color indexed="8"/>
        <rFont val="ＭＳ Ｐゴシック"/>
        <family val="3"/>
        <charset val="128"/>
      </rPr>
      <t>(5,4,3,2,1を選択)</t>
    </r>
    <rPh sb="0" eb="2">
      <t>ヒョウカ</t>
    </rPh>
    <rPh sb="2" eb="3">
      <t>テン</t>
    </rPh>
    <rPh sb="14" eb="16">
      <t>センタク</t>
    </rPh>
    <phoneticPr fontId="5"/>
  </si>
  <si>
    <r>
      <t>前回申請時</t>
    </r>
    <r>
      <rPr>
        <sz val="10"/>
        <color indexed="8"/>
        <rFont val="ＭＳ Ｐゴシック"/>
        <family val="3"/>
        <charset val="128"/>
      </rPr>
      <t>(5,4,3,2,1を選択)</t>
    </r>
    <rPh sb="0" eb="2">
      <t>ゼンカイ</t>
    </rPh>
    <rPh sb="2" eb="5">
      <t>シンセイジ</t>
    </rPh>
    <rPh sb="16" eb="18">
      <t>センタク</t>
    </rPh>
    <phoneticPr fontId="5"/>
  </si>
  <si>
    <t>基本的なルール</t>
    <rPh sb="0" eb="3">
      <t>キホンテキ</t>
    </rPh>
    <phoneticPr fontId="5"/>
  </si>
  <si>
    <t>遅刻・早退・無断欠勤等の有無・頻度、休暇の連絡</t>
    <rPh sb="0" eb="2">
      <t>チコク</t>
    </rPh>
    <rPh sb="3" eb="5">
      <t>ソウタイ</t>
    </rPh>
    <rPh sb="6" eb="8">
      <t>ムダン</t>
    </rPh>
    <rPh sb="8" eb="10">
      <t>ケッキン</t>
    </rPh>
    <rPh sb="10" eb="11">
      <t>トウ</t>
    </rPh>
    <rPh sb="12" eb="14">
      <t>ウム</t>
    </rPh>
    <rPh sb="15" eb="17">
      <t>ヒンド</t>
    </rPh>
    <rPh sb="18" eb="20">
      <t>キュウカ</t>
    </rPh>
    <rPh sb="21" eb="23">
      <t>レンラク</t>
    </rPh>
    <phoneticPr fontId="5"/>
  </si>
  <si>
    <t>作業に適した身だしなみ、清潔感</t>
    <rPh sb="0" eb="2">
      <t>サギョウ</t>
    </rPh>
    <rPh sb="3" eb="4">
      <t>テキ</t>
    </rPh>
    <rPh sb="6" eb="7">
      <t>ミ</t>
    </rPh>
    <rPh sb="12" eb="15">
      <t>セイケツカン</t>
    </rPh>
    <phoneticPr fontId="5"/>
  </si>
  <si>
    <t>明示された規則や社会上のルールの理解・遵守</t>
    <rPh sb="0" eb="2">
      <t>メイジ</t>
    </rPh>
    <rPh sb="5" eb="7">
      <t>キソク</t>
    </rPh>
    <rPh sb="8" eb="10">
      <t>シャカイ</t>
    </rPh>
    <rPh sb="10" eb="11">
      <t>ジョウ</t>
    </rPh>
    <rPh sb="16" eb="18">
      <t>リカイ</t>
    </rPh>
    <rPh sb="19" eb="21">
      <t>ジュンシュ</t>
    </rPh>
    <phoneticPr fontId="5"/>
  </si>
  <si>
    <t>健康管理（自己管理）の状況</t>
    <rPh sb="0" eb="2">
      <t>ケンコウ</t>
    </rPh>
    <rPh sb="2" eb="4">
      <t>カンリ</t>
    </rPh>
    <rPh sb="5" eb="7">
      <t>ジコ</t>
    </rPh>
    <rPh sb="7" eb="9">
      <t>カンリ</t>
    </rPh>
    <rPh sb="11" eb="13">
      <t>ジョウキョウ</t>
    </rPh>
    <phoneticPr fontId="5"/>
  </si>
  <si>
    <t>精神的な状態に左右されない自己統制力</t>
    <rPh sb="0" eb="3">
      <t>セイシンテキ</t>
    </rPh>
    <rPh sb="4" eb="6">
      <t>ジョウタイ</t>
    </rPh>
    <rPh sb="7" eb="9">
      <t>サユウ</t>
    </rPh>
    <rPh sb="13" eb="15">
      <t>ジコ</t>
    </rPh>
    <rPh sb="15" eb="18">
      <t>トウセイリョク</t>
    </rPh>
    <phoneticPr fontId="5"/>
  </si>
  <si>
    <t>作業頻度</t>
    <rPh sb="0" eb="2">
      <t>サギョウ</t>
    </rPh>
    <rPh sb="2" eb="4">
      <t>ヒンド</t>
    </rPh>
    <phoneticPr fontId="5"/>
  </si>
  <si>
    <t>作業時間と休憩時間の区別</t>
    <rPh sb="0" eb="2">
      <t>サギョウ</t>
    </rPh>
    <rPh sb="2" eb="4">
      <t>ジカン</t>
    </rPh>
    <rPh sb="5" eb="7">
      <t>キュウケイ</t>
    </rPh>
    <rPh sb="7" eb="9">
      <t>ジカン</t>
    </rPh>
    <rPh sb="10" eb="12">
      <t>クベツ</t>
    </rPh>
    <phoneticPr fontId="5"/>
  </si>
  <si>
    <t>作業上の報告・連絡・相談</t>
    <rPh sb="0" eb="2">
      <t>サギョウ</t>
    </rPh>
    <rPh sb="2" eb="3">
      <t>ジョウ</t>
    </rPh>
    <rPh sb="4" eb="6">
      <t>ホウコク</t>
    </rPh>
    <rPh sb="7" eb="9">
      <t>レンラク</t>
    </rPh>
    <rPh sb="10" eb="12">
      <t>ソウダン</t>
    </rPh>
    <phoneticPr fontId="5"/>
  </si>
  <si>
    <t>作業内容の理解・遵守</t>
    <rPh sb="0" eb="2">
      <t>サギョウ</t>
    </rPh>
    <rPh sb="2" eb="4">
      <t>ナイヨウ</t>
    </rPh>
    <rPh sb="5" eb="7">
      <t>リカイ</t>
    </rPh>
    <rPh sb="8" eb="10">
      <t>ジュンシュ</t>
    </rPh>
    <phoneticPr fontId="5"/>
  </si>
  <si>
    <t>自主的な行動や意識</t>
    <rPh sb="0" eb="3">
      <t>ジシュテキ</t>
    </rPh>
    <rPh sb="4" eb="6">
      <t>コウドウ</t>
    </rPh>
    <rPh sb="7" eb="9">
      <t>イシキ</t>
    </rPh>
    <phoneticPr fontId="5"/>
  </si>
  <si>
    <t>仕事に対する興味</t>
    <rPh sb="0" eb="2">
      <t>シゴト</t>
    </rPh>
    <rPh sb="3" eb="4">
      <t>タイ</t>
    </rPh>
    <rPh sb="6" eb="8">
      <t>キョウミ</t>
    </rPh>
    <phoneticPr fontId="5"/>
  </si>
  <si>
    <t>作業遂行力</t>
    <rPh sb="0" eb="2">
      <t>サギョウ</t>
    </rPh>
    <rPh sb="2" eb="5">
      <t>スイコウリョク</t>
    </rPh>
    <phoneticPr fontId="5"/>
  </si>
  <si>
    <t>正確性</t>
    <rPh sb="0" eb="3">
      <t>セイカクセイ</t>
    </rPh>
    <phoneticPr fontId="5"/>
  </si>
  <si>
    <t>安全性（作業ミスの頻度、作業量等）</t>
    <rPh sb="0" eb="3">
      <t>アンゼンセイ</t>
    </rPh>
    <rPh sb="4" eb="6">
      <t>サギョウ</t>
    </rPh>
    <rPh sb="9" eb="11">
      <t>ヒンド</t>
    </rPh>
    <rPh sb="12" eb="14">
      <t>サギョウ</t>
    </rPh>
    <rPh sb="14" eb="15">
      <t>リョウ</t>
    </rPh>
    <rPh sb="15" eb="16">
      <t>トウ</t>
    </rPh>
    <phoneticPr fontId="5"/>
  </si>
  <si>
    <t>集中力の維持</t>
    <rPh sb="0" eb="3">
      <t>シュウチュウリョク</t>
    </rPh>
    <rPh sb="4" eb="6">
      <t>イジ</t>
    </rPh>
    <phoneticPr fontId="5"/>
  </si>
  <si>
    <t>体力（勤務時間中の持久力）</t>
    <rPh sb="0" eb="2">
      <t>タイリョク</t>
    </rPh>
    <rPh sb="3" eb="5">
      <t>キンム</t>
    </rPh>
    <rPh sb="5" eb="8">
      <t>ジカンチュウ</t>
    </rPh>
    <rPh sb="9" eb="12">
      <t>ジキュウリョク</t>
    </rPh>
    <phoneticPr fontId="5"/>
  </si>
  <si>
    <t>危険回避行動</t>
    <rPh sb="0" eb="2">
      <t>キケン</t>
    </rPh>
    <rPh sb="2" eb="4">
      <t>カイヒ</t>
    </rPh>
    <rPh sb="4" eb="6">
      <t>コウドウ</t>
    </rPh>
    <phoneticPr fontId="5"/>
  </si>
  <si>
    <t>社会生活</t>
    <rPh sb="0" eb="2">
      <t>シャカイ</t>
    </rPh>
    <rPh sb="2" eb="4">
      <t>セイカツ</t>
    </rPh>
    <phoneticPr fontId="5"/>
  </si>
  <si>
    <t>挨拶・返事</t>
    <rPh sb="0" eb="2">
      <t>アイサツ</t>
    </rPh>
    <rPh sb="3" eb="5">
      <t>ヘンジ</t>
    </rPh>
    <phoneticPr fontId="5"/>
  </si>
  <si>
    <t>会話・言葉遣い</t>
    <rPh sb="0" eb="2">
      <t>カイワ</t>
    </rPh>
    <rPh sb="3" eb="5">
      <t>コトバ</t>
    </rPh>
    <rPh sb="5" eb="6">
      <t>ヅカ</t>
    </rPh>
    <phoneticPr fontId="5"/>
  </si>
  <si>
    <t>感謝・謝罪</t>
    <rPh sb="0" eb="2">
      <t>カンシャ</t>
    </rPh>
    <rPh sb="3" eb="5">
      <t>シャザイ</t>
    </rPh>
    <phoneticPr fontId="5"/>
  </si>
  <si>
    <t>協調性</t>
    <rPh sb="0" eb="3">
      <t>キョウチョウセイ</t>
    </rPh>
    <phoneticPr fontId="5"/>
  </si>
  <si>
    <t>役割の意識・責任感</t>
    <rPh sb="0" eb="2">
      <t>ヤクワリ</t>
    </rPh>
    <rPh sb="3" eb="5">
      <t>イシキ</t>
    </rPh>
    <rPh sb="6" eb="9">
      <t>セキニンカン</t>
    </rPh>
    <phoneticPr fontId="5"/>
  </si>
  <si>
    <r>
      <t>以上の評価項目（２０項目）以外に、事業所独自の項目を加えても差し支えないです（追加した場合は、下の「評価項目数」欄の数値を変更してください（</t>
    </r>
    <r>
      <rPr>
        <sz val="11"/>
        <color indexed="10"/>
        <rFont val="ＭＳ Ｐゴシック"/>
        <family val="3"/>
        <charset val="128"/>
      </rPr>
      <t>２１～２５</t>
    </r>
    <r>
      <rPr>
        <sz val="11"/>
        <color theme="1"/>
        <rFont val="游ゴシック"/>
        <family val="3"/>
        <charset val="128"/>
        <scheme val="minor"/>
      </rPr>
      <t>））。</t>
    </r>
    <rPh sb="0" eb="2">
      <t>イジョウ</t>
    </rPh>
    <rPh sb="3" eb="5">
      <t>ヒョウカ</t>
    </rPh>
    <rPh sb="5" eb="7">
      <t>コウモク</t>
    </rPh>
    <rPh sb="10" eb="12">
      <t>コウモク</t>
    </rPh>
    <rPh sb="13" eb="15">
      <t>イガイ</t>
    </rPh>
    <rPh sb="17" eb="20">
      <t>ジギョウショ</t>
    </rPh>
    <rPh sb="20" eb="22">
      <t>ドクジ</t>
    </rPh>
    <rPh sb="23" eb="25">
      <t>コウモク</t>
    </rPh>
    <rPh sb="26" eb="27">
      <t>クワ</t>
    </rPh>
    <rPh sb="30" eb="31">
      <t>サ</t>
    </rPh>
    <rPh sb="32" eb="33">
      <t>ツカ</t>
    </rPh>
    <rPh sb="39" eb="41">
      <t>ツイカ</t>
    </rPh>
    <rPh sb="43" eb="45">
      <t>バアイ</t>
    </rPh>
    <rPh sb="47" eb="48">
      <t>シタ</t>
    </rPh>
    <rPh sb="50" eb="52">
      <t>ヒョウカ</t>
    </rPh>
    <rPh sb="52" eb="54">
      <t>コウモク</t>
    </rPh>
    <rPh sb="54" eb="55">
      <t>スウ</t>
    </rPh>
    <rPh sb="56" eb="57">
      <t>ラン</t>
    </rPh>
    <rPh sb="58" eb="60">
      <t>スウチ</t>
    </rPh>
    <rPh sb="61" eb="63">
      <t>ヘンコウ</t>
    </rPh>
    <phoneticPr fontId="5"/>
  </si>
  <si>
    <t>事業所独自項目</t>
    <rPh sb="0" eb="3">
      <t>ジギョウショ</t>
    </rPh>
    <rPh sb="3" eb="5">
      <t>ドクジ</t>
    </rPh>
    <rPh sb="5" eb="7">
      <t>コウモク</t>
    </rPh>
    <phoneticPr fontId="5"/>
  </si>
  <si>
    <t>評　価　合　計　点</t>
    <rPh sb="0" eb="1">
      <t>ヒョウ</t>
    </rPh>
    <rPh sb="2" eb="3">
      <t>アタイ</t>
    </rPh>
    <rPh sb="4" eb="5">
      <t>ア</t>
    </rPh>
    <rPh sb="6" eb="7">
      <t>ケイ</t>
    </rPh>
    <rPh sb="8" eb="9">
      <t>テン</t>
    </rPh>
    <phoneticPr fontId="5"/>
  </si>
  <si>
    <t>点</t>
    <rPh sb="0" eb="1">
      <t>テン</t>
    </rPh>
    <phoneticPr fontId="5"/>
  </si>
  <si>
    <t>評価点平均</t>
    <rPh sb="0" eb="2">
      <t>ヒョウカ</t>
    </rPh>
    <rPh sb="2" eb="3">
      <t>テン</t>
    </rPh>
    <rPh sb="3" eb="5">
      <t>ヘイキン</t>
    </rPh>
    <phoneticPr fontId="5"/>
  </si>
  <si>
    <t>評価合計</t>
    <rPh sb="0" eb="2">
      <t>ヒョウカ</t>
    </rPh>
    <rPh sb="2" eb="4">
      <t>ゴウケイ</t>
    </rPh>
    <phoneticPr fontId="5"/>
  </si>
  <si>
    <t>点　÷　評価項目数</t>
    <rPh sb="0" eb="1">
      <t>テン</t>
    </rPh>
    <rPh sb="4" eb="6">
      <t>ヒョウカ</t>
    </rPh>
    <rPh sb="6" eb="8">
      <t>コウモク</t>
    </rPh>
    <rPh sb="8" eb="9">
      <t>スウ</t>
    </rPh>
    <phoneticPr fontId="5"/>
  </si>
  <si>
    <t>＝</t>
    <phoneticPr fontId="5"/>
  </si>
  <si>
    <t>※　</t>
    <phoneticPr fontId="5"/>
  </si>
  <si>
    <t>評価は５点満点で行う。評価基準は、概ね以下のとおりとする。</t>
    <rPh sb="0" eb="2">
      <t>ヒョウカ</t>
    </rPh>
    <rPh sb="4" eb="5">
      <t>テン</t>
    </rPh>
    <rPh sb="5" eb="7">
      <t>マンテン</t>
    </rPh>
    <rPh sb="8" eb="9">
      <t>オコナ</t>
    </rPh>
    <rPh sb="11" eb="13">
      <t>ヒョウカ</t>
    </rPh>
    <rPh sb="13" eb="15">
      <t>キジュン</t>
    </rPh>
    <rPh sb="17" eb="18">
      <t>オオム</t>
    </rPh>
    <rPh sb="19" eb="21">
      <t>イカ</t>
    </rPh>
    <phoneticPr fontId="5"/>
  </si>
  <si>
    <t>５点　比較対象労働者と同程度のレベルで行うことができ、問題はない。</t>
    <rPh sb="1" eb="2">
      <t>テン</t>
    </rPh>
    <rPh sb="3" eb="5">
      <t>ヒカク</t>
    </rPh>
    <rPh sb="5" eb="7">
      <t>タイショウ</t>
    </rPh>
    <rPh sb="7" eb="10">
      <t>ロウドウシャ</t>
    </rPh>
    <rPh sb="11" eb="14">
      <t>ドウテイド</t>
    </rPh>
    <rPh sb="19" eb="20">
      <t>オコナ</t>
    </rPh>
    <rPh sb="27" eb="29">
      <t>モンダイ</t>
    </rPh>
    <phoneticPr fontId="5"/>
  </si>
  <si>
    <t>４点　比較対象労働者とほぼ同程度のレベルであり、問題はほとんど認められない。</t>
    <rPh sb="1" eb="2">
      <t>テン</t>
    </rPh>
    <rPh sb="3" eb="5">
      <t>ヒカク</t>
    </rPh>
    <rPh sb="5" eb="7">
      <t>タイショウ</t>
    </rPh>
    <rPh sb="7" eb="10">
      <t>ロウドウシャ</t>
    </rPh>
    <rPh sb="13" eb="16">
      <t>ドウテイド</t>
    </rPh>
    <rPh sb="24" eb="26">
      <t>モンダイ</t>
    </rPh>
    <rPh sb="31" eb="32">
      <t>ミト</t>
    </rPh>
    <phoneticPr fontId="5"/>
  </si>
  <si>
    <t>３点　比較対象労働者の半分程度のレベルであり、時々（週数回程度）問題が認められる。</t>
    <rPh sb="1" eb="2">
      <t>テン</t>
    </rPh>
    <rPh sb="3" eb="5">
      <t>ヒカク</t>
    </rPh>
    <rPh sb="5" eb="7">
      <t>タイショウ</t>
    </rPh>
    <rPh sb="7" eb="10">
      <t>ロウドウシャ</t>
    </rPh>
    <rPh sb="11" eb="13">
      <t>ハンブン</t>
    </rPh>
    <rPh sb="13" eb="15">
      <t>テイド</t>
    </rPh>
    <rPh sb="23" eb="25">
      <t>トキドキ</t>
    </rPh>
    <rPh sb="26" eb="27">
      <t>シュウ</t>
    </rPh>
    <rPh sb="27" eb="29">
      <t>スウカイ</t>
    </rPh>
    <rPh sb="29" eb="31">
      <t>テイド</t>
    </rPh>
    <rPh sb="32" eb="34">
      <t>モンダイ</t>
    </rPh>
    <rPh sb="35" eb="36">
      <t>ミト</t>
    </rPh>
    <phoneticPr fontId="5"/>
  </si>
  <si>
    <t>２点　比較対象労働者の２～３割程度のレベルであり、しばしば問題が認められる。</t>
    <rPh sb="1" eb="2">
      <t>テン</t>
    </rPh>
    <rPh sb="3" eb="5">
      <t>ヒカク</t>
    </rPh>
    <rPh sb="5" eb="7">
      <t>タイショウ</t>
    </rPh>
    <rPh sb="7" eb="10">
      <t>ロウドウシャ</t>
    </rPh>
    <rPh sb="14" eb="15">
      <t>ワリ</t>
    </rPh>
    <rPh sb="15" eb="17">
      <t>テイド</t>
    </rPh>
    <rPh sb="29" eb="31">
      <t>モンダイ</t>
    </rPh>
    <rPh sb="32" eb="33">
      <t>ミト</t>
    </rPh>
    <phoneticPr fontId="5"/>
  </si>
  <si>
    <t>１点　当該事項については、行うことができない。または、頻繁に問題が認められる。</t>
    <rPh sb="1" eb="2">
      <t>テン</t>
    </rPh>
    <rPh sb="3" eb="5">
      <t>トウガイ</t>
    </rPh>
    <rPh sb="5" eb="7">
      <t>ジコウ</t>
    </rPh>
    <rPh sb="13" eb="14">
      <t>オコナ</t>
    </rPh>
    <rPh sb="27" eb="29">
      <t>ヒンパン</t>
    </rPh>
    <rPh sb="30" eb="32">
      <t>モンダイ</t>
    </rPh>
    <rPh sb="33" eb="34">
      <t>ミト</t>
    </rPh>
    <phoneticPr fontId="5"/>
  </si>
  <si>
    <t>２　作業能力の評価について</t>
    <rPh sb="2" eb="4">
      <t>サギョウ</t>
    </rPh>
    <rPh sb="4" eb="6">
      <t>ノウリョク</t>
    </rPh>
    <rPh sb="7" eb="9">
      <t>ヒョウカ</t>
    </rPh>
    <phoneticPr fontId="5"/>
  </si>
  <si>
    <t>「５点＝１００％、４点＝７５％、３点＝５０%、２点＝２５%、１点＝０％」とし、次の算式により計算する。</t>
    <rPh sb="2" eb="3">
      <t>テン</t>
    </rPh>
    <rPh sb="10" eb="11">
      <t>テン</t>
    </rPh>
    <rPh sb="17" eb="18">
      <t>テン</t>
    </rPh>
    <rPh sb="24" eb="25">
      <t>テン</t>
    </rPh>
    <rPh sb="31" eb="32">
      <t>テン</t>
    </rPh>
    <rPh sb="39" eb="40">
      <t>ツギ</t>
    </rPh>
    <rPh sb="41" eb="43">
      <t>サンシキ</t>
    </rPh>
    <rPh sb="46" eb="48">
      <t>ケイサン</t>
    </rPh>
    <phoneticPr fontId="5"/>
  </si>
  <si>
    <t>（評価点平均－１．０）×２５</t>
    <rPh sb="1" eb="3">
      <t>ヒョウカ</t>
    </rPh>
    <rPh sb="3" eb="4">
      <t>テン</t>
    </rPh>
    <rPh sb="4" eb="6">
      <t>ヘイキン</t>
    </rPh>
    <phoneticPr fontId="5"/>
  </si>
  <si>
    <t>作業能力に対する評価</t>
    <rPh sb="0" eb="2">
      <t>サギョウ</t>
    </rPh>
    <rPh sb="2" eb="4">
      <t>ノウリョク</t>
    </rPh>
    <rPh sb="5" eb="6">
      <t>タイ</t>
    </rPh>
    <rPh sb="8" eb="10">
      <t>ヒョウカ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</si>
</sst>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_);[Red]\(0.000\)"/>
    <numFmt numFmtId="177" formatCode="0.000_ "/>
    <numFmt numFmtId="178" formatCode="0.00_ "/>
    <numFmt numFmtId="179" formatCode="0.00000_);[Red]\(0.00000\)"/>
    <numFmt numFmtId="180" formatCode="0.000000_ "/>
  </numFmts>
  <fonts count="27">
    <font>
      <sz val="11"/>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6"/>
      <name val="游ゴシック"/>
      <family val="3"/>
      <charset val="128"/>
      <scheme val="minor"/>
    </font>
    <font>
      <sz val="20"/>
      <color theme="1"/>
      <name val="游ゴシック"/>
      <family val="3"/>
      <charset val="128"/>
      <scheme val="minor"/>
    </font>
    <font>
      <sz val="6"/>
      <name val="ＭＳ Ｐゴシック"/>
      <family val="3"/>
      <charset val="128"/>
    </font>
    <font>
      <sz val="14"/>
      <color theme="1"/>
      <name val="游ゴシック"/>
      <family val="3"/>
      <charset val="128"/>
      <scheme val="minor"/>
    </font>
    <font>
      <b/>
      <sz val="12"/>
      <color rgb="FF00B050"/>
      <name val="游ゴシック"/>
      <family val="3"/>
      <charset val="128"/>
      <scheme val="minor"/>
    </font>
    <font>
      <b/>
      <sz val="11"/>
      <color rgb="FF00B050"/>
      <name val="游ゴシック"/>
      <family val="3"/>
      <charset val="128"/>
      <scheme val="minor"/>
    </font>
    <font>
      <b/>
      <sz val="12"/>
      <color indexed="30"/>
      <name val="ＭＳ Ｐゴシック"/>
      <family val="3"/>
      <charset val="128"/>
    </font>
    <font>
      <sz val="12"/>
      <color indexed="8"/>
      <name val="ＭＳ Ｐゴシック"/>
      <family val="3"/>
      <charset val="128"/>
    </font>
    <font>
      <sz val="12"/>
      <color indexed="10"/>
      <name val="ＭＳ Ｐゴシック"/>
      <family val="3"/>
      <charset val="128"/>
    </font>
    <font>
      <b/>
      <sz val="11"/>
      <color rgb="FF0070C0"/>
      <name val="游ゴシック"/>
      <family val="3"/>
      <charset val="128"/>
      <scheme val="minor"/>
    </font>
    <font>
      <b/>
      <sz val="12"/>
      <color rgb="FF0070C0"/>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10"/>
      <color rgb="FF00B050"/>
      <name val="游ゴシック"/>
      <family val="3"/>
      <charset val="128"/>
      <scheme val="minor"/>
    </font>
    <font>
      <sz val="9"/>
      <color theme="1"/>
      <name val="游ゴシック"/>
      <family val="3"/>
      <charset val="128"/>
      <scheme val="minor"/>
    </font>
    <font>
      <sz val="11"/>
      <color indexed="10"/>
      <name val="ＭＳ Ｐゴシック"/>
      <family val="3"/>
      <charset val="128"/>
    </font>
    <font>
      <b/>
      <sz val="16"/>
      <color theme="1"/>
      <name val="游ゴシック"/>
      <family val="3"/>
      <charset val="128"/>
      <scheme val="minor"/>
    </font>
    <font>
      <sz val="28"/>
      <color theme="1"/>
      <name val="游ゴシック"/>
      <family val="3"/>
      <charset val="128"/>
      <scheme val="minor"/>
    </font>
    <font>
      <sz val="10"/>
      <color theme="1"/>
      <name val="游ゴシック"/>
      <family val="3"/>
      <charset val="128"/>
      <scheme val="minor"/>
    </font>
    <font>
      <sz val="12"/>
      <color indexed="81"/>
      <name val="MS P ゴシック"/>
      <family val="3"/>
      <charset val="128"/>
    </font>
    <font>
      <sz val="9"/>
      <color indexed="81"/>
      <name val="MS P ゴシック"/>
      <family val="3"/>
      <charset val="128"/>
    </font>
    <font>
      <sz val="10"/>
      <color indexed="8"/>
      <name val="ＭＳ Ｐゴシック"/>
      <family val="3"/>
      <charset val="128"/>
    </font>
    <font>
      <sz val="14"/>
      <color theme="0"/>
      <name val="游ゴシック"/>
      <family val="3"/>
      <charset val="128"/>
      <scheme val="minor"/>
    </font>
  </fonts>
  <fills count="7">
    <fill>
      <patternFill patternType="none"/>
    </fill>
    <fill>
      <patternFill patternType="gray125"/>
    </fill>
    <fill>
      <patternFill patternType="solid">
        <fgColor rgb="FFFFFFCC"/>
        <bgColor indexed="64"/>
      </patternFill>
    </fill>
    <fill>
      <patternFill patternType="solid">
        <fgColor theme="1" tint="0.499984740745262"/>
        <bgColor indexed="64"/>
      </patternFill>
    </fill>
    <fill>
      <patternFill patternType="solid">
        <fgColor rgb="FFF8B29C"/>
        <bgColor indexed="64"/>
      </patternFill>
    </fill>
    <fill>
      <patternFill patternType="solid">
        <fgColor rgb="FFFCE4DC"/>
        <bgColor indexed="64"/>
      </patternFill>
    </fill>
    <fill>
      <patternFill patternType="solid">
        <fgColor rgb="FFD9F7FB"/>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right style="medium">
        <color indexed="64"/>
      </right>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39">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2" fillId="0" borderId="0" xfId="0" applyFont="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21" xfId="0" applyFont="1" applyBorder="1" applyAlignment="1">
      <alignment horizontal="right" vertical="center"/>
    </xf>
    <xf numFmtId="0" fontId="0" fillId="0" borderId="22" xfId="0" applyFont="1" applyBorder="1" applyAlignment="1">
      <alignment horizontal="right" vertical="center"/>
    </xf>
    <xf numFmtId="0" fontId="0" fillId="0" borderId="0" xfId="0" applyAlignment="1">
      <alignment vertical="center"/>
    </xf>
    <xf numFmtId="0" fontId="6" fillId="0" borderId="0" xfId="0" applyFont="1">
      <alignment vertical="center"/>
    </xf>
    <xf numFmtId="0" fontId="17" fillId="0" borderId="6" xfId="0" applyFont="1" applyBorder="1" applyAlignment="1">
      <alignment horizontal="center" vertical="center" wrapText="1"/>
    </xf>
    <xf numFmtId="0" fontId="0" fillId="0" borderId="32" xfId="0" applyFont="1" applyBorder="1" applyAlignment="1">
      <alignment horizontal="center" vertical="center" shrinkToFit="1"/>
    </xf>
    <xf numFmtId="0" fontId="0" fillId="2" borderId="28" xfId="0" applyFont="1" applyFill="1" applyBorder="1" applyAlignment="1" applyProtection="1">
      <alignment horizontal="center" vertical="center" shrinkToFit="1"/>
      <protection locked="0"/>
    </xf>
    <xf numFmtId="0" fontId="0" fillId="0" borderId="33" xfId="0" applyFont="1" applyBorder="1" applyAlignment="1">
      <alignment horizontal="center" vertical="center" shrinkToFit="1"/>
    </xf>
    <xf numFmtId="0" fontId="2" fillId="0" borderId="14" xfId="0" applyFont="1" applyBorder="1" applyAlignment="1">
      <alignment horizontal="center" vertical="center"/>
    </xf>
    <xf numFmtId="0" fontId="2" fillId="0" borderId="6" xfId="0" applyFont="1" applyBorder="1">
      <alignment vertical="center"/>
    </xf>
    <xf numFmtId="0" fontId="0" fillId="0" borderId="31" xfId="0" applyBorder="1" applyAlignment="1">
      <alignment horizontal="center" vertical="center"/>
    </xf>
    <xf numFmtId="0" fontId="21" fillId="0" borderId="16" xfId="0" applyFont="1" applyFill="1" applyBorder="1" applyAlignment="1">
      <alignment vertical="center"/>
    </xf>
    <xf numFmtId="0" fontId="21" fillId="0" borderId="0" xfId="0" applyFont="1" applyFill="1" applyBorder="1" applyAlignment="1">
      <alignment vertical="center"/>
    </xf>
    <xf numFmtId="0" fontId="2" fillId="0" borderId="0" xfId="0" applyFont="1" applyBorder="1" applyAlignment="1">
      <alignment horizontal="center" vertical="center" shrinkToFit="1"/>
    </xf>
    <xf numFmtId="0" fontId="0" fillId="0" borderId="0" xfId="0" applyBorder="1" applyAlignment="1">
      <alignment horizontal="center" vertical="center" shrinkToFit="1"/>
    </xf>
    <xf numFmtId="178" fontId="20" fillId="0" borderId="0" xfId="0" applyNumberFormat="1" applyFont="1" applyFill="1" applyBorder="1" applyAlignment="1">
      <alignment horizontal="center" vertical="center" shrinkToFit="1"/>
    </xf>
    <xf numFmtId="0" fontId="0" fillId="0" borderId="0" xfId="0" applyBorder="1" applyAlignment="1">
      <alignment horizontal="center" vertical="center"/>
    </xf>
    <xf numFmtId="0" fontId="2" fillId="0" borderId="0" xfId="0" applyFont="1" applyAlignment="1">
      <alignment horizontal="right" vertical="center"/>
    </xf>
    <xf numFmtId="0" fontId="0" fillId="0" borderId="0" xfId="0" applyAlignment="1">
      <alignment horizontal="center" vertical="center"/>
    </xf>
    <xf numFmtId="0" fontId="2" fillId="0" borderId="0" xfId="0" applyFont="1" applyAlignment="1">
      <alignment vertical="center" wrapText="1"/>
    </xf>
    <xf numFmtId="0" fontId="0" fillId="0" borderId="6" xfId="0" applyBorder="1" applyAlignment="1">
      <alignment horizontal="center" vertical="center" shrinkToFit="1"/>
    </xf>
    <xf numFmtId="0" fontId="0" fillId="0" borderId="34" xfId="0" applyBorder="1" applyAlignment="1">
      <alignment horizontal="center" vertical="center" shrinkToFit="1"/>
    </xf>
    <xf numFmtId="0" fontId="26" fillId="0" borderId="0" xfId="0" applyFont="1">
      <alignment vertical="center"/>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33" xfId="0" applyBorder="1" applyAlignment="1">
      <alignment horizontal="center" vertical="center"/>
    </xf>
    <xf numFmtId="0" fontId="0" fillId="0" borderId="9" xfId="0" applyBorder="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2" borderId="40" xfId="0" applyFill="1" applyBorder="1" applyAlignment="1" applyProtection="1">
      <alignment horizontal="center" vertical="center"/>
      <protection locked="0"/>
    </xf>
    <xf numFmtId="49" fontId="0" fillId="0" borderId="39" xfId="0" applyNumberFormat="1" applyBorder="1" applyAlignment="1">
      <alignment horizontal="center" vertical="center"/>
    </xf>
    <xf numFmtId="0" fontId="0" fillId="0" borderId="41" xfId="0" applyBorder="1">
      <alignment vertical="center"/>
    </xf>
    <xf numFmtId="0" fontId="0" fillId="0" borderId="0" xfId="0" applyAlignment="1">
      <alignment horizontal="right" vertical="center"/>
    </xf>
    <xf numFmtId="0" fontId="0" fillId="0" borderId="6" xfId="0" applyBorder="1" applyAlignment="1">
      <alignment horizontal="center" vertical="center"/>
    </xf>
    <xf numFmtId="0" fontId="0" fillId="0" borderId="31" xfId="0" applyBorder="1">
      <alignment vertical="center"/>
    </xf>
    <xf numFmtId="0" fontId="0" fillId="0" borderId="0" xfId="0" applyFill="1" applyBorder="1">
      <alignment vertical="center"/>
    </xf>
    <xf numFmtId="0" fontId="2" fillId="0" borderId="29" xfId="0" applyFont="1" applyBorder="1" applyAlignment="1">
      <alignment horizontal="center" vertical="center" shrinkToFit="1"/>
    </xf>
    <xf numFmtId="0" fontId="0" fillId="0" borderId="30" xfId="0" applyBorder="1" applyAlignment="1">
      <alignment horizontal="center" vertical="center" shrinkToFit="1"/>
    </xf>
    <xf numFmtId="0" fontId="22" fillId="0" borderId="0" xfId="0" applyFont="1" applyFill="1" applyBorder="1" applyAlignment="1"/>
    <xf numFmtId="0" fontId="22" fillId="0" borderId="0" xfId="0" applyFont="1" applyAlignment="1"/>
    <xf numFmtId="0" fontId="0" fillId="0" borderId="31" xfId="0" applyBorder="1" applyAlignment="1">
      <alignment horizontal="center" vertical="center"/>
    </xf>
    <xf numFmtId="0" fontId="0" fillId="0" borderId="28" xfId="0" applyFont="1" applyBorder="1" applyAlignment="1" applyProtection="1">
      <alignment horizontal="center" vertical="center" shrinkToFit="1"/>
    </xf>
    <xf numFmtId="0" fontId="14" fillId="2" borderId="14"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0" fillId="0" borderId="0" xfId="0" applyFont="1" applyBorder="1" applyAlignment="1">
      <alignment horizontal="center" vertical="center"/>
    </xf>
    <xf numFmtId="0" fontId="0" fillId="0" borderId="0" xfId="0" applyFill="1" applyBorder="1" applyAlignment="1">
      <alignment vertical="center"/>
    </xf>
    <xf numFmtId="176" fontId="1" fillId="0" borderId="28" xfId="2" applyNumberFormat="1" applyFont="1" applyFill="1" applyBorder="1" applyAlignment="1">
      <alignment vertical="center"/>
    </xf>
    <xf numFmtId="179" fontId="2" fillId="4" borderId="8" xfId="2" applyNumberFormat="1" applyFont="1" applyFill="1" applyBorder="1" applyAlignment="1">
      <alignment vertical="center" shrinkToFit="1"/>
    </xf>
    <xf numFmtId="0" fontId="0" fillId="3" borderId="8" xfId="0" applyFill="1" applyBorder="1" applyAlignment="1">
      <alignment vertical="center"/>
    </xf>
    <xf numFmtId="0" fontId="0" fillId="0" borderId="8" xfId="0" applyFill="1" applyBorder="1" applyAlignment="1">
      <alignment vertical="center"/>
    </xf>
    <xf numFmtId="0" fontId="0" fillId="0" borderId="28" xfId="0" applyBorder="1" applyAlignment="1">
      <alignment horizontal="center" vertical="center" shrinkToFit="1"/>
    </xf>
    <xf numFmtId="0" fontId="0" fillId="5" borderId="7" xfId="0" applyFill="1" applyBorder="1" applyAlignment="1">
      <alignment horizontal="center" vertical="center"/>
    </xf>
    <xf numFmtId="0" fontId="0" fillId="5" borderId="38" xfId="0" applyFill="1" applyBorder="1">
      <alignment vertical="center"/>
    </xf>
    <xf numFmtId="0" fontId="0" fillId="5" borderId="29" xfId="0" applyFill="1" applyBorder="1">
      <alignment vertical="center"/>
    </xf>
    <xf numFmtId="180" fontId="20" fillId="4" borderId="29" xfId="0" applyNumberFormat="1" applyFont="1" applyFill="1" applyBorder="1" applyAlignment="1">
      <alignment horizontal="center" vertical="center" shrinkToFit="1"/>
    </xf>
    <xf numFmtId="180" fontId="20" fillId="4" borderId="30" xfId="0" applyNumberFormat="1" applyFont="1" applyFill="1" applyBorder="1" applyAlignment="1">
      <alignment horizontal="center" vertical="center" shrinkToFit="1"/>
    </xf>
    <xf numFmtId="0" fontId="2" fillId="0" borderId="7" xfId="0" applyFont="1" applyBorder="1" applyAlignment="1">
      <alignment vertical="center" wrapText="1"/>
    </xf>
    <xf numFmtId="0" fontId="0" fillId="0" borderId="8" xfId="0" applyBorder="1" applyAlignment="1">
      <alignment vertical="center"/>
    </xf>
    <xf numFmtId="0" fontId="0" fillId="0" borderId="9" xfId="0" applyBorder="1" applyAlignment="1">
      <alignment vertical="center"/>
    </xf>
    <xf numFmtId="0" fontId="0" fillId="0" borderId="32" xfId="0" applyBorder="1" applyAlignment="1">
      <alignment vertical="center"/>
    </xf>
    <xf numFmtId="0" fontId="0" fillId="0" borderId="28" xfId="0" applyBorder="1" applyAlignment="1">
      <alignment vertical="center"/>
    </xf>
    <xf numFmtId="0" fontId="0" fillId="0" borderId="33" xfId="0" applyBorder="1" applyAlignment="1">
      <alignment vertical="center"/>
    </xf>
    <xf numFmtId="0" fontId="4" fillId="2" borderId="6" xfId="0" applyFont="1" applyFill="1" applyBorder="1" applyAlignment="1" applyProtection="1">
      <alignment horizontal="center" vertical="center"/>
      <protection locked="0"/>
    </xf>
    <xf numFmtId="0" fontId="4" fillId="2" borderId="29" xfId="0" applyFont="1" applyFill="1" applyBorder="1" applyAlignment="1" applyProtection="1">
      <alignment horizontal="center" vertical="center"/>
      <protection locked="0"/>
    </xf>
    <xf numFmtId="0" fontId="2" fillId="0" borderId="8" xfId="0" applyFont="1" applyBorder="1" applyAlignment="1">
      <alignment horizontal="right" shrinkToFit="1"/>
    </xf>
    <xf numFmtId="0" fontId="0" fillId="0" borderId="9" xfId="0" applyBorder="1" applyAlignment="1">
      <alignment horizontal="right" shrinkToFit="1"/>
    </xf>
    <xf numFmtId="0" fontId="0" fillId="0" borderId="28" xfId="0" applyBorder="1" applyAlignment="1">
      <alignment horizontal="right" shrinkToFit="1"/>
    </xf>
    <xf numFmtId="0" fontId="0" fillId="0" borderId="33" xfId="0" applyBorder="1" applyAlignment="1">
      <alignment horizontal="right" shrinkToFit="1"/>
    </xf>
    <xf numFmtId="0" fontId="2" fillId="0" borderId="0" xfId="0" applyFont="1" applyAlignment="1">
      <alignment vertical="center" shrinkToFit="1"/>
    </xf>
    <xf numFmtId="0" fontId="0" fillId="0" borderId="0" xfId="0" applyAlignment="1">
      <alignment vertical="center" shrinkToFit="1"/>
    </xf>
    <xf numFmtId="0" fontId="2" fillId="0" borderId="29" xfId="0" applyFont="1" applyBorder="1" applyAlignment="1">
      <alignment horizontal="center" vertical="center" shrinkToFit="1"/>
    </xf>
    <xf numFmtId="0" fontId="0" fillId="0" borderId="30" xfId="0" applyBorder="1" applyAlignment="1">
      <alignment horizontal="center" vertical="center" shrinkToFit="1"/>
    </xf>
    <xf numFmtId="178" fontId="20" fillId="6" borderId="29" xfId="0" applyNumberFormat="1" applyFont="1" applyFill="1" applyBorder="1" applyAlignment="1">
      <alignment horizontal="center" vertical="center" shrinkToFit="1"/>
    </xf>
    <xf numFmtId="178" fontId="20" fillId="6" borderId="30" xfId="0" applyNumberFormat="1" applyFont="1" applyFill="1" applyBorder="1" applyAlignment="1">
      <alignment horizontal="center" vertical="center" shrinkToFit="1"/>
    </xf>
    <xf numFmtId="49" fontId="18" fillId="0" borderId="0" xfId="0" applyNumberFormat="1" applyFont="1" applyAlignment="1">
      <alignment vertical="top" wrapText="1"/>
    </xf>
    <xf numFmtId="0" fontId="6" fillId="0" borderId="0" xfId="0" applyFont="1" applyAlignment="1">
      <alignment vertical="center"/>
    </xf>
    <xf numFmtId="0" fontId="0" fillId="0" borderId="0" xfId="0" applyAlignment="1">
      <alignment vertical="center"/>
    </xf>
    <xf numFmtId="0" fontId="2" fillId="2" borderId="7" xfId="0" applyFont="1" applyFill="1" applyBorder="1" applyAlignment="1" applyProtection="1">
      <alignment vertical="center" wrapText="1"/>
      <protection locked="0"/>
    </xf>
    <xf numFmtId="0" fontId="0" fillId="2" borderId="8" xfId="0" applyFill="1" applyBorder="1" applyAlignment="1" applyProtection="1">
      <alignment vertical="center" wrapText="1"/>
      <protection locked="0"/>
    </xf>
    <xf numFmtId="0" fontId="0" fillId="2" borderId="9" xfId="0"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0" fontId="0" fillId="2" borderId="0" xfId="0" applyFill="1" applyBorder="1" applyAlignment="1" applyProtection="1">
      <alignment vertical="center" wrapText="1"/>
      <protection locked="0"/>
    </xf>
    <xf numFmtId="0" fontId="0" fillId="2" borderId="14" xfId="0" applyFill="1" applyBorder="1" applyAlignment="1" applyProtection="1">
      <alignment vertical="center" wrapText="1"/>
      <protection locked="0"/>
    </xf>
    <xf numFmtId="0" fontId="0" fillId="2" borderId="32" xfId="0" applyFill="1" applyBorder="1" applyAlignment="1" applyProtection="1">
      <alignment vertical="center" wrapText="1"/>
      <protection locked="0"/>
    </xf>
    <xf numFmtId="0" fontId="0" fillId="2" borderId="28" xfId="0" applyFill="1" applyBorder="1" applyAlignment="1" applyProtection="1">
      <alignment vertical="center" wrapText="1"/>
      <protection locked="0"/>
    </xf>
    <xf numFmtId="0" fontId="0" fillId="2" borderId="33" xfId="0" applyFill="1" applyBorder="1" applyAlignment="1" applyProtection="1">
      <alignment vertical="center" wrapText="1"/>
      <protection locked="0"/>
    </xf>
    <xf numFmtId="0" fontId="6" fillId="0" borderId="0" xfId="0" applyFont="1" applyBorder="1" applyAlignment="1">
      <alignment vertical="center"/>
    </xf>
    <xf numFmtId="0" fontId="0" fillId="0" borderId="28" xfId="0" applyBorder="1" applyAlignment="1">
      <alignment horizontal="center" vertical="center" shrinkToFit="1"/>
    </xf>
    <xf numFmtId="177" fontId="20" fillId="5" borderId="29" xfId="0" applyNumberFormat="1" applyFont="1" applyFill="1" applyBorder="1" applyAlignment="1">
      <alignment horizontal="center" vertical="center" shrinkToFit="1"/>
    </xf>
    <xf numFmtId="177" fontId="20" fillId="5" borderId="30" xfId="0" applyNumberFormat="1" applyFont="1" applyFill="1" applyBorder="1" applyAlignment="1">
      <alignment horizontal="center" vertical="center" shrinkToFit="1"/>
    </xf>
    <xf numFmtId="0" fontId="22" fillId="0" borderId="0" xfId="0" applyFont="1" applyFill="1" applyBorder="1" applyAlignment="1"/>
    <xf numFmtId="0" fontId="22" fillId="0" borderId="0" xfId="0" applyFont="1" applyAlignment="1"/>
    <xf numFmtId="176" fontId="2" fillId="5" borderId="6" xfId="2" applyNumberFormat="1" applyFont="1" applyFill="1" applyBorder="1" applyAlignment="1">
      <alignment horizontal="right" vertical="center"/>
    </xf>
    <xf numFmtId="176" fontId="1" fillId="5" borderId="6" xfId="2" applyNumberFormat="1" applyFont="1" applyFill="1" applyBorder="1" applyAlignment="1">
      <alignment horizontal="right" vertical="center"/>
    </xf>
    <xf numFmtId="0" fontId="2" fillId="3" borderId="6" xfId="0" applyFont="1" applyFill="1" applyBorder="1" applyAlignment="1">
      <alignment vertical="center"/>
    </xf>
    <xf numFmtId="0" fontId="0" fillId="3" borderId="6" xfId="0" applyFill="1" applyBorder="1" applyAlignment="1">
      <alignment vertical="center"/>
    </xf>
    <xf numFmtId="0" fontId="2" fillId="0" borderId="6" xfId="0" applyFont="1" applyFill="1" applyBorder="1" applyAlignment="1">
      <alignment vertical="center"/>
    </xf>
    <xf numFmtId="0" fontId="0" fillId="0" borderId="6" xfId="0" applyFill="1" applyBorder="1" applyAlignment="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8" xfId="0" applyFont="1" applyBorder="1" applyAlignment="1">
      <alignment horizontal="center" vertical="center"/>
    </xf>
    <xf numFmtId="0" fontId="0" fillId="0" borderId="28" xfId="0" applyBorder="1" applyAlignment="1">
      <alignment horizontal="center" vertical="center"/>
    </xf>
    <xf numFmtId="0" fontId="0" fillId="0" borderId="33" xfId="0" applyBorder="1" applyAlignment="1">
      <alignment horizontal="center" vertical="center"/>
    </xf>
    <xf numFmtId="0" fontId="0" fillId="2" borderId="6" xfId="0" applyFont="1" applyFill="1" applyBorder="1" applyAlignment="1" applyProtection="1">
      <alignment vertical="center" shrinkToFit="1"/>
      <protection locked="0"/>
    </xf>
    <xf numFmtId="0" fontId="0" fillId="2" borderId="6" xfId="0" applyFill="1" applyBorder="1" applyAlignment="1" applyProtection="1">
      <alignment vertical="center" shrinkToFit="1"/>
      <protection locked="0"/>
    </xf>
    <xf numFmtId="0" fontId="0" fillId="2" borderId="7" xfId="0" applyFont="1" applyFill="1" applyBorder="1" applyAlignment="1" applyProtection="1">
      <alignment horizontal="center" vertical="center" shrinkToFit="1"/>
      <protection locked="0"/>
    </xf>
    <xf numFmtId="0" fontId="0" fillId="2" borderId="8" xfId="0" applyFont="1" applyFill="1" applyBorder="1" applyAlignment="1" applyProtection="1">
      <alignment horizontal="center" vertical="center" shrinkToFit="1"/>
      <protection locked="0"/>
    </xf>
    <xf numFmtId="0" fontId="0" fillId="0" borderId="8"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30" xfId="0" applyBorder="1" applyAlignment="1">
      <alignment horizontal="center" vertical="center"/>
    </xf>
    <xf numFmtId="0" fontId="0" fillId="0" borderId="31" xfId="0" applyBorder="1" applyAlignment="1">
      <alignment horizontal="center" vertical="center"/>
    </xf>
    <xf numFmtId="0" fontId="18" fillId="0" borderId="0" xfId="0" applyFont="1" applyAlignment="1">
      <alignment vertical="center" shrinkToFit="1"/>
    </xf>
    <xf numFmtId="0" fontId="0" fillId="2" borderId="7" xfId="0" applyFont="1" applyFill="1" applyBorder="1" applyAlignment="1" applyProtection="1">
      <alignment vertical="center" shrinkToFit="1"/>
      <protection locked="0"/>
    </xf>
    <xf numFmtId="0" fontId="0" fillId="2" borderId="16" xfId="0" applyFont="1" applyFill="1" applyBorder="1" applyAlignment="1" applyProtection="1">
      <alignment vertical="center" shrinkToFit="1"/>
      <protection locked="0"/>
    </xf>
    <xf numFmtId="0" fontId="0" fillId="0" borderId="8" xfId="0" applyFont="1" applyBorder="1" applyAlignment="1">
      <alignment vertical="center" shrinkToFit="1"/>
    </xf>
    <xf numFmtId="0" fontId="0" fillId="0" borderId="0" xfId="0" applyFont="1" applyBorder="1" applyAlignment="1">
      <alignment vertical="center" shrinkToFit="1"/>
    </xf>
    <xf numFmtId="0" fontId="0" fillId="2" borderId="8" xfId="0" applyFont="1" applyFill="1" applyBorder="1" applyAlignment="1" applyProtection="1">
      <alignment vertical="center" shrinkToFit="1"/>
      <protection locked="0"/>
    </xf>
    <xf numFmtId="0" fontId="0" fillId="2" borderId="0" xfId="0" applyFont="1" applyFill="1" applyBorder="1" applyAlignment="1" applyProtection="1">
      <alignment vertical="center" shrinkToFit="1"/>
      <protection locked="0"/>
    </xf>
    <xf numFmtId="0" fontId="0" fillId="0" borderId="9" xfId="0" applyFont="1" applyBorder="1" applyAlignment="1">
      <alignment vertical="center" shrinkToFit="1"/>
    </xf>
    <xf numFmtId="0" fontId="0" fillId="0" borderId="14" xfId="0" applyFont="1" applyBorder="1" applyAlignment="1">
      <alignment vertical="center" shrinkToFit="1"/>
    </xf>
    <xf numFmtId="0" fontId="0" fillId="2" borderId="32" xfId="0" applyFont="1" applyFill="1" applyBorder="1" applyAlignment="1" applyProtection="1">
      <alignment vertical="center" shrinkToFit="1"/>
      <protection locked="0"/>
    </xf>
    <xf numFmtId="0" fontId="0" fillId="0" borderId="28" xfId="0" applyFont="1" applyBorder="1" applyAlignment="1">
      <alignment vertical="center" shrinkToFit="1"/>
    </xf>
    <xf numFmtId="0" fontId="0" fillId="2" borderId="28" xfId="0" applyFont="1" applyFill="1" applyBorder="1" applyAlignment="1" applyProtection="1">
      <alignment vertical="center" shrinkToFit="1"/>
      <protection locked="0"/>
    </xf>
    <xf numFmtId="0" fontId="0" fillId="0" borderId="33" xfId="0" applyFont="1" applyBorder="1" applyAlignment="1">
      <alignment vertical="center" shrinkToFit="1"/>
    </xf>
    <xf numFmtId="0" fontId="18" fillId="0" borderId="0" xfId="0" applyFont="1" applyAlignment="1">
      <alignment vertical="center"/>
    </xf>
    <xf numFmtId="0" fontId="0" fillId="0" borderId="6" xfId="0" applyFont="1" applyBorder="1" applyAlignment="1">
      <alignment horizontal="center" vertical="center"/>
    </xf>
    <xf numFmtId="0" fontId="0" fillId="0" borderId="6" xfId="0" applyBorder="1" applyAlignment="1">
      <alignment horizontal="center" vertical="center"/>
    </xf>
    <xf numFmtId="0" fontId="13" fillId="0" borderId="6" xfId="0" applyFont="1" applyFill="1" applyBorder="1" applyAlignment="1">
      <alignment horizontal="center" vertical="center"/>
    </xf>
    <xf numFmtId="0" fontId="0" fillId="0" borderId="29" xfId="0" applyFont="1" applyBorder="1" applyAlignment="1">
      <alignment horizontal="center" vertical="center" shrinkToFit="1"/>
    </xf>
    <xf numFmtId="0" fontId="0" fillId="0" borderId="31" xfId="0" applyBorder="1" applyAlignment="1">
      <alignment horizontal="center" vertical="center" shrinkToFit="1"/>
    </xf>
    <xf numFmtId="0" fontId="6" fillId="0" borderId="28" xfId="0" applyFont="1" applyBorder="1" applyAlignment="1">
      <alignment vertical="center"/>
    </xf>
    <xf numFmtId="0" fontId="2" fillId="0" borderId="6" xfId="0" applyFont="1" applyBorder="1" applyAlignment="1">
      <alignment horizontal="center" vertical="center"/>
    </xf>
    <xf numFmtId="0" fontId="2" fillId="2" borderId="6" xfId="0" applyFont="1" applyFill="1" applyBorder="1" applyAlignment="1" applyProtection="1">
      <alignment vertical="center" wrapText="1"/>
      <protection locked="0"/>
    </xf>
    <xf numFmtId="0" fontId="0" fillId="2" borderId="6" xfId="0" applyFill="1" applyBorder="1" applyAlignment="1" applyProtection="1">
      <alignment vertical="center" wrapText="1"/>
      <protection locked="0"/>
    </xf>
    <xf numFmtId="0" fontId="0" fillId="2" borderId="10" xfId="0" applyFill="1" applyBorder="1" applyAlignment="1" applyProtection="1">
      <alignment vertical="center" wrapText="1"/>
      <protection locked="0"/>
    </xf>
    <xf numFmtId="0" fontId="0" fillId="2" borderId="18" xfId="0" applyFill="1" applyBorder="1" applyAlignment="1" applyProtection="1">
      <alignment vertical="center" wrapText="1"/>
      <protection locked="0"/>
    </xf>
    <xf numFmtId="0" fontId="0" fillId="2" borderId="27" xfId="0" applyFill="1" applyBorder="1" applyAlignment="1" applyProtection="1">
      <alignment vertical="center" wrapText="1"/>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38" fontId="2" fillId="2" borderId="7" xfId="1" applyFont="1" applyFill="1" applyBorder="1" applyAlignment="1" applyProtection="1">
      <alignment horizontal="center" vertical="center" shrinkToFit="1"/>
      <protection locked="0"/>
    </xf>
    <xf numFmtId="38" fontId="2" fillId="2" borderId="8" xfId="1" applyFont="1" applyFill="1" applyBorder="1" applyAlignment="1" applyProtection="1">
      <alignment horizontal="center" vertical="center" shrinkToFit="1"/>
      <protection locked="0"/>
    </xf>
    <xf numFmtId="38" fontId="2" fillId="2" borderId="19" xfId="1" applyFont="1" applyFill="1" applyBorder="1" applyAlignment="1" applyProtection="1">
      <alignment horizontal="center" vertical="center" shrinkToFit="1"/>
      <protection locked="0"/>
    </xf>
    <xf numFmtId="38" fontId="2" fillId="2" borderId="20" xfId="1" applyFont="1" applyFill="1" applyBorder="1" applyAlignment="1" applyProtection="1">
      <alignment horizontal="center" vertical="center" shrinkToFit="1"/>
      <protection locked="0"/>
    </xf>
    <xf numFmtId="0" fontId="0" fillId="0" borderId="9" xfId="0" applyFont="1" applyBorder="1" applyAlignment="1">
      <alignment horizontal="center" vertical="center"/>
    </xf>
    <xf numFmtId="0" fontId="0" fillId="0" borderId="21" xfId="0" applyFont="1" applyBorder="1" applyAlignment="1">
      <alignment horizontal="center" vertical="center"/>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0" fillId="0" borderId="20" xfId="0" applyBorder="1" applyAlignment="1">
      <alignmen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2" xfId="0" applyFont="1" applyBorder="1" applyAlignment="1">
      <alignment horizontal="center" vertical="center"/>
    </xf>
    <xf numFmtId="0" fontId="0" fillId="0" borderId="2" xfId="0" applyBorder="1" applyAlignment="1">
      <alignment horizontal="center" vertical="center"/>
    </xf>
    <xf numFmtId="0" fontId="0" fillId="0" borderId="23" xfId="0" applyBorder="1" applyAlignment="1">
      <alignment horizontal="center" vertical="center"/>
    </xf>
    <xf numFmtId="0" fontId="2" fillId="2" borderId="24"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shrinkToFit="1"/>
      <protection locked="0"/>
    </xf>
    <xf numFmtId="0" fontId="15" fillId="0" borderId="0" xfId="0" applyFont="1" applyAlignment="1">
      <alignment vertical="center"/>
    </xf>
    <xf numFmtId="0" fontId="16" fillId="0" borderId="0" xfId="0" applyFont="1" applyAlignment="1">
      <alignment vertical="center"/>
    </xf>
    <xf numFmtId="0" fontId="12" fillId="0" borderId="6" xfId="0" applyFont="1" applyFill="1" applyBorder="1" applyAlignment="1">
      <alignment horizontal="center" vertical="center"/>
    </xf>
    <xf numFmtId="0" fontId="12" fillId="0" borderId="10" xfId="0" applyFont="1" applyFill="1" applyBorder="1" applyAlignment="1">
      <alignment horizontal="center" vertical="center"/>
    </xf>
    <xf numFmtId="0" fontId="0" fillId="2" borderId="16"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7" xfId="0" applyFill="1" applyBorder="1" applyAlignment="1" applyProtection="1">
      <alignment vertical="center"/>
      <protection locked="0"/>
    </xf>
    <xf numFmtId="0" fontId="0" fillId="0" borderId="8" xfId="0" applyBorder="1" applyProtection="1">
      <alignment vertical="center"/>
      <protection locked="0"/>
    </xf>
    <xf numFmtId="0" fontId="0" fillId="0" borderId="9" xfId="0" applyBorder="1" applyProtection="1">
      <alignment vertical="center"/>
      <protection locked="0"/>
    </xf>
    <xf numFmtId="0" fontId="0" fillId="0" borderId="16" xfId="0" applyBorder="1" applyProtection="1">
      <alignment vertical="center"/>
      <protection locked="0"/>
    </xf>
    <xf numFmtId="0" fontId="0" fillId="0" borderId="0" xfId="0" applyProtection="1">
      <alignment vertical="center"/>
      <protection locked="0"/>
    </xf>
    <xf numFmtId="0" fontId="0" fillId="0" borderId="14" xfId="0" applyBorder="1" applyProtection="1">
      <alignment vertical="center"/>
      <protection locked="0"/>
    </xf>
    <xf numFmtId="0" fontId="0" fillId="0" borderId="19" xfId="0" applyBorder="1" applyProtection="1">
      <alignment vertical="center"/>
      <protection locked="0"/>
    </xf>
    <xf numFmtId="0" fontId="0" fillId="0" borderId="20" xfId="0" applyBorder="1" applyProtection="1">
      <alignment vertical="center"/>
      <protection locked="0"/>
    </xf>
    <xf numFmtId="0" fontId="0" fillId="0" borderId="21" xfId="0" applyBorder="1" applyProtection="1">
      <alignment vertical="center"/>
      <protection locked="0"/>
    </xf>
    <xf numFmtId="0" fontId="0" fillId="2" borderId="7" xfId="0" applyFont="1" applyFill="1" applyBorder="1" applyAlignment="1" applyProtection="1">
      <alignment vertical="center"/>
      <protection locked="0"/>
    </xf>
    <xf numFmtId="0" fontId="0" fillId="2" borderId="8" xfId="0" applyFont="1" applyFill="1" applyBorder="1" applyAlignment="1" applyProtection="1">
      <alignment vertical="center"/>
      <protection locked="0"/>
    </xf>
    <xf numFmtId="0" fontId="0" fillId="2" borderId="9" xfId="0" applyFont="1" applyFill="1" applyBorder="1" applyAlignment="1" applyProtection="1">
      <alignment vertical="center"/>
      <protection locked="0"/>
    </xf>
    <xf numFmtId="0" fontId="0" fillId="2" borderId="16" xfId="0" applyFont="1" applyFill="1" applyBorder="1" applyAlignment="1" applyProtection="1">
      <alignment vertical="center"/>
      <protection locked="0"/>
    </xf>
    <xf numFmtId="0" fontId="0" fillId="2" borderId="0" xfId="0" applyFont="1" applyFill="1" applyBorder="1" applyAlignment="1" applyProtection="1">
      <alignment vertical="center"/>
      <protection locked="0"/>
    </xf>
    <xf numFmtId="0" fontId="0" fillId="2" borderId="14" xfId="0" applyFont="1" applyFill="1" applyBorder="1" applyAlignment="1" applyProtection="1">
      <alignment vertical="center"/>
      <protection locked="0"/>
    </xf>
    <xf numFmtId="0" fontId="0" fillId="2" borderId="19" xfId="0" applyFont="1" applyFill="1" applyBorder="1" applyAlignment="1" applyProtection="1">
      <alignment vertical="center"/>
      <protection locked="0"/>
    </xf>
    <xf numFmtId="0" fontId="0" fillId="2" borderId="20" xfId="0" applyFont="1" applyFill="1" applyBorder="1" applyAlignment="1" applyProtection="1">
      <alignment vertical="center"/>
      <protection locked="0"/>
    </xf>
    <xf numFmtId="0" fontId="0" fillId="2" borderId="21" xfId="0" applyFont="1" applyFill="1" applyBorder="1" applyAlignment="1" applyProtection="1">
      <alignment vertical="center"/>
      <protection locked="0"/>
    </xf>
    <xf numFmtId="0" fontId="0" fillId="0" borderId="8" xfId="0" applyFont="1" applyBorder="1" applyAlignment="1">
      <alignment horizontal="center" vertical="center"/>
    </xf>
    <xf numFmtId="0" fontId="4" fillId="0" borderId="0" xfId="0" applyFont="1" applyAlignment="1">
      <alignment vertical="center" shrinkToFit="1"/>
    </xf>
    <xf numFmtId="0" fontId="6" fillId="0" borderId="0" xfId="0" applyFont="1" applyAlignment="1">
      <alignment horizontal="center" vertical="center"/>
    </xf>
    <xf numFmtId="0" fontId="0" fillId="0" borderId="0" xfId="0" applyFont="1" applyAlignment="1">
      <alignment horizontal="right" vertical="center"/>
    </xf>
    <xf numFmtId="0" fontId="0" fillId="0" borderId="0" xfId="0" applyAlignment="1">
      <alignment horizontal="right"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4" fillId="2" borderId="0" xfId="0" applyFont="1" applyFill="1" applyBorder="1" applyAlignment="1" applyProtection="1">
      <alignment horizontal="center" vertical="center"/>
      <protection locked="0"/>
    </xf>
    <xf numFmtId="0" fontId="14" fillId="2" borderId="14" xfId="0" applyFont="1" applyFill="1" applyBorder="1" applyAlignment="1" applyProtection="1">
      <alignment horizontal="center" vertical="center"/>
      <protection locked="0"/>
    </xf>
    <xf numFmtId="0" fontId="0" fillId="0" borderId="20" xfId="0" applyFont="1" applyBorder="1" applyAlignment="1">
      <alignment horizontal="right" vertical="center"/>
    </xf>
    <xf numFmtId="0" fontId="0" fillId="0" borderId="21" xfId="0" applyFont="1" applyBorder="1" applyAlignment="1">
      <alignment horizontal="right" vertical="center"/>
    </xf>
    <xf numFmtId="0" fontId="0" fillId="5" borderId="39" xfId="0" applyFill="1" applyBorder="1" applyAlignment="1">
      <alignment horizontal="center" vertical="center"/>
    </xf>
    <xf numFmtId="0" fontId="6" fillId="0" borderId="0" xfId="0" applyFont="1" applyAlignment="1">
      <alignment vertical="center" shrinkToFit="1"/>
    </xf>
    <xf numFmtId="0" fontId="0" fillId="2" borderId="6" xfId="0" applyFill="1" applyBorder="1" applyAlignment="1" applyProtection="1">
      <alignment vertical="center"/>
      <protection locked="0"/>
    </xf>
    <xf numFmtId="0" fontId="0" fillId="2" borderId="6" xfId="0" applyFill="1" applyBorder="1" applyAlignment="1" applyProtection="1">
      <alignment horizontal="center" vertical="center" shrinkToFit="1"/>
      <protection locked="0"/>
    </xf>
    <xf numFmtId="0" fontId="0" fillId="0" borderId="30" xfId="0" applyBorder="1" applyAlignment="1">
      <alignment vertical="center" shrinkToFit="1"/>
    </xf>
    <xf numFmtId="0" fontId="0" fillId="0" borderId="34" xfId="0" applyBorder="1" applyAlignment="1">
      <alignment horizontal="center" vertical="center"/>
    </xf>
    <xf numFmtId="0" fontId="0" fillId="0" borderId="16" xfId="0" applyBorder="1" applyAlignment="1">
      <alignment vertical="center"/>
    </xf>
    <xf numFmtId="0" fontId="0" fillId="0" borderId="14" xfId="0" applyBorder="1" applyAlignment="1">
      <alignment vertical="center"/>
    </xf>
    <xf numFmtId="0" fontId="0" fillId="0" borderId="30" xfId="0" applyFont="1" applyBorder="1" applyAlignment="1">
      <alignment vertical="center" shrinkToFit="1"/>
    </xf>
    <xf numFmtId="0" fontId="0" fillId="0" borderId="7" xfId="0" applyBorder="1" applyAlignment="1">
      <alignment vertical="center"/>
    </xf>
    <xf numFmtId="0" fontId="0" fillId="0" borderId="16" xfId="0" applyBorder="1" applyAlignment="1">
      <alignment vertical="center" shrinkToFit="1"/>
    </xf>
    <xf numFmtId="0" fontId="0" fillId="0" borderId="14" xfId="0" applyBorder="1" applyAlignment="1">
      <alignment vertical="center" shrinkToFit="1"/>
    </xf>
    <xf numFmtId="0" fontId="0" fillId="0" borderId="6" xfId="0" applyBorder="1" applyAlignment="1">
      <alignment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0" fillId="0" borderId="7" xfId="0" applyBorder="1" applyAlignment="1">
      <alignment vertical="center" shrinkToFit="1"/>
    </xf>
    <xf numFmtId="0" fontId="0" fillId="0" borderId="9" xfId="0" applyBorder="1" applyAlignment="1">
      <alignment vertical="center" shrinkToFit="1"/>
    </xf>
    <xf numFmtId="0" fontId="0" fillId="0" borderId="0" xfId="0" applyAlignment="1">
      <alignment horizontal="right" vertical="center" wrapText="1"/>
    </xf>
    <xf numFmtId="0" fontId="0" fillId="0" borderId="0" xfId="0" applyAlignment="1">
      <alignment shrinkToFit="1"/>
    </xf>
    <xf numFmtId="0" fontId="0" fillId="0" borderId="6" xfId="0"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CE4DC"/>
      <color rgb="FFFACFC2"/>
      <color rgb="FFD9F7FB"/>
      <color rgb="FFA7EC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71"/>
  <sheetViews>
    <sheetView tabSelected="1" topLeftCell="B1" zoomScale="60" zoomScaleNormal="60" workbookViewId="0">
      <selection activeCell="AG51" sqref="AG51"/>
    </sheetView>
  </sheetViews>
  <sheetFormatPr defaultRowHeight="19.5"/>
  <cols>
    <col min="1" max="1" width="4.5" style="1" customWidth="1"/>
    <col min="2" max="2" width="2.75" style="1" customWidth="1"/>
    <col min="3" max="3" width="2.625" style="1" customWidth="1"/>
    <col min="4" max="4" width="2.75" style="1" customWidth="1"/>
    <col min="5" max="5" width="2.625" style="1" customWidth="1"/>
    <col min="6" max="6" width="1.75" style="1" customWidth="1"/>
    <col min="7" max="7" width="2.625" style="1" customWidth="1"/>
    <col min="8" max="8" width="1.375" style="1" customWidth="1"/>
    <col min="9" max="9" width="2.625" style="1" customWidth="1"/>
    <col min="10" max="10" width="2.375" style="1" customWidth="1"/>
    <col min="11" max="11" width="2.625" style="1" customWidth="1"/>
    <col min="12" max="12" width="1.375" style="1" customWidth="1"/>
    <col min="13" max="13" width="2.625" style="1" customWidth="1"/>
    <col min="14" max="14" width="1.75" style="1" customWidth="1"/>
    <col min="15" max="16" width="8" style="1" customWidth="1"/>
    <col min="17" max="17" width="1.75" style="1" customWidth="1"/>
    <col min="18" max="18" width="2.625" style="1" customWidth="1"/>
    <col min="19" max="19" width="1.375" style="1" customWidth="1"/>
    <col min="20" max="20" width="2.625" style="1" customWidth="1"/>
    <col min="21" max="21" width="2.375" style="1" customWidth="1"/>
    <col min="22" max="22" width="2.625" style="1" customWidth="1"/>
    <col min="23" max="23" width="1.375" style="1" customWidth="1"/>
    <col min="24" max="24" width="2.625" style="1" customWidth="1"/>
    <col min="25" max="25" width="1.75" style="1" customWidth="1"/>
    <col min="26" max="27" width="8" style="1" customWidth="1"/>
    <col min="28" max="28" width="1.75" style="1" customWidth="1"/>
    <col min="29" max="29" width="2.625" style="1" customWidth="1"/>
    <col min="30" max="30" width="1.375" style="1" customWidth="1"/>
    <col min="31" max="31" width="2.625" style="1" customWidth="1"/>
    <col min="32" max="32" width="2.375" style="1" customWidth="1"/>
    <col min="33" max="33" width="2.625" style="1" customWidth="1"/>
    <col min="34" max="34" width="1.375" style="1" customWidth="1"/>
    <col min="35" max="35" width="2.625" style="1" customWidth="1"/>
    <col min="36" max="36" width="1.75" style="1" customWidth="1"/>
    <col min="37" max="38" width="8" style="1" customWidth="1"/>
    <col min="39" max="39" width="1.75" style="1" customWidth="1"/>
    <col min="40" max="40" width="2.625" style="1" customWidth="1"/>
    <col min="41" max="41" width="1.375" style="1" customWidth="1"/>
    <col min="42" max="42" width="2.625" style="1" customWidth="1"/>
    <col min="43" max="43" width="2.375" style="1" customWidth="1"/>
    <col min="44" max="44" width="2.625" style="1" customWidth="1"/>
    <col min="45" max="45" width="1.375" style="1" customWidth="1"/>
    <col min="46" max="46" width="2.625" style="1" customWidth="1"/>
    <col min="47" max="47" width="1.75" style="1" customWidth="1"/>
    <col min="48" max="49" width="8" style="1" customWidth="1"/>
    <col min="50" max="50" width="1.75" style="1" customWidth="1"/>
    <col min="51" max="51" width="2.625" style="1" customWidth="1"/>
    <col min="52" max="52" width="1.375" style="1" customWidth="1"/>
    <col min="53" max="53" width="2.625" style="1" customWidth="1"/>
    <col min="54" max="54" width="2.375" style="1" customWidth="1"/>
    <col min="55" max="55" width="2.625" style="1" customWidth="1"/>
    <col min="56" max="56" width="1.375" style="1" customWidth="1"/>
    <col min="57" max="57" width="2.625" style="1" customWidth="1"/>
    <col min="58" max="58" width="1.75" style="1" customWidth="1"/>
    <col min="59" max="60" width="8" style="1" customWidth="1"/>
    <col min="61" max="16384" width="9" style="1"/>
  </cols>
  <sheetData>
    <row r="1" spans="1:60" ht="24">
      <c r="B1" s="204" t="s">
        <v>0</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78"/>
      <c r="AC1" s="78"/>
      <c r="AD1" s="78"/>
      <c r="AE1" s="78"/>
      <c r="AF1" s="78"/>
      <c r="AG1" s="2"/>
      <c r="AH1" s="2"/>
      <c r="AI1" s="205" t="s">
        <v>1</v>
      </c>
      <c r="AJ1" s="85"/>
      <c r="AK1" s="85"/>
      <c r="AL1" s="85"/>
      <c r="AM1" s="85"/>
      <c r="AN1" s="85"/>
      <c r="AO1" s="85"/>
      <c r="AP1" s="85"/>
      <c r="AQ1" s="85"/>
      <c r="AR1" s="85"/>
      <c r="AS1" s="85"/>
      <c r="AT1" s="85"/>
      <c r="AU1" s="85"/>
      <c r="AV1" s="85"/>
      <c r="AW1" s="85"/>
      <c r="AX1" s="85"/>
      <c r="AY1" s="85"/>
      <c r="AZ1" s="85"/>
      <c r="BA1" s="85"/>
      <c r="BB1" s="85"/>
      <c r="BC1" s="85"/>
      <c r="BD1" s="85"/>
      <c r="BE1" s="85"/>
      <c r="BF1" s="206" t="s">
        <v>2</v>
      </c>
      <c r="BG1" s="207"/>
      <c r="BH1" s="207"/>
    </row>
    <row r="2" spans="1:60" ht="24">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78"/>
      <c r="AC2" s="78"/>
      <c r="AD2" s="78"/>
      <c r="AE2" s="78"/>
      <c r="AF2" s="78"/>
      <c r="AG2" s="2"/>
      <c r="AH2" s="2"/>
      <c r="AI2" s="85"/>
      <c r="AJ2" s="85"/>
      <c r="AK2" s="85"/>
      <c r="AL2" s="85"/>
      <c r="AM2" s="85"/>
      <c r="AN2" s="85"/>
      <c r="AO2" s="85"/>
      <c r="AP2" s="85"/>
      <c r="AQ2" s="85"/>
      <c r="AR2" s="85"/>
      <c r="AS2" s="85"/>
      <c r="AT2" s="85"/>
      <c r="AU2" s="85"/>
      <c r="AV2" s="85"/>
      <c r="AW2" s="85"/>
      <c r="AX2" s="85"/>
      <c r="AY2" s="85"/>
      <c r="AZ2" s="85"/>
      <c r="BA2" s="85"/>
      <c r="BB2" s="85"/>
      <c r="BC2" s="85"/>
      <c r="BD2" s="85"/>
      <c r="BE2" s="85"/>
      <c r="BF2" s="207" t="s">
        <v>3</v>
      </c>
      <c r="BG2" s="207"/>
      <c r="BH2" s="207"/>
    </row>
    <row r="3" spans="1:60" ht="27.75" customHeight="1" thickBot="1">
      <c r="R3" s="3"/>
    </row>
    <row r="4" spans="1:60" ht="51" customHeight="1">
      <c r="B4" s="165" t="s">
        <v>4</v>
      </c>
      <c r="C4" s="208"/>
      <c r="D4" s="208"/>
      <c r="E4" s="208"/>
      <c r="F4" s="171" t="s">
        <v>5</v>
      </c>
      <c r="G4" s="172"/>
      <c r="H4" s="172"/>
      <c r="I4" s="172"/>
      <c r="J4" s="172"/>
      <c r="K4" s="172"/>
      <c r="L4" s="172"/>
      <c r="M4" s="172"/>
      <c r="N4" s="172"/>
      <c r="O4" s="172"/>
      <c r="P4" s="172"/>
      <c r="Q4" s="172"/>
      <c r="R4" s="172"/>
      <c r="S4" s="172"/>
      <c r="T4" s="172"/>
      <c r="U4" s="213" t="s">
        <v>6</v>
      </c>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4"/>
    </row>
    <row r="5" spans="1:60" ht="20.100000000000001" customHeight="1">
      <c r="B5" s="209"/>
      <c r="C5" s="210"/>
      <c r="D5" s="210"/>
      <c r="E5" s="210"/>
      <c r="F5" s="158"/>
      <c r="G5" s="159"/>
      <c r="H5" s="159"/>
      <c r="I5" s="159"/>
      <c r="J5" s="159"/>
      <c r="K5" s="159"/>
      <c r="L5" s="159"/>
      <c r="M5" s="159"/>
      <c r="N5" s="159"/>
      <c r="O5" s="159"/>
      <c r="P5" s="159"/>
      <c r="Q5" s="159"/>
      <c r="R5" s="159"/>
      <c r="S5" s="159"/>
      <c r="T5" s="160"/>
      <c r="U5" s="180" t="s">
        <v>7</v>
      </c>
      <c r="V5" s="180"/>
      <c r="W5" s="180"/>
      <c r="X5" s="180"/>
      <c r="Y5" s="180"/>
      <c r="Z5" s="180"/>
      <c r="AA5" s="180"/>
      <c r="AB5" s="136" t="s">
        <v>8</v>
      </c>
      <c r="AC5" s="180"/>
      <c r="AD5" s="180"/>
      <c r="AE5" s="180"/>
      <c r="AF5" s="180"/>
      <c r="AG5" s="180"/>
      <c r="AH5" s="180"/>
      <c r="AI5" s="180"/>
      <c r="AJ5" s="180"/>
      <c r="AK5" s="180"/>
      <c r="AL5" s="136" t="s">
        <v>9</v>
      </c>
      <c r="AM5" s="180"/>
      <c r="AN5" s="180"/>
      <c r="AO5" s="180"/>
      <c r="AP5" s="180"/>
      <c r="AQ5" s="180"/>
      <c r="AR5" s="180"/>
      <c r="AS5" s="180"/>
      <c r="AT5" s="180"/>
      <c r="AU5" s="180"/>
      <c r="AV5" s="136" t="s">
        <v>10</v>
      </c>
      <c r="AW5" s="180"/>
      <c r="AX5" s="180"/>
      <c r="AY5" s="180"/>
      <c r="AZ5" s="180"/>
      <c r="BA5" s="180"/>
      <c r="BB5" s="180"/>
      <c r="BC5" s="136" t="s">
        <v>11</v>
      </c>
      <c r="BD5" s="180"/>
      <c r="BE5" s="180"/>
      <c r="BF5" s="180"/>
      <c r="BG5" s="180"/>
      <c r="BH5" s="181"/>
    </row>
    <row r="6" spans="1:60" ht="20.100000000000001" customHeight="1">
      <c r="B6" s="209"/>
      <c r="C6" s="210"/>
      <c r="D6" s="210"/>
      <c r="E6" s="210"/>
      <c r="F6" s="146"/>
      <c r="G6" s="147"/>
      <c r="H6" s="147"/>
      <c r="I6" s="147"/>
      <c r="J6" s="147"/>
      <c r="K6" s="147"/>
      <c r="L6" s="147"/>
      <c r="M6" s="147"/>
      <c r="N6" s="147"/>
      <c r="O6" s="147"/>
      <c r="P6" s="147"/>
      <c r="Q6" s="147"/>
      <c r="R6" s="147"/>
      <c r="S6" s="147"/>
      <c r="T6" s="148"/>
      <c r="U6" s="185"/>
      <c r="V6" s="186"/>
      <c r="W6" s="186"/>
      <c r="X6" s="186"/>
      <c r="Y6" s="186"/>
      <c r="Z6" s="187"/>
      <c r="AA6" s="4" t="s">
        <v>12</v>
      </c>
      <c r="AB6" s="194"/>
      <c r="AC6" s="195"/>
      <c r="AD6" s="195"/>
      <c r="AE6" s="195"/>
      <c r="AF6" s="195"/>
      <c r="AG6" s="195"/>
      <c r="AH6" s="195"/>
      <c r="AI6" s="195"/>
      <c r="AJ6" s="196"/>
      <c r="AK6" s="4" t="s">
        <v>12</v>
      </c>
      <c r="AL6" s="185"/>
      <c r="AM6" s="195"/>
      <c r="AN6" s="195"/>
      <c r="AO6" s="195"/>
      <c r="AP6" s="195"/>
      <c r="AQ6" s="196"/>
      <c r="AR6" s="203" t="s">
        <v>12</v>
      </c>
      <c r="AS6" s="203"/>
      <c r="AT6" s="203"/>
      <c r="AU6" s="156"/>
      <c r="AV6" s="185"/>
      <c r="AW6" s="195"/>
      <c r="AX6" s="195"/>
      <c r="AY6" s="196"/>
      <c r="AZ6" s="203" t="s">
        <v>12</v>
      </c>
      <c r="BA6" s="203"/>
      <c r="BB6" s="156"/>
      <c r="BC6" s="185"/>
      <c r="BD6" s="195"/>
      <c r="BE6" s="195"/>
      <c r="BF6" s="195"/>
      <c r="BG6" s="196"/>
      <c r="BH6" s="5" t="s">
        <v>12</v>
      </c>
    </row>
    <row r="7" spans="1:60" ht="20.100000000000001" customHeight="1">
      <c r="B7" s="209"/>
      <c r="C7" s="210"/>
      <c r="D7" s="210"/>
      <c r="E7" s="210"/>
      <c r="F7" s="182"/>
      <c r="G7" s="183"/>
      <c r="H7" s="183"/>
      <c r="I7" s="183"/>
      <c r="J7" s="183"/>
      <c r="K7" s="183"/>
      <c r="L7" s="183"/>
      <c r="M7" s="183"/>
      <c r="N7" s="183"/>
      <c r="O7" s="183"/>
      <c r="P7" s="183"/>
      <c r="Q7" s="183"/>
      <c r="R7" s="183"/>
      <c r="S7" s="183"/>
      <c r="T7" s="184"/>
      <c r="U7" s="188"/>
      <c r="V7" s="189"/>
      <c r="W7" s="189"/>
      <c r="X7" s="189"/>
      <c r="Y7" s="189"/>
      <c r="Z7" s="190"/>
      <c r="AA7" s="51"/>
      <c r="AB7" s="197"/>
      <c r="AC7" s="198"/>
      <c r="AD7" s="198"/>
      <c r="AE7" s="198"/>
      <c r="AF7" s="198"/>
      <c r="AG7" s="198"/>
      <c r="AH7" s="198"/>
      <c r="AI7" s="198"/>
      <c r="AJ7" s="199"/>
      <c r="AK7" s="51"/>
      <c r="AL7" s="197"/>
      <c r="AM7" s="198"/>
      <c r="AN7" s="198"/>
      <c r="AO7" s="198"/>
      <c r="AP7" s="198"/>
      <c r="AQ7" s="199"/>
      <c r="AR7" s="215"/>
      <c r="AS7" s="215"/>
      <c r="AT7" s="215"/>
      <c r="AU7" s="216"/>
      <c r="AV7" s="197"/>
      <c r="AW7" s="198"/>
      <c r="AX7" s="198"/>
      <c r="AY7" s="199"/>
      <c r="AZ7" s="215"/>
      <c r="BA7" s="215"/>
      <c r="BB7" s="216"/>
      <c r="BC7" s="197"/>
      <c r="BD7" s="198"/>
      <c r="BE7" s="198"/>
      <c r="BF7" s="198"/>
      <c r="BG7" s="199"/>
      <c r="BH7" s="52"/>
    </row>
    <row r="8" spans="1:60" ht="20.100000000000001" customHeight="1" thickBot="1">
      <c r="B8" s="211"/>
      <c r="C8" s="212"/>
      <c r="D8" s="212"/>
      <c r="E8" s="212"/>
      <c r="F8" s="149"/>
      <c r="G8" s="150"/>
      <c r="H8" s="150"/>
      <c r="I8" s="150"/>
      <c r="J8" s="150"/>
      <c r="K8" s="150"/>
      <c r="L8" s="150"/>
      <c r="M8" s="150"/>
      <c r="N8" s="150"/>
      <c r="O8" s="150"/>
      <c r="P8" s="150"/>
      <c r="Q8" s="150"/>
      <c r="R8" s="150"/>
      <c r="S8" s="150"/>
      <c r="T8" s="151"/>
      <c r="U8" s="191"/>
      <c r="V8" s="192"/>
      <c r="W8" s="192"/>
      <c r="X8" s="192"/>
      <c r="Y8" s="192"/>
      <c r="Z8" s="193"/>
      <c r="AA8" s="6" t="s">
        <v>13</v>
      </c>
      <c r="AB8" s="200"/>
      <c r="AC8" s="201"/>
      <c r="AD8" s="201"/>
      <c r="AE8" s="201"/>
      <c r="AF8" s="201"/>
      <c r="AG8" s="201"/>
      <c r="AH8" s="201"/>
      <c r="AI8" s="201"/>
      <c r="AJ8" s="202"/>
      <c r="AK8" s="6" t="s">
        <v>14</v>
      </c>
      <c r="AL8" s="200"/>
      <c r="AM8" s="201"/>
      <c r="AN8" s="201"/>
      <c r="AO8" s="201"/>
      <c r="AP8" s="201"/>
      <c r="AQ8" s="202"/>
      <c r="AR8" s="217" t="s">
        <v>14</v>
      </c>
      <c r="AS8" s="217"/>
      <c r="AT8" s="217"/>
      <c r="AU8" s="218"/>
      <c r="AV8" s="200"/>
      <c r="AW8" s="201"/>
      <c r="AX8" s="201"/>
      <c r="AY8" s="202"/>
      <c r="AZ8" s="217" t="s">
        <v>14</v>
      </c>
      <c r="BA8" s="217"/>
      <c r="BB8" s="218"/>
      <c r="BC8" s="200"/>
      <c r="BD8" s="201"/>
      <c r="BE8" s="201"/>
      <c r="BF8" s="201"/>
      <c r="BG8" s="202"/>
      <c r="BH8" s="7" t="s">
        <v>13</v>
      </c>
    </row>
    <row r="9" spans="1:60" ht="21" customHeight="1">
      <c r="B9" s="8"/>
      <c r="C9" s="8"/>
      <c r="D9" s="8"/>
      <c r="E9" s="8"/>
    </row>
    <row r="10" spans="1:60" ht="29.25" customHeight="1">
      <c r="A10" s="178" t="s">
        <v>15</v>
      </c>
      <c r="B10" s="179"/>
      <c r="C10" s="179"/>
      <c r="D10" s="179"/>
      <c r="E10" s="179"/>
      <c r="F10" s="179"/>
      <c r="G10" s="179"/>
      <c r="H10" s="179"/>
      <c r="I10" s="179"/>
      <c r="J10" s="179"/>
      <c r="K10" s="179"/>
      <c r="L10" s="179"/>
      <c r="M10" s="179"/>
      <c r="N10" s="179"/>
    </row>
    <row r="11" spans="1:60" s="9" customFormat="1" ht="29.25" customHeight="1">
      <c r="A11" s="2">
        <v>1</v>
      </c>
      <c r="B11" s="84" t="s">
        <v>16</v>
      </c>
      <c r="C11" s="85"/>
      <c r="D11" s="85"/>
      <c r="E11" s="85"/>
      <c r="F11" s="85"/>
      <c r="G11" s="85"/>
      <c r="H11" s="85"/>
      <c r="I11" s="85"/>
      <c r="J11" s="85"/>
      <c r="K11" s="85"/>
      <c r="L11" s="85"/>
      <c r="M11" s="85"/>
      <c r="N11" s="85"/>
      <c r="O11" s="85"/>
    </row>
    <row r="12" spans="1:60" ht="23.25" customHeight="1" thickBot="1">
      <c r="B12" s="8"/>
      <c r="C12" s="8"/>
      <c r="D12" s="164" t="s">
        <v>17</v>
      </c>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row>
    <row r="13" spans="1:60" ht="21" customHeight="1">
      <c r="B13" s="165" t="s">
        <v>18</v>
      </c>
      <c r="C13" s="166"/>
      <c r="D13" s="166"/>
      <c r="E13" s="166"/>
      <c r="F13" s="171" t="s">
        <v>5</v>
      </c>
      <c r="G13" s="172"/>
      <c r="H13" s="172"/>
      <c r="I13" s="172"/>
      <c r="J13" s="172"/>
      <c r="K13" s="172"/>
      <c r="L13" s="172"/>
      <c r="M13" s="172"/>
      <c r="N13" s="172"/>
      <c r="O13" s="172"/>
      <c r="P13" s="172"/>
      <c r="Q13" s="172"/>
      <c r="R13" s="172"/>
      <c r="S13" s="172"/>
      <c r="T13" s="172"/>
      <c r="U13" s="171" t="s">
        <v>19</v>
      </c>
      <c r="V13" s="172"/>
      <c r="W13" s="172"/>
      <c r="X13" s="172"/>
      <c r="Y13" s="172"/>
      <c r="Z13" s="172"/>
      <c r="AA13" s="171" t="s">
        <v>20</v>
      </c>
      <c r="AB13" s="172"/>
      <c r="AC13" s="172"/>
      <c r="AD13" s="172"/>
      <c r="AE13" s="172"/>
      <c r="AF13" s="172"/>
      <c r="AG13" s="172"/>
      <c r="AH13" s="172"/>
      <c r="AI13" s="172"/>
      <c r="AJ13" s="172"/>
      <c r="AK13" s="172"/>
      <c r="AL13" s="172"/>
      <c r="AM13" s="172"/>
      <c r="AN13" s="172"/>
      <c r="AO13" s="172"/>
      <c r="AP13" s="172"/>
      <c r="AQ13" s="172"/>
      <c r="AR13" s="171" t="s">
        <v>21</v>
      </c>
      <c r="AS13" s="172"/>
      <c r="AT13" s="172"/>
      <c r="AU13" s="172"/>
      <c r="AV13" s="172"/>
      <c r="AW13" s="172"/>
      <c r="AX13" s="172"/>
      <c r="AY13" s="172"/>
      <c r="AZ13" s="172"/>
      <c r="BA13" s="172"/>
      <c r="BB13" s="172"/>
      <c r="BC13" s="172"/>
      <c r="BD13" s="172"/>
      <c r="BE13" s="172"/>
      <c r="BF13" s="172"/>
      <c r="BG13" s="172"/>
      <c r="BH13" s="173"/>
    </row>
    <row r="14" spans="1:60" ht="21" customHeight="1">
      <c r="B14" s="167"/>
      <c r="C14" s="168"/>
      <c r="D14" s="168"/>
      <c r="E14" s="168"/>
      <c r="F14" s="174"/>
      <c r="G14" s="175"/>
      <c r="H14" s="175"/>
      <c r="I14" s="175"/>
      <c r="J14" s="175"/>
      <c r="K14" s="175"/>
      <c r="L14" s="175"/>
      <c r="M14" s="175"/>
      <c r="N14" s="175"/>
      <c r="O14" s="175"/>
      <c r="P14" s="175"/>
      <c r="Q14" s="175"/>
      <c r="R14" s="175"/>
      <c r="S14" s="175"/>
      <c r="T14" s="176"/>
      <c r="U14" s="177" t="s">
        <v>22</v>
      </c>
      <c r="V14" s="177"/>
      <c r="W14" s="177"/>
      <c r="X14" s="177"/>
      <c r="Y14" s="177"/>
      <c r="Z14" s="177"/>
      <c r="AA14" s="141"/>
      <c r="AB14" s="142"/>
      <c r="AC14" s="142"/>
      <c r="AD14" s="142"/>
      <c r="AE14" s="142"/>
      <c r="AF14" s="142"/>
      <c r="AG14" s="142"/>
      <c r="AH14" s="142"/>
      <c r="AI14" s="142"/>
      <c r="AJ14" s="142"/>
      <c r="AK14" s="142"/>
      <c r="AL14" s="142"/>
      <c r="AM14" s="140" t="s">
        <v>23</v>
      </c>
      <c r="AN14" s="135"/>
      <c r="AO14" s="135"/>
      <c r="AP14" s="135"/>
      <c r="AQ14" s="135"/>
      <c r="AR14" s="141"/>
      <c r="AS14" s="142"/>
      <c r="AT14" s="142"/>
      <c r="AU14" s="142"/>
      <c r="AV14" s="142"/>
      <c r="AW14" s="142"/>
      <c r="AX14" s="142"/>
      <c r="AY14" s="142"/>
      <c r="AZ14" s="142"/>
      <c r="BA14" s="142"/>
      <c r="BB14" s="142"/>
      <c r="BC14" s="142"/>
      <c r="BD14" s="142"/>
      <c r="BE14" s="142"/>
      <c r="BF14" s="142"/>
      <c r="BG14" s="142"/>
      <c r="BH14" s="143"/>
    </row>
    <row r="15" spans="1:60" ht="21" customHeight="1">
      <c r="B15" s="167"/>
      <c r="C15" s="168"/>
      <c r="D15" s="168"/>
      <c r="E15" s="168"/>
      <c r="F15" s="146"/>
      <c r="G15" s="147"/>
      <c r="H15" s="147"/>
      <c r="I15" s="147"/>
      <c r="J15" s="147"/>
      <c r="K15" s="147"/>
      <c r="L15" s="147"/>
      <c r="M15" s="147"/>
      <c r="N15" s="147"/>
      <c r="O15" s="147"/>
      <c r="P15" s="147"/>
      <c r="Q15" s="147"/>
      <c r="R15" s="147"/>
      <c r="S15" s="147"/>
      <c r="T15" s="148"/>
      <c r="U15" s="152"/>
      <c r="V15" s="153"/>
      <c r="W15" s="153"/>
      <c r="X15" s="153"/>
      <c r="Y15" s="153"/>
      <c r="Z15" s="156" t="s">
        <v>24</v>
      </c>
      <c r="AA15" s="142"/>
      <c r="AB15" s="142"/>
      <c r="AC15" s="142"/>
      <c r="AD15" s="142"/>
      <c r="AE15" s="142"/>
      <c r="AF15" s="142"/>
      <c r="AG15" s="142"/>
      <c r="AH15" s="142"/>
      <c r="AI15" s="142"/>
      <c r="AJ15" s="142"/>
      <c r="AK15" s="142"/>
      <c r="AL15" s="142"/>
      <c r="AM15" s="158"/>
      <c r="AN15" s="159"/>
      <c r="AO15" s="159"/>
      <c r="AP15" s="159"/>
      <c r="AQ15" s="160"/>
      <c r="AR15" s="142"/>
      <c r="AS15" s="142"/>
      <c r="AT15" s="142"/>
      <c r="AU15" s="142"/>
      <c r="AV15" s="142"/>
      <c r="AW15" s="142"/>
      <c r="AX15" s="142"/>
      <c r="AY15" s="142"/>
      <c r="AZ15" s="142"/>
      <c r="BA15" s="142"/>
      <c r="BB15" s="142"/>
      <c r="BC15" s="142"/>
      <c r="BD15" s="142"/>
      <c r="BE15" s="142"/>
      <c r="BF15" s="142"/>
      <c r="BG15" s="142"/>
      <c r="BH15" s="143"/>
    </row>
    <row r="16" spans="1:60" ht="21" customHeight="1" thickBot="1">
      <c r="B16" s="169"/>
      <c r="C16" s="170"/>
      <c r="D16" s="170"/>
      <c r="E16" s="170"/>
      <c r="F16" s="149"/>
      <c r="G16" s="150"/>
      <c r="H16" s="150"/>
      <c r="I16" s="150"/>
      <c r="J16" s="150"/>
      <c r="K16" s="150"/>
      <c r="L16" s="150"/>
      <c r="M16" s="150"/>
      <c r="N16" s="150"/>
      <c r="O16" s="150"/>
      <c r="P16" s="150"/>
      <c r="Q16" s="150"/>
      <c r="R16" s="150"/>
      <c r="S16" s="150"/>
      <c r="T16" s="151"/>
      <c r="U16" s="154"/>
      <c r="V16" s="155"/>
      <c r="W16" s="155"/>
      <c r="X16" s="155"/>
      <c r="Y16" s="155"/>
      <c r="Z16" s="157"/>
      <c r="AA16" s="144"/>
      <c r="AB16" s="144"/>
      <c r="AC16" s="144"/>
      <c r="AD16" s="144"/>
      <c r="AE16" s="144"/>
      <c r="AF16" s="144"/>
      <c r="AG16" s="144"/>
      <c r="AH16" s="144"/>
      <c r="AI16" s="144"/>
      <c r="AJ16" s="144"/>
      <c r="AK16" s="144"/>
      <c r="AL16" s="144"/>
      <c r="AM16" s="161"/>
      <c r="AN16" s="162"/>
      <c r="AO16" s="162"/>
      <c r="AP16" s="162"/>
      <c r="AQ16" s="163"/>
      <c r="AR16" s="144"/>
      <c r="AS16" s="144"/>
      <c r="AT16" s="144"/>
      <c r="AU16" s="144"/>
      <c r="AV16" s="144"/>
      <c r="AW16" s="144"/>
      <c r="AX16" s="144"/>
      <c r="AY16" s="144"/>
      <c r="AZ16" s="144"/>
      <c r="BA16" s="144"/>
      <c r="BB16" s="144"/>
      <c r="BC16" s="144"/>
      <c r="BD16" s="144"/>
      <c r="BE16" s="144"/>
      <c r="BF16" s="144"/>
      <c r="BG16" s="144"/>
      <c r="BH16" s="145"/>
    </row>
    <row r="17" spans="1:60" ht="21" customHeight="1"/>
    <row r="18" spans="1:60" s="9" customFormat="1" ht="29.25" customHeight="1">
      <c r="A18" s="2">
        <v>2</v>
      </c>
      <c r="B18" s="139" t="s">
        <v>25</v>
      </c>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row>
    <row r="19" spans="1:60" ht="24.95" customHeight="1">
      <c r="B19" s="134" t="s">
        <v>26</v>
      </c>
      <c r="C19" s="134"/>
      <c r="D19" s="134"/>
      <c r="E19" s="134"/>
      <c r="F19" s="136" t="s">
        <v>7</v>
      </c>
      <c r="G19" s="136"/>
      <c r="H19" s="136"/>
      <c r="I19" s="136"/>
      <c r="J19" s="136"/>
      <c r="K19" s="136"/>
      <c r="L19" s="136"/>
      <c r="M19" s="136"/>
      <c r="N19" s="136"/>
      <c r="O19" s="136"/>
      <c r="P19" s="136"/>
      <c r="Q19" s="136" t="s">
        <v>8</v>
      </c>
      <c r="R19" s="136"/>
      <c r="S19" s="136"/>
      <c r="T19" s="136"/>
      <c r="U19" s="136"/>
      <c r="V19" s="136"/>
      <c r="W19" s="136"/>
      <c r="X19" s="136"/>
      <c r="Y19" s="136"/>
      <c r="Z19" s="136"/>
      <c r="AA19" s="136"/>
      <c r="AB19" s="136" t="s">
        <v>9</v>
      </c>
      <c r="AC19" s="136"/>
      <c r="AD19" s="136"/>
      <c r="AE19" s="136"/>
      <c r="AF19" s="136"/>
      <c r="AG19" s="136"/>
      <c r="AH19" s="136"/>
      <c r="AI19" s="136"/>
      <c r="AJ19" s="136"/>
      <c r="AK19" s="136"/>
      <c r="AL19" s="136"/>
      <c r="AM19" s="136" t="s">
        <v>10</v>
      </c>
      <c r="AN19" s="136"/>
      <c r="AO19" s="136"/>
      <c r="AP19" s="136"/>
      <c r="AQ19" s="136"/>
      <c r="AR19" s="136"/>
      <c r="AS19" s="136"/>
      <c r="AT19" s="136"/>
      <c r="AU19" s="136"/>
      <c r="AV19" s="136"/>
      <c r="AW19" s="136"/>
      <c r="AX19" s="136" t="s">
        <v>11</v>
      </c>
      <c r="AY19" s="136"/>
      <c r="AZ19" s="136"/>
      <c r="BA19" s="136"/>
      <c r="BB19" s="136"/>
      <c r="BC19" s="136"/>
      <c r="BD19" s="136"/>
      <c r="BE19" s="136"/>
      <c r="BF19" s="136"/>
      <c r="BG19" s="136"/>
      <c r="BH19" s="136"/>
    </row>
    <row r="20" spans="1:60" ht="33" customHeight="1">
      <c r="B20" s="134"/>
      <c r="C20" s="134"/>
      <c r="D20" s="134"/>
      <c r="E20" s="134"/>
      <c r="F20" s="137" t="str">
        <f>IF($U$6="","",$U$6)</f>
        <v/>
      </c>
      <c r="G20" s="80"/>
      <c r="H20" s="80"/>
      <c r="I20" s="80"/>
      <c r="J20" s="80"/>
      <c r="K20" s="80"/>
      <c r="L20" s="80"/>
      <c r="M20" s="80"/>
      <c r="N20" s="80"/>
      <c r="O20" s="80"/>
      <c r="P20" s="138"/>
      <c r="Q20" s="137" t="str">
        <f>IF($AB$6="","",$AB$6)</f>
        <v/>
      </c>
      <c r="R20" s="80"/>
      <c r="S20" s="80"/>
      <c r="T20" s="80"/>
      <c r="U20" s="80"/>
      <c r="V20" s="80"/>
      <c r="W20" s="80"/>
      <c r="X20" s="80"/>
      <c r="Y20" s="80"/>
      <c r="Z20" s="80"/>
      <c r="AA20" s="138"/>
      <c r="AB20" s="137" t="str">
        <f>IF($AL$6="","",$AL$6)</f>
        <v/>
      </c>
      <c r="AC20" s="80"/>
      <c r="AD20" s="80"/>
      <c r="AE20" s="80"/>
      <c r="AF20" s="80"/>
      <c r="AG20" s="80"/>
      <c r="AH20" s="80"/>
      <c r="AI20" s="80"/>
      <c r="AJ20" s="80"/>
      <c r="AK20" s="80"/>
      <c r="AL20" s="138"/>
      <c r="AM20" s="137" t="str">
        <f>IF($AV$6="","",$AV$6)</f>
        <v/>
      </c>
      <c r="AN20" s="80"/>
      <c r="AO20" s="80"/>
      <c r="AP20" s="80"/>
      <c r="AQ20" s="80"/>
      <c r="AR20" s="80"/>
      <c r="AS20" s="80"/>
      <c r="AT20" s="80"/>
      <c r="AU20" s="80"/>
      <c r="AV20" s="80"/>
      <c r="AW20" s="138"/>
      <c r="AX20" s="137" t="str">
        <f>IF($BC$6="","",$BC$6)</f>
        <v/>
      </c>
      <c r="AY20" s="80"/>
      <c r="AZ20" s="80"/>
      <c r="BA20" s="80"/>
      <c r="BB20" s="80"/>
      <c r="BC20" s="80"/>
      <c r="BD20" s="80"/>
      <c r="BE20" s="80"/>
      <c r="BF20" s="80"/>
      <c r="BG20" s="80"/>
      <c r="BH20" s="138"/>
    </row>
    <row r="21" spans="1:60" ht="24.95" customHeight="1">
      <c r="B21" s="134"/>
      <c r="C21" s="134"/>
      <c r="D21" s="134"/>
      <c r="E21" s="134"/>
      <c r="F21" s="134" t="s">
        <v>27</v>
      </c>
      <c r="G21" s="134"/>
      <c r="H21" s="134"/>
      <c r="I21" s="134"/>
      <c r="J21" s="134"/>
      <c r="K21" s="134"/>
      <c r="L21" s="134"/>
      <c r="M21" s="134"/>
      <c r="N21" s="134"/>
      <c r="O21" s="134" t="s">
        <v>28</v>
      </c>
      <c r="P21" s="135"/>
      <c r="Q21" s="134" t="s">
        <v>27</v>
      </c>
      <c r="R21" s="134"/>
      <c r="S21" s="134"/>
      <c r="T21" s="134"/>
      <c r="U21" s="134"/>
      <c r="V21" s="134"/>
      <c r="W21" s="134"/>
      <c r="X21" s="134"/>
      <c r="Y21" s="134"/>
      <c r="Z21" s="134" t="s">
        <v>28</v>
      </c>
      <c r="AA21" s="135"/>
      <c r="AB21" s="134" t="s">
        <v>27</v>
      </c>
      <c r="AC21" s="134"/>
      <c r="AD21" s="134"/>
      <c r="AE21" s="134"/>
      <c r="AF21" s="134"/>
      <c r="AG21" s="134"/>
      <c r="AH21" s="134"/>
      <c r="AI21" s="134"/>
      <c r="AJ21" s="134"/>
      <c r="AK21" s="134" t="s">
        <v>28</v>
      </c>
      <c r="AL21" s="135"/>
      <c r="AM21" s="134" t="s">
        <v>27</v>
      </c>
      <c r="AN21" s="134"/>
      <c r="AO21" s="134"/>
      <c r="AP21" s="134"/>
      <c r="AQ21" s="134"/>
      <c r="AR21" s="134"/>
      <c r="AS21" s="134"/>
      <c r="AT21" s="134"/>
      <c r="AU21" s="134"/>
      <c r="AV21" s="134" t="s">
        <v>28</v>
      </c>
      <c r="AW21" s="135"/>
      <c r="AX21" s="134" t="s">
        <v>27</v>
      </c>
      <c r="AY21" s="134"/>
      <c r="AZ21" s="134"/>
      <c r="BA21" s="134"/>
      <c r="BB21" s="134"/>
      <c r="BC21" s="134"/>
      <c r="BD21" s="134"/>
      <c r="BE21" s="134"/>
      <c r="BF21" s="134"/>
      <c r="BG21" s="134" t="s">
        <v>28</v>
      </c>
      <c r="BH21" s="135"/>
    </row>
    <row r="22" spans="1:60" ht="36.75" customHeight="1">
      <c r="B22" s="135"/>
      <c r="C22" s="135"/>
      <c r="D22" s="135"/>
      <c r="E22" s="135"/>
      <c r="F22" s="135"/>
      <c r="G22" s="135"/>
      <c r="H22" s="135"/>
      <c r="I22" s="135"/>
      <c r="J22" s="135"/>
      <c r="K22" s="135"/>
      <c r="L22" s="135"/>
      <c r="M22" s="135"/>
      <c r="N22" s="135"/>
      <c r="O22" s="10" t="s">
        <v>18</v>
      </c>
      <c r="P22" s="10" t="s">
        <v>4</v>
      </c>
      <c r="Q22" s="135"/>
      <c r="R22" s="135"/>
      <c r="S22" s="135"/>
      <c r="T22" s="135"/>
      <c r="U22" s="135"/>
      <c r="V22" s="135"/>
      <c r="W22" s="135"/>
      <c r="X22" s="135"/>
      <c r="Y22" s="135"/>
      <c r="Z22" s="10" t="s">
        <v>18</v>
      </c>
      <c r="AA22" s="10" t="s">
        <v>4</v>
      </c>
      <c r="AB22" s="135"/>
      <c r="AC22" s="135"/>
      <c r="AD22" s="135"/>
      <c r="AE22" s="135"/>
      <c r="AF22" s="135"/>
      <c r="AG22" s="135"/>
      <c r="AH22" s="135"/>
      <c r="AI22" s="135"/>
      <c r="AJ22" s="135"/>
      <c r="AK22" s="10" t="s">
        <v>18</v>
      </c>
      <c r="AL22" s="10" t="s">
        <v>4</v>
      </c>
      <c r="AM22" s="135"/>
      <c r="AN22" s="135"/>
      <c r="AO22" s="135"/>
      <c r="AP22" s="135"/>
      <c r="AQ22" s="135"/>
      <c r="AR22" s="135"/>
      <c r="AS22" s="135"/>
      <c r="AT22" s="135"/>
      <c r="AU22" s="135"/>
      <c r="AV22" s="10" t="s">
        <v>18</v>
      </c>
      <c r="AW22" s="10" t="s">
        <v>4</v>
      </c>
      <c r="AX22" s="135"/>
      <c r="AY22" s="135"/>
      <c r="AZ22" s="135"/>
      <c r="BA22" s="135"/>
      <c r="BB22" s="135"/>
      <c r="BC22" s="135"/>
      <c r="BD22" s="135"/>
      <c r="BE22" s="135"/>
      <c r="BF22" s="135"/>
      <c r="BG22" s="10" t="s">
        <v>18</v>
      </c>
      <c r="BH22" s="10" t="s">
        <v>4</v>
      </c>
    </row>
    <row r="23" spans="1:60" ht="24.95" customHeight="1">
      <c r="A23" s="133">
        <v>1</v>
      </c>
      <c r="B23" s="121"/>
      <c r="C23" s="123" t="s">
        <v>29</v>
      </c>
      <c r="D23" s="125"/>
      <c r="E23" s="127" t="s">
        <v>30</v>
      </c>
      <c r="F23" s="114"/>
      <c r="G23" s="115"/>
      <c r="H23" s="115"/>
      <c r="I23" s="116" t="s">
        <v>31</v>
      </c>
      <c r="J23" s="116"/>
      <c r="K23" s="115"/>
      <c r="L23" s="115"/>
      <c r="M23" s="116" t="s">
        <v>32</v>
      </c>
      <c r="N23" s="117"/>
      <c r="O23" s="112"/>
      <c r="P23" s="112"/>
      <c r="Q23" s="114"/>
      <c r="R23" s="115"/>
      <c r="S23" s="115"/>
      <c r="T23" s="116" t="s">
        <v>31</v>
      </c>
      <c r="U23" s="116"/>
      <c r="V23" s="115"/>
      <c r="W23" s="115"/>
      <c r="X23" s="116" t="s">
        <v>32</v>
      </c>
      <c r="Y23" s="117"/>
      <c r="Z23" s="112"/>
      <c r="AA23" s="112"/>
      <c r="AB23" s="114"/>
      <c r="AC23" s="115"/>
      <c r="AD23" s="115"/>
      <c r="AE23" s="116" t="s">
        <v>31</v>
      </c>
      <c r="AF23" s="116"/>
      <c r="AG23" s="115"/>
      <c r="AH23" s="115"/>
      <c r="AI23" s="116" t="s">
        <v>32</v>
      </c>
      <c r="AJ23" s="117"/>
      <c r="AK23" s="112"/>
      <c r="AL23" s="112"/>
      <c r="AM23" s="114"/>
      <c r="AN23" s="115"/>
      <c r="AO23" s="115"/>
      <c r="AP23" s="116" t="s">
        <v>31</v>
      </c>
      <c r="AQ23" s="116"/>
      <c r="AR23" s="115"/>
      <c r="AS23" s="115"/>
      <c r="AT23" s="116" t="s">
        <v>32</v>
      </c>
      <c r="AU23" s="117"/>
      <c r="AV23" s="112"/>
      <c r="AW23" s="112"/>
      <c r="AX23" s="114"/>
      <c r="AY23" s="115"/>
      <c r="AZ23" s="115"/>
      <c r="BA23" s="116" t="s">
        <v>31</v>
      </c>
      <c r="BB23" s="116"/>
      <c r="BC23" s="115"/>
      <c r="BD23" s="115"/>
      <c r="BE23" s="116" t="s">
        <v>32</v>
      </c>
      <c r="BF23" s="117"/>
      <c r="BG23" s="112"/>
      <c r="BH23" s="112"/>
    </row>
    <row r="24" spans="1:60" ht="24.95" customHeight="1">
      <c r="A24" s="133"/>
      <c r="B24" s="129"/>
      <c r="C24" s="130"/>
      <c r="D24" s="131"/>
      <c r="E24" s="132"/>
      <c r="F24" s="11" t="s">
        <v>33</v>
      </c>
      <c r="G24" s="12"/>
      <c r="H24" s="50" t="s">
        <v>34</v>
      </c>
      <c r="I24" s="12"/>
      <c r="J24" s="50" t="s">
        <v>35</v>
      </c>
      <c r="K24" s="12"/>
      <c r="L24" s="50" t="s">
        <v>36</v>
      </c>
      <c r="M24" s="12"/>
      <c r="N24" s="13" t="s">
        <v>37</v>
      </c>
      <c r="O24" s="113"/>
      <c r="P24" s="113"/>
      <c r="Q24" s="11" t="s">
        <v>38</v>
      </c>
      <c r="R24" s="12"/>
      <c r="S24" s="50" t="s">
        <v>39</v>
      </c>
      <c r="T24" s="12"/>
      <c r="U24" s="50" t="s">
        <v>35</v>
      </c>
      <c r="V24" s="12"/>
      <c r="W24" s="50" t="s">
        <v>40</v>
      </c>
      <c r="X24" s="12"/>
      <c r="Y24" s="13" t="s">
        <v>41</v>
      </c>
      <c r="Z24" s="113"/>
      <c r="AA24" s="113"/>
      <c r="AB24" s="11" t="s">
        <v>33</v>
      </c>
      <c r="AC24" s="12"/>
      <c r="AD24" s="50" t="s">
        <v>34</v>
      </c>
      <c r="AE24" s="12"/>
      <c r="AF24" s="50" t="s">
        <v>35</v>
      </c>
      <c r="AG24" s="12"/>
      <c r="AH24" s="50" t="s">
        <v>34</v>
      </c>
      <c r="AI24" s="12"/>
      <c r="AJ24" s="13" t="s">
        <v>37</v>
      </c>
      <c r="AK24" s="113"/>
      <c r="AL24" s="113"/>
      <c r="AM24" s="11" t="s">
        <v>33</v>
      </c>
      <c r="AN24" s="12"/>
      <c r="AO24" s="50" t="s">
        <v>34</v>
      </c>
      <c r="AP24" s="12"/>
      <c r="AQ24" s="50" t="s">
        <v>35</v>
      </c>
      <c r="AR24" s="12"/>
      <c r="AS24" s="50" t="s">
        <v>34</v>
      </c>
      <c r="AT24" s="12"/>
      <c r="AU24" s="13" t="s">
        <v>37</v>
      </c>
      <c r="AV24" s="113"/>
      <c r="AW24" s="113"/>
      <c r="AX24" s="11" t="s">
        <v>33</v>
      </c>
      <c r="AY24" s="12"/>
      <c r="AZ24" s="50" t="s">
        <v>34</v>
      </c>
      <c r="BA24" s="12"/>
      <c r="BB24" s="50" t="s">
        <v>35</v>
      </c>
      <c r="BC24" s="12"/>
      <c r="BD24" s="50" t="s">
        <v>34</v>
      </c>
      <c r="BE24" s="12"/>
      <c r="BF24" s="13" t="s">
        <v>37</v>
      </c>
      <c r="BG24" s="113"/>
      <c r="BH24" s="113"/>
    </row>
    <row r="25" spans="1:60" ht="24.95" customHeight="1">
      <c r="A25" s="133">
        <v>2</v>
      </c>
      <c r="B25" s="121"/>
      <c r="C25" s="123" t="s">
        <v>29</v>
      </c>
      <c r="D25" s="125"/>
      <c r="E25" s="127" t="s">
        <v>30</v>
      </c>
      <c r="F25" s="114"/>
      <c r="G25" s="115"/>
      <c r="H25" s="115"/>
      <c r="I25" s="116" t="s">
        <v>31</v>
      </c>
      <c r="J25" s="116"/>
      <c r="K25" s="115"/>
      <c r="L25" s="115"/>
      <c r="M25" s="116" t="s">
        <v>32</v>
      </c>
      <c r="N25" s="117"/>
      <c r="O25" s="112"/>
      <c r="P25" s="112"/>
      <c r="Q25" s="114"/>
      <c r="R25" s="115"/>
      <c r="S25" s="115"/>
      <c r="T25" s="116" t="s">
        <v>31</v>
      </c>
      <c r="U25" s="116"/>
      <c r="V25" s="115"/>
      <c r="W25" s="115"/>
      <c r="X25" s="116" t="s">
        <v>32</v>
      </c>
      <c r="Y25" s="117"/>
      <c r="Z25" s="112"/>
      <c r="AA25" s="112"/>
      <c r="AB25" s="114"/>
      <c r="AC25" s="115"/>
      <c r="AD25" s="115"/>
      <c r="AE25" s="116" t="s">
        <v>31</v>
      </c>
      <c r="AF25" s="116"/>
      <c r="AG25" s="115"/>
      <c r="AH25" s="115"/>
      <c r="AI25" s="116" t="s">
        <v>32</v>
      </c>
      <c r="AJ25" s="117"/>
      <c r="AK25" s="112"/>
      <c r="AL25" s="112"/>
      <c r="AM25" s="114"/>
      <c r="AN25" s="115"/>
      <c r="AO25" s="115"/>
      <c r="AP25" s="116" t="s">
        <v>31</v>
      </c>
      <c r="AQ25" s="116"/>
      <c r="AR25" s="115"/>
      <c r="AS25" s="115"/>
      <c r="AT25" s="116" t="s">
        <v>32</v>
      </c>
      <c r="AU25" s="117"/>
      <c r="AV25" s="112"/>
      <c r="AW25" s="112"/>
      <c r="AX25" s="114"/>
      <c r="AY25" s="115"/>
      <c r="AZ25" s="115"/>
      <c r="BA25" s="116" t="s">
        <v>31</v>
      </c>
      <c r="BB25" s="116"/>
      <c r="BC25" s="115"/>
      <c r="BD25" s="115"/>
      <c r="BE25" s="116" t="s">
        <v>32</v>
      </c>
      <c r="BF25" s="117"/>
      <c r="BG25" s="112"/>
      <c r="BH25" s="112"/>
    </row>
    <row r="26" spans="1:60" ht="24.95" customHeight="1">
      <c r="A26" s="133"/>
      <c r="B26" s="129"/>
      <c r="C26" s="130"/>
      <c r="D26" s="131"/>
      <c r="E26" s="132"/>
      <c r="F26" s="11" t="s">
        <v>33</v>
      </c>
      <c r="G26" s="12"/>
      <c r="H26" s="50" t="s">
        <v>34</v>
      </c>
      <c r="I26" s="12"/>
      <c r="J26" s="50" t="s">
        <v>35</v>
      </c>
      <c r="K26" s="12"/>
      <c r="L26" s="50" t="s">
        <v>34</v>
      </c>
      <c r="M26" s="12"/>
      <c r="N26" s="13" t="s">
        <v>37</v>
      </c>
      <c r="O26" s="113"/>
      <c r="P26" s="113"/>
      <c r="Q26" s="11" t="s">
        <v>33</v>
      </c>
      <c r="R26" s="12"/>
      <c r="S26" s="50" t="s">
        <v>34</v>
      </c>
      <c r="T26" s="12"/>
      <c r="U26" s="50" t="s">
        <v>35</v>
      </c>
      <c r="V26" s="12"/>
      <c r="W26" s="50" t="s">
        <v>34</v>
      </c>
      <c r="X26" s="12"/>
      <c r="Y26" s="13" t="s">
        <v>37</v>
      </c>
      <c r="Z26" s="113"/>
      <c r="AA26" s="113"/>
      <c r="AB26" s="11" t="s">
        <v>33</v>
      </c>
      <c r="AC26" s="12"/>
      <c r="AD26" s="50" t="s">
        <v>34</v>
      </c>
      <c r="AE26" s="12"/>
      <c r="AF26" s="50" t="s">
        <v>35</v>
      </c>
      <c r="AG26" s="12"/>
      <c r="AH26" s="50" t="s">
        <v>34</v>
      </c>
      <c r="AI26" s="12"/>
      <c r="AJ26" s="13" t="s">
        <v>37</v>
      </c>
      <c r="AK26" s="113"/>
      <c r="AL26" s="113"/>
      <c r="AM26" s="11" t="s">
        <v>33</v>
      </c>
      <c r="AN26" s="12"/>
      <c r="AO26" s="50" t="s">
        <v>34</v>
      </c>
      <c r="AP26" s="12"/>
      <c r="AQ26" s="50" t="s">
        <v>35</v>
      </c>
      <c r="AR26" s="12"/>
      <c r="AS26" s="50" t="s">
        <v>34</v>
      </c>
      <c r="AT26" s="12"/>
      <c r="AU26" s="13" t="s">
        <v>37</v>
      </c>
      <c r="AV26" s="113"/>
      <c r="AW26" s="113"/>
      <c r="AX26" s="11" t="s">
        <v>33</v>
      </c>
      <c r="AY26" s="12"/>
      <c r="AZ26" s="50" t="s">
        <v>34</v>
      </c>
      <c r="BA26" s="12"/>
      <c r="BB26" s="50" t="s">
        <v>35</v>
      </c>
      <c r="BC26" s="12"/>
      <c r="BD26" s="50" t="s">
        <v>34</v>
      </c>
      <c r="BE26" s="12"/>
      <c r="BF26" s="13" t="s">
        <v>37</v>
      </c>
      <c r="BG26" s="113"/>
      <c r="BH26" s="113"/>
    </row>
    <row r="27" spans="1:60" ht="24.95" customHeight="1">
      <c r="A27" s="133">
        <v>3</v>
      </c>
      <c r="B27" s="121"/>
      <c r="C27" s="123" t="s">
        <v>29</v>
      </c>
      <c r="D27" s="125"/>
      <c r="E27" s="127" t="s">
        <v>30</v>
      </c>
      <c r="F27" s="114"/>
      <c r="G27" s="115"/>
      <c r="H27" s="115"/>
      <c r="I27" s="116" t="s">
        <v>31</v>
      </c>
      <c r="J27" s="116"/>
      <c r="K27" s="115"/>
      <c r="L27" s="115"/>
      <c r="M27" s="116" t="s">
        <v>32</v>
      </c>
      <c r="N27" s="117"/>
      <c r="O27" s="112"/>
      <c r="P27" s="112"/>
      <c r="Q27" s="114"/>
      <c r="R27" s="115"/>
      <c r="S27" s="115"/>
      <c r="T27" s="116" t="s">
        <v>31</v>
      </c>
      <c r="U27" s="116"/>
      <c r="V27" s="115"/>
      <c r="W27" s="115"/>
      <c r="X27" s="116" t="s">
        <v>32</v>
      </c>
      <c r="Y27" s="117"/>
      <c r="Z27" s="112"/>
      <c r="AA27" s="112"/>
      <c r="AB27" s="114"/>
      <c r="AC27" s="115"/>
      <c r="AD27" s="115"/>
      <c r="AE27" s="116" t="s">
        <v>31</v>
      </c>
      <c r="AF27" s="116"/>
      <c r="AG27" s="115"/>
      <c r="AH27" s="115"/>
      <c r="AI27" s="116" t="s">
        <v>32</v>
      </c>
      <c r="AJ27" s="117"/>
      <c r="AK27" s="112"/>
      <c r="AL27" s="112"/>
      <c r="AM27" s="114"/>
      <c r="AN27" s="115"/>
      <c r="AO27" s="115"/>
      <c r="AP27" s="116" t="s">
        <v>31</v>
      </c>
      <c r="AQ27" s="116"/>
      <c r="AR27" s="115"/>
      <c r="AS27" s="115"/>
      <c r="AT27" s="116" t="s">
        <v>32</v>
      </c>
      <c r="AU27" s="117"/>
      <c r="AV27" s="112"/>
      <c r="AW27" s="112"/>
      <c r="AX27" s="114"/>
      <c r="AY27" s="115"/>
      <c r="AZ27" s="115"/>
      <c r="BA27" s="116" t="s">
        <v>31</v>
      </c>
      <c r="BB27" s="116"/>
      <c r="BC27" s="115"/>
      <c r="BD27" s="115"/>
      <c r="BE27" s="116" t="s">
        <v>32</v>
      </c>
      <c r="BF27" s="117"/>
      <c r="BG27" s="112"/>
      <c r="BH27" s="112"/>
    </row>
    <row r="28" spans="1:60" ht="24.95" customHeight="1">
      <c r="A28" s="133"/>
      <c r="B28" s="129"/>
      <c r="C28" s="130"/>
      <c r="D28" s="131"/>
      <c r="E28" s="132"/>
      <c r="F28" s="11" t="s">
        <v>33</v>
      </c>
      <c r="G28" s="12"/>
      <c r="H28" s="50" t="s">
        <v>34</v>
      </c>
      <c r="I28" s="12"/>
      <c r="J28" s="50" t="s">
        <v>35</v>
      </c>
      <c r="K28" s="12"/>
      <c r="L28" s="50" t="s">
        <v>34</v>
      </c>
      <c r="M28" s="12"/>
      <c r="N28" s="13" t="s">
        <v>37</v>
      </c>
      <c r="O28" s="113"/>
      <c r="P28" s="113"/>
      <c r="Q28" s="11" t="s">
        <v>33</v>
      </c>
      <c r="R28" s="12"/>
      <c r="S28" s="50" t="s">
        <v>34</v>
      </c>
      <c r="T28" s="12"/>
      <c r="U28" s="50" t="s">
        <v>35</v>
      </c>
      <c r="V28" s="12"/>
      <c r="W28" s="50" t="s">
        <v>34</v>
      </c>
      <c r="X28" s="12"/>
      <c r="Y28" s="13" t="s">
        <v>37</v>
      </c>
      <c r="Z28" s="113"/>
      <c r="AA28" s="113"/>
      <c r="AB28" s="11" t="s">
        <v>33</v>
      </c>
      <c r="AC28" s="12"/>
      <c r="AD28" s="50" t="s">
        <v>34</v>
      </c>
      <c r="AE28" s="12"/>
      <c r="AF28" s="50" t="s">
        <v>35</v>
      </c>
      <c r="AG28" s="12"/>
      <c r="AH28" s="50" t="s">
        <v>34</v>
      </c>
      <c r="AI28" s="12"/>
      <c r="AJ28" s="13" t="s">
        <v>37</v>
      </c>
      <c r="AK28" s="113"/>
      <c r="AL28" s="113"/>
      <c r="AM28" s="11" t="s">
        <v>33</v>
      </c>
      <c r="AN28" s="12"/>
      <c r="AO28" s="50" t="s">
        <v>34</v>
      </c>
      <c r="AP28" s="12"/>
      <c r="AQ28" s="50" t="s">
        <v>35</v>
      </c>
      <c r="AR28" s="12"/>
      <c r="AS28" s="50" t="s">
        <v>34</v>
      </c>
      <c r="AT28" s="12"/>
      <c r="AU28" s="13" t="s">
        <v>37</v>
      </c>
      <c r="AV28" s="113"/>
      <c r="AW28" s="113"/>
      <c r="AX28" s="11" t="s">
        <v>33</v>
      </c>
      <c r="AY28" s="12"/>
      <c r="AZ28" s="50" t="s">
        <v>34</v>
      </c>
      <c r="BA28" s="12"/>
      <c r="BB28" s="50" t="s">
        <v>35</v>
      </c>
      <c r="BC28" s="12"/>
      <c r="BD28" s="50" t="s">
        <v>34</v>
      </c>
      <c r="BE28" s="12"/>
      <c r="BF28" s="13" t="s">
        <v>37</v>
      </c>
      <c r="BG28" s="113"/>
      <c r="BH28" s="113"/>
    </row>
    <row r="29" spans="1:60" ht="24.95" customHeight="1">
      <c r="A29" s="133">
        <v>4</v>
      </c>
      <c r="B29" s="121"/>
      <c r="C29" s="123" t="s">
        <v>29</v>
      </c>
      <c r="D29" s="125"/>
      <c r="E29" s="127" t="s">
        <v>30</v>
      </c>
      <c r="F29" s="114"/>
      <c r="G29" s="115"/>
      <c r="H29" s="115"/>
      <c r="I29" s="116" t="s">
        <v>31</v>
      </c>
      <c r="J29" s="116"/>
      <c r="K29" s="115"/>
      <c r="L29" s="115"/>
      <c r="M29" s="116" t="s">
        <v>32</v>
      </c>
      <c r="N29" s="117"/>
      <c r="O29" s="112"/>
      <c r="P29" s="112"/>
      <c r="Q29" s="114"/>
      <c r="R29" s="115"/>
      <c r="S29" s="115"/>
      <c r="T29" s="116" t="s">
        <v>31</v>
      </c>
      <c r="U29" s="116"/>
      <c r="V29" s="115"/>
      <c r="W29" s="115"/>
      <c r="X29" s="116" t="s">
        <v>32</v>
      </c>
      <c r="Y29" s="117"/>
      <c r="Z29" s="112"/>
      <c r="AA29" s="112"/>
      <c r="AB29" s="114"/>
      <c r="AC29" s="115"/>
      <c r="AD29" s="115"/>
      <c r="AE29" s="116" t="s">
        <v>31</v>
      </c>
      <c r="AF29" s="116"/>
      <c r="AG29" s="115"/>
      <c r="AH29" s="115"/>
      <c r="AI29" s="116" t="s">
        <v>32</v>
      </c>
      <c r="AJ29" s="117"/>
      <c r="AK29" s="112"/>
      <c r="AL29" s="112"/>
      <c r="AM29" s="114"/>
      <c r="AN29" s="115"/>
      <c r="AO29" s="115"/>
      <c r="AP29" s="116" t="s">
        <v>31</v>
      </c>
      <c r="AQ29" s="116"/>
      <c r="AR29" s="115"/>
      <c r="AS29" s="115"/>
      <c r="AT29" s="116" t="s">
        <v>32</v>
      </c>
      <c r="AU29" s="117"/>
      <c r="AV29" s="112"/>
      <c r="AW29" s="112"/>
      <c r="AX29" s="114"/>
      <c r="AY29" s="115"/>
      <c r="AZ29" s="115"/>
      <c r="BA29" s="116" t="s">
        <v>31</v>
      </c>
      <c r="BB29" s="116"/>
      <c r="BC29" s="115"/>
      <c r="BD29" s="115"/>
      <c r="BE29" s="116" t="s">
        <v>32</v>
      </c>
      <c r="BF29" s="117"/>
      <c r="BG29" s="112"/>
      <c r="BH29" s="112"/>
    </row>
    <row r="30" spans="1:60" ht="24.95" customHeight="1">
      <c r="A30" s="133"/>
      <c r="B30" s="129"/>
      <c r="C30" s="130"/>
      <c r="D30" s="131"/>
      <c r="E30" s="132"/>
      <c r="F30" s="11" t="s">
        <v>33</v>
      </c>
      <c r="G30" s="12"/>
      <c r="H30" s="50" t="s">
        <v>34</v>
      </c>
      <c r="I30" s="12"/>
      <c r="J30" s="50" t="s">
        <v>35</v>
      </c>
      <c r="K30" s="12"/>
      <c r="L30" s="50" t="s">
        <v>34</v>
      </c>
      <c r="M30" s="12"/>
      <c r="N30" s="13" t="s">
        <v>37</v>
      </c>
      <c r="O30" s="113"/>
      <c r="P30" s="113"/>
      <c r="Q30" s="11" t="s">
        <v>33</v>
      </c>
      <c r="R30" s="12"/>
      <c r="S30" s="50" t="s">
        <v>34</v>
      </c>
      <c r="T30" s="12"/>
      <c r="U30" s="50" t="s">
        <v>35</v>
      </c>
      <c r="V30" s="12"/>
      <c r="W30" s="50" t="s">
        <v>34</v>
      </c>
      <c r="X30" s="12"/>
      <c r="Y30" s="13" t="s">
        <v>37</v>
      </c>
      <c r="Z30" s="113"/>
      <c r="AA30" s="113"/>
      <c r="AB30" s="11" t="s">
        <v>33</v>
      </c>
      <c r="AC30" s="12"/>
      <c r="AD30" s="50" t="s">
        <v>34</v>
      </c>
      <c r="AE30" s="12"/>
      <c r="AF30" s="50" t="s">
        <v>35</v>
      </c>
      <c r="AG30" s="12"/>
      <c r="AH30" s="50" t="s">
        <v>34</v>
      </c>
      <c r="AI30" s="12"/>
      <c r="AJ30" s="13" t="s">
        <v>37</v>
      </c>
      <c r="AK30" s="113"/>
      <c r="AL30" s="113"/>
      <c r="AM30" s="11" t="s">
        <v>33</v>
      </c>
      <c r="AN30" s="12"/>
      <c r="AO30" s="50" t="s">
        <v>34</v>
      </c>
      <c r="AP30" s="12"/>
      <c r="AQ30" s="50" t="s">
        <v>35</v>
      </c>
      <c r="AR30" s="12"/>
      <c r="AS30" s="50" t="s">
        <v>34</v>
      </c>
      <c r="AT30" s="12"/>
      <c r="AU30" s="13" t="s">
        <v>37</v>
      </c>
      <c r="AV30" s="113"/>
      <c r="AW30" s="113"/>
      <c r="AX30" s="11" t="s">
        <v>33</v>
      </c>
      <c r="AY30" s="12"/>
      <c r="AZ30" s="50" t="s">
        <v>34</v>
      </c>
      <c r="BA30" s="12"/>
      <c r="BB30" s="50" t="s">
        <v>35</v>
      </c>
      <c r="BC30" s="12"/>
      <c r="BD30" s="50" t="s">
        <v>34</v>
      </c>
      <c r="BE30" s="12"/>
      <c r="BF30" s="13" t="s">
        <v>37</v>
      </c>
      <c r="BG30" s="113"/>
      <c r="BH30" s="113"/>
    </row>
    <row r="31" spans="1:60" ht="24.95" customHeight="1">
      <c r="A31" s="133">
        <v>5</v>
      </c>
      <c r="B31" s="121"/>
      <c r="C31" s="123" t="s">
        <v>29</v>
      </c>
      <c r="D31" s="125"/>
      <c r="E31" s="127" t="s">
        <v>30</v>
      </c>
      <c r="F31" s="114"/>
      <c r="G31" s="115"/>
      <c r="H31" s="115"/>
      <c r="I31" s="116" t="s">
        <v>31</v>
      </c>
      <c r="J31" s="116"/>
      <c r="K31" s="115"/>
      <c r="L31" s="115"/>
      <c r="M31" s="116" t="s">
        <v>32</v>
      </c>
      <c r="N31" s="117"/>
      <c r="O31" s="112"/>
      <c r="P31" s="112"/>
      <c r="Q31" s="114"/>
      <c r="R31" s="115"/>
      <c r="S31" s="115"/>
      <c r="T31" s="116" t="s">
        <v>31</v>
      </c>
      <c r="U31" s="116"/>
      <c r="V31" s="115"/>
      <c r="W31" s="115"/>
      <c r="X31" s="116" t="s">
        <v>32</v>
      </c>
      <c r="Y31" s="117"/>
      <c r="Z31" s="112"/>
      <c r="AA31" s="112"/>
      <c r="AB31" s="114"/>
      <c r="AC31" s="115"/>
      <c r="AD31" s="115"/>
      <c r="AE31" s="116" t="s">
        <v>31</v>
      </c>
      <c r="AF31" s="116"/>
      <c r="AG31" s="115"/>
      <c r="AH31" s="115"/>
      <c r="AI31" s="116" t="s">
        <v>32</v>
      </c>
      <c r="AJ31" s="117"/>
      <c r="AK31" s="112"/>
      <c r="AL31" s="112"/>
      <c r="AM31" s="114"/>
      <c r="AN31" s="115"/>
      <c r="AO31" s="115"/>
      <c r="AP31" s="116" t="s">
        <v>31</v>
      </c>
      <c r="AQ31" s="116"/>
      <c r="AR31" s="115"/>
      <c r="AS31" s="115"/>
      <c r="AT31" s="116" t="s">
        <v>32</v>
      </c>
      <c r="AU31" s="117"/>
      <c r="AV31" s="112"/>
      <c r="AW31" s="112"/>
      <c r="AX31" s="114"/>
      <c r="AY31" s="115"/>
      <c r="AZ31" s="115"/>
      <c r="BA31" s="116" t="s">
        <v>31</v>
      </c>
      <c r="BB31" s="116"/>
      <c r="BC31" s="115"/>
      <c r="BD31" s="115"/>
      <c r="BE31" s="116" t="s">
        <v>32</v>
      </c>
      <c r="BF31" s="117"/>
      <c r="BG31" s="112"/>
      <c r="BH31" s="112"/>
    </row>
    <row r="32" spans="1:60" ht="24.95" customHeight="1">
      <c r="A32" s="133"/>
      <c r="B32" s="129"/>
      <c r="C32" s="130"/>
      <c r="D32" s="131"/>
      <c r="E32" s="132"/>
      <c r="F32" s="11" t="s">
        <v>33</v>
      </c>
      <c r="G32" s="12"/>
      <c r="H32" s="50" t="s">
        <v>34</v>
      </c>
      <c r="I32" s="12"/>
      <c r="J32" s="50" t="s">
        <v>35</v>
      </c>
      <c r="K32" s="12"/>
      <c r="L32" s="50" t="s">
        <v>34</v>
      </c>
      <c r="M32" s="12"/>
      <c r="N32" s="13" t="s">
        <v>37</v>
      </c>
      <c r="O32" s="113"/>
      <c r="P32" s="113"/>
      <c r="Q32" s="11" t="s">
        <v>33</v>
      </c>
      <c r="R32" s="12"/>
      <c r="S32" s="50" t="s">
        <v>34</v>
      </c>
      <c r="T32" s="12"/>
      <c r="U32" s="50" t="s">
        <v>35</v>
      </c>
      <c r="V32" s="12"/>
      <c r="W32" s="50" t="s">
        <v>34</v>
      </c>
      <c r="X32" s="12"/>
      <c r="Y32" s="13" t="s">
        <v>37</v>
      </c>
      <c r="Z32" s="113"/>
      <c r="AA32" s="113"/>
      <c r="AB32" s="11" t="s">
        <v>33</v>
      </c>
      <c r="AC32" s="12"/>
      <c r="AD32" s="50" t="s">
        <v>34</v>
      </c>
      <c r="AE32" s="12"/>
      <c r="AF32" s="50" t="s">
        <v>35</v>
      </c>
      <c r="AG32" s="12"/>
      <c r="AH32" s="50" t="s">
        <v>34</v>
      </c>
      <c r="AI32" s="12"/>
      <c r="AJ32" s="13" t="s">
        <v>37</v>
      </c>
      <c r="AK32" s="113"/>
      <c r="AL32" s="113"/>
      <c r="AM32" s="11" t="s">
        <v>33</v>
      </c>
      <c r="AN32" s="12"/>
      <c r="AO32" s="50" t="s">
        <v>34</v>
      </c>
      <c r="AP32" s="12"/>
      <c r="AQ32" s="50" t="s">
        <v>35</v>
      </c>
      <c r="AR32" s="12"/>
      <c r="AS32" s="50" t="s">
        <v>34</v>
      </c>
      <c r="AT32" s="12"/>
      <c r="AU32" s="13" t="s">
        <v>37</v>
      </c>
      <c r="AV32" s="113"/>
      <c r="AW32" s="113"/>
      <c r="AX32" s="11" t="s">
        <v>33</v>
      </c>
      <c r="AY32" s="12"/>
      <c r="AZ32" s="50" t="s">
        <v>34</v>
      </c>
      <c r="BA32" s="12"/>
      <c r="BB32" s="50" t="s">
        <v>35</v>
      </c>
      <c r="BC32" s="12"/>
      <c r="BD32" s="50" t="s">
        <v>34</v>
      </c>
      <c r="BE32" s="12"/>
      <c r="BF32" s="13" t="s">
        <v>37</v>
      </c>
      <c r="BG32" s="113"/>
      <c r="BH32" s="113"/>
    </row>
    <row r="33" spans="1:60" ht="24.95" customHeight="1">
      <c r="A33" s="133">
        <v>6</v>
      </c>
      <c r="B33" s="121"/>
      <c r="C33" s="123" t="s">
        <v>29</v>
      </c>
      <c r="D33" s="125"/>
      <c r="E33" s="127" t="s">
        <v>30</v>
      </c>
      <c r="F33" s="114"/>
      <c r="G33" s="115"/>
      <c r="H33" s="115"/>
      <c r="I33" s="116" t="s">
        <v>31</v>
      </c>
      <c r="J33" s="116"/>
      <c r="K33" s="115"/>
      <c r="L33" s="115"/>
      <c r="M33" s="116" t="s">
        <v>32</v>
      </c>
      <c r="N33" s="117"/>
      <c r="O33" s="112"/>
      <c r="P33" s="112"/>
      <c r="Q33" s="114"/>
      <c r="R33" s="115"/>
      <c r="S33" s="115"/>
      <c r="T33" s="116" t="s">
        <v>31</v>
      </c>
      <c r="U33" s="116"/>
      <c r="V33" s="115"/>
      <c r="W33" s="115"/>
      <c r="X33" s="116" t="s">
        <v>32</v>
      </c>
      <c r="Y33" s="117"/>
      <c r="Z33" s="112"/>
      <c r="AA33" s="112"/>
      <c r="AB33" s="114"/>
      <c r="AC33" s="115"/>
      <c r="AD33" s="115"/>
      <c r="AE33" s="116" t="s">
        <v>31</v>
      </c>
      <c r="AF33" s="116"/>
      <c r="AG33" s="115"/>
      <c r="AH33" s="115"/>
      <c r="AI33" s="116" t="s">
        <v>32</v>
      </c>
      <c r="AJ33" s="117"/>
      <c r="AK33" s="112"/>
      <c r="AL33" s="112"/>
      <c r="AM33" s="114"/>
      <c r="AN33" s="115"/>
      <c r="AO33" s="115"/>
      <c r="AP33" s="116" t="s">
        <v>31</v>
      </c>
      <c r="AQ33" s="116"/>
      <c r="AR33" s="115"/>
      <c r="AS33" s="115"/>
      <c r="AT33" s="116" t="s">
        <v>32</v>
      </c>
      <c r="AU33" s="117"/>
      <c r="AV33" s="112"/>
      <c r="AW33" s="112"/>
      <c r="AX33" s="114"/>
      <c r="AY33" s="115"/>
      <c r="AZ33" s="115"/>
      <c r="BA33" s="116" t="s">
        <v>31</v>
      </c>
      <c r="BB33" s="116"/>
      <c r="BC33" s="115"/>
      <c r="BD33" s="115"/>
      <c r="BE33" s="116" t="s">
        <v>32</v>
      </c>
      <c r="BF33" s="117"/>
      <c r="BG33" s="112"/>
      <c r="BH33" s="112"/>
    </row>
    <row r="34" spans="1:60" ht="24.95" customHeight="1">
      <c r="A34" s="133"/>
      <c r="B34" s="129"/>
      <c r="C34" s="130"/>
      <c r="D34" s="131"/>
      <c r="E34" s="132"/>
      <c r="F34" s="11" t="s">
        <v>33</v>
      </c>
      <c r="G34" s="12"/>
      <c r="H34" s="50" t="s">
        <v>34</v>
      </c>
      <c r="I34" s="12"/>
      <c r="J34" s="50" t="s">
        <v>35</v>
      </c>
      <c r="K34" s="12"/>
      <c r="L34" s="50" t="s">
        <v>34</v>
      </c>
      <c r="M34" s="12"/>
      <c r="N34" s="13" t="s">
        <v>37</v>
      </c>
      <c r="O34" s="113"/>
      <c r="P34" s="113"/>
      <c r="Q34" s="11" t="s">
        <v>33</v>
      </c>
      <c r="R34" s="12"/>
      <c r="S34" s="50" t="s">
        <v>34</v>
      </c>
      <c r="T34" s="12"/>
      <c r="U34" s="50" t="s">
        <v>35</v>
      </c>
      <c r="V34" s="12"/>
      <c r="W34" s="50" t="s">
        <v>34</v>
      </c>
      <c r="X34" s="12"/>
      <c r="Y34" s="13" t="s">
        <v>37</v>
      </c>
      <c r="Z34" s="113"/>
      <c r="AA34" s="113"/>
      <c r="AB34" s="11" t="s">
        <v>33</v>
      </c>
      <c r="AC34" s="12"/>
      <c r="AD34" s="50" t="s">
        <v>34</v>
      </c>
      <c r="AE34" s="12"/>
      <c r="AF34" s="50" t="s">
        <v>35</v>
      </c>
      <c r="AG34" s="12"/>
      <c r="AH34" s="50" t="s">
        <v>34</v>
      </c>
      <c r="AI34" s="12"/>
      <c r="AJ34" s="13" t="s">
        <v>37</v>
      </c>
      <c r="AK34" s="113"/>
      <c r="AL34" s="113"/>
      <c r="AM34" s="11" t="s">
        <v>33</v>
      </c>
      <c r="AN34" s="12"/>
      <c r="AO34" s="50" t="s">
        <v>34</v>
      </c>
      <c r="AP34" s="12"/>
      <c r="AQ34" s="50" t="s">
        <v>35</v>
      </c>
      <c r="AR34" s="12"/>
      <c r="AS34" s="50" t="s">
        <v>34</v>
      </c>
      <c r="AT34" s="12"/>
      <c r="AU34" s="13" t="s">
        <v>37</v>
      </c>
      <c r="AV34" s="113"/>
      <c r="AW34" s="113"/>
      <c r="AX34" s="11" t="s">
        <v>33</v>
      </c>
      <c r="AY34" s="12"/>
      <c r="AZ34" s="50" t="s">
        <v>34</v>
      </c>
      <c r="BA34" s="12"/>
      <c r="BB34" s="50" t="s">
        <v>35</v>
      </c>
      <c r="BC34" s="12"/>
      <c r="BD34" s="50" t="s">
        <v>34</v>
      </c>
      <c r="BE34" s="12"/>
      <c r="BF34" s="13" t="s">
        <v>37</v>
      </c>
      <c r="BG34" s="113"/>
      <c r="BH34" s="113"/>
    </row>
    <row r="35" spans="1:60" ht="24.95" customHeight="1">
      <c r="A35" s="133">
        <v>7</v>
      </c>
      <c r="B35" s="121"/>
      <c r="C35" s="123" t="s">
        <v>29</v>
      </c>
      <c r="D35" s="125"/>
      <c r="E35" s="127" t="s">
        <v>30</v>
      </c>
      <c r="F35" s="114"/>
      <c r="G35" s="115"/>
      <c r="H35" s="115"/>
      <c r="I35" s="116" t="s">
        <v>31</v>
      </c>
      <c r="J35" s="116"/>
      <c r="K35" s="115"/>
      <c r="L35" s="115"/>
      <c r="M35" s="116" t="s">
        <v>32</v>
      </c>
      <c r="N35" s="117"/>
      <c r="O35" s="112"/>
      <c r="P35" s="112"/>
      <c r="Q35" s="114"/>
      <c r="R35" s="115"/>
      <c r="S35" s="115"/>
      <c r="T35" s="116" t="s">
        <v>31</v>
      </c>
      <c r="U35" s="116"/>
      <c r="V35" s="115"/>
      <c r="W35" s="115"/>
      <c r="X35" s="116" t="s">
        <v>32</v>
      </c>
      <c r="Y35" s="117"/>
      <c r="Z35" s="112"/>
      <c r="AA35" s="112"/>
      <c r="AB35" s="114"/>
      <c r="AC35" s="115"/>
      <c r="AD35" s="115"/>
      <c r="AE35" s="116" t="s">
        <v>31</v>
      </c>
      <c r="AF35" s="116"/>
      <c r="AG35" s="115"/>
      <c r="AH35" s="115"/>
      <c r="AI35" s="116" t="s">
        <v>32</v>
      </c>
      <c r="AJ35" s="117"/>
      <c r="AK35" s="112"/>
      <c r="AL35" s="112"/>
      <c r="AM35" s="114"/>
      <c r="AN35" s="115"/>
      <c r="AO35" s="115"/>
      <c r="AP35" s="116" t="s">
        <v>31</v>
      </c>
      <c r="AQ35" s="116"/>
      <c r="AR35" s="115"/>
      <c r="AS35" s="115"/>
      <c r="AT35" s="116" t="s">
        <v>32</v>
      </c>
      <c r="AU35" s="117"/>
      <c r="AV35" s="112"/>
      <c r="AW35" s="112"/>
      <c r="AX35" s="114"/>
      <c r="AY35" s="115"/>
      <c r="AZ35" s="115"/>
      <c r="BA35" s="116" t="s">
        <v>31</v>
      </c>
      <c r="BB35" s="116"/>
      <c r="BC35" s="115"/>
      <c r="BD35" s="115"/>
      <c r="BE35" s="116" t="s">
        <v>32</v>
      </c>
      <c r="BF35" s="117"/>
      <c r="BG35" s="112"/>
      <c r="BH35" s="112"/>
    </row>
    <row r="36" spans="1:60" ht="24.95" customHeight="1">
      <c r="A36" s="133"/>
      <c r="B36" s="129"/>
      <c r="C36" s="130"/>
      <c r="D36" s="131"/>
      <c r="E36" s="132"/>
      <c r="F36" s="11" t="s">
        <v>33</v>
      </c>
      <c r="G36" s="12"/>
      <c r="H36" s="50" t="s">
        <v>34</v>
      </c>
      <c r="I36" s="12"/>
      <c r="J36" s="50" t="s">
        <v>35</v>
      </c>
      <c r="K36" s="12"/>
      <c r="L36" s="50" t="s">
        <v>34</v>
      </c>
      <c r="M36" s="12"/>
      <c r="N36" s="13" t="s">
        <v>37</v>
      </c>
      <c r="O36" s="113"/>
      <c r="P36" s="113"/>
      <c r="Q36" s="11" t="s">
        <v>33</v>
      </c>
      <c r="R36" s="12"/>
      <c r="S36" s="50" t="s">
        <v>34</v>
      </c>
      <c r="T36" s="12"/>
      <c r="U36" s="50" t="s">
        <v>35</v>
      </c>
      <c r="V36" s="12"/>
      <c r="W36" s="50" t="s">
        <v>34</v>
      </c>
      <c r="X36" s="12"/>
      <c r="Y36" s="13" t="s">
        <v>37</v>
      </c>
      <c r="Z36" s="113"/>
      <c r="AA36" s="113"/>
      <c r="AB36" s="11" t="s">
        <v>33</v>
      </c>
      <c r="AC36" s="12"/>
      <c r="AD36" s="50" t="s">
        <v>34</v>
      </c>
      <c r="AE36" s="12"/>
      <c r="AF36" s="50" t="s">
        <v>35</v>
      </c>
      <c r="AG36" s="12"/>
      <c r="AH36" s="50" t="s">
        <v>34</v>
      </c>
      <c r="AI36" s="12"/>
      <c r="AJ36" s="13" t="s">
        <v>37</v>
      </c>
      <c r="AK36" s="113"/>
      <c r="AL36" s="113"/>
      <c r="AM36" s="11" t="s">
        <v>33</v>
      </c>
      <c r="AN36" s="12"/>
      <c r="AO36" s="50" t="s">
        <v>34</v>
      </c>
      <c r="AP36" s="12"/>
      <c r="AQ36" s="50" t="s">
        <v>35</v>
      </c>
      <c r="AR36" s="12"/>
      <c r="AS36" s="50" t="s">
        <v>34</v>
      </c>
      <c r="AT36" s="12"/>
      <c r="AU36" s="13" t="s">
        <v>37</v>
      </c>
      <c r="AV36" s="113"/>
      <c r="AW36" s="113"/>
      <c r="AX36" s="11" t="s">
        <v>33</v>
      </c>
      <c r="AY36" s="12"/>
      <c r="AZ36" s="50" t="s">
        <v>34</v>
      </c>
      <c r="BA36" s="12"/>
      <c r="BB36" s="50" t="s">
        <v>35</v>
      </c>
      <c r="BC36" s="12"/>
      <c r="BD36" s="50" t="s">
        <v>34</v>
      </c>
      <c r="BE36" s="12"/>
      <c r="BF36" s="13" t="s">
        <v>37</v>
      </c>
      <c r="BG36" s="113"/>
      <c r="BH36" s="113"/>
    </row>
    <row r="37" spans="1:60" ht="24.95" customHeight="1">
      <c r="A37" s="133">
        <v>8</v>
      </c>
      <c r="B37" s="121"/>
      <c r="C37" s="123" t="s">
        <v>29</v>
      </c>
      <c r="D37" s="125"/>
      <c r="E37" s="127" t="s">
        <v>30</v>
      </c>
      <c r="F37" s="114"/>
      <c r="G37" s="115"/>
      <c r="H37" s="115"/>
      <c r="I37" s="116" t="s">
        <v>31</v>
      </c>
      <c r="J37" s="116"/>
      <c r="K37" s="115"/>
      <c r="L37" s="115"/>
      <c r="M37" s="116" t="s">
        <v>32</v>
      </c>
      <c r="N37" s="117"/>
      <c r="O37" s="112"/>
      <c r="P37" s="112"/>
      <c r="Q37" s="114"/>
      <c r="R37" s="115"/>
      <c r="S37" s="115"/>
      <c r="T37" s="116" t="s">
        <v>31</v>
      </c>
      <c r="U37" s="116"/>
      <c r="V37" s="115"/>
      <c r="W37" s="115"/>
      <c r="X37" s="116" t="s">
        <v>32</v>
      </c>
      <c r="Y37" s="117"/>
      <c r="Z37" s="112"/>
      <c r="AA37" s="112"/>
      <c r="AB37" s="114"/>
      <c r="AC37" s="115"/>
      <c r="AD37" s="115"/>
      <c r="AE37" s="116" t="s">
        <v>31</v>
      </c>
      <c r="AF37" s="116"/>
      <c r="AG37" s="115"/>
      <c r="AH37" s="115"/>
      <c r="AI37" s="116" t="s">
        <v>32</v>
      </c>
      <c r="AJ37" s="117"/>
      <c r="AK37" s="112"/>
      <c r="AL37" s="112"/>
      <c r="AM37" s="114"/>
      <c r="AN37" s="115"/>
      <c r="AO37" s="115"/>
      <c r="AP37" s="116" t="s">
        <v>31</v>
      </c>
      <c r="AQ37" s="116"/>
      <c r="AR37" s="115"/>
      <c r="AS37" s="115"/>
      <c r="AT37" s="116" t="s">
        <v>32</v>
      </c>
      <c r="AU37" s="117"/>
      <c r="AV37" s="112"/>
      <c r="AW37" s="112"/>
      <c r="AX37" s="114"/>
      <c r="AY37" s="115"/>
      <c r="AZ37" s="115"/>
      <c r="BA37" s="116" t="s">
        <v>31</v>
      </c>
      <c r="BB37" s="116"/>
      <c r="BC37" s="115"/>
      <c r="BD37" s="115"/>
      <c r="BE37" s="116" t="s">
        <v>32</v>
      </c>
      <c r="BF37" s="117"/>
      <c r="BG37" s="112"/>
      <c r="BH37" s="112"/>
    </row>
    <row r="38" spans="1:60" ht="24.95" customHeight="1">
      <c r="A38" s="133"/>
      <c r="B38" s="129"/>
      <c r="C38" s="130"/>
      <c r="D38" s="131"/>
      <c r="E38" s="132"/>
      <c r="F38" s="11" t="s">
        <v>33</v>
      </c>
      <c r="G38" s="12"/>
      <c r="H38" s="50" t="s">
        <v>34</v>
      </c>
      <c r="I38" s="12"/>
      <c r="J38" s="50" t="s">
        <v>35</v>
      </c>
      <c r="K38" s="12"/>
      <c r="L38" s="50" t="s">
        <v>34</v>
      </c>
      <c r="M38" s="12"/>
      <c r="N38" s="13" t="s">
        <v>37</v>
      </c>
      <c r="O38" s="113"/>
      <c r="P38" s="113"/>
      <c r="Q38" s="11" t="s">
        <v>33</v>
      </c>
      <c r="R38" s="12"/>
      <c r="S38" s="50" t="s">
        <v>34</v>
      </c>
      <c r="T38" s="12"/>
      <c r="U38" s="50" t="s">
        <v>35</v>
      </c>
      <c r="V38" s="12"/>
      <c r="W38" s="50" t="s">
        <v>34</v>
      </c>
      <c r="X38" s="12"/>
      <c r="Y38" s="13" t="s">
        <v>37</v>
      </c>
      <c r="Z38" s="113"/>
      <c r="AA38" s="113"/>
      <c r="AB38" s="11" t="s">
        <v>33</v>
      </c>
      <c r="AC38" s="12"/>
      <c r="AD38" s="50" t="s">
        <v>34</v>
      </c>
      <c r="AE38" s="12"/>
      <c r="AF38" s="50" t="s">
        <v>35</v>
      </c>
      <c r="AG38" s="12"/>
      <c r="AH38" s="50" t="s">
        <v>34</v>
      </c>
      <c r="AI38" s="12"/>
      <c r="AJ38" s="13" t="s">
        <v>37</v>
      </c>
      <c r="AK38" s="113"/>
      <c r="AL38" s="113"/>
      <c r="AM38" s="11" t="s">
        <v>33</v>
      </c>
      <c r="AN38" s="12"/>
      <c r="AO38" s="50" t="s">
        <v>34</v>
      </c>
      <c r="AP38" s="12"/>
      <c r="AQ38" s="50" t="s">
        <v>35</v>
      </c>
      <c r="AR38" s="12"/>
      <c r="AS38" s="50" t="s">
        <v>34</v>
      </c>
      <c r="AT38" s="12"/>
      <c r="AU38" s="13" t="s">
        <v>37</v>
      </c>
      <c r="AV38" s="113"/>
      <c r="AW38" s="113"/>
      <c r="AX38" s="11" t="s">
        <v>33</v>
      </c>
      <c r="AY38" s="12"/>
      <c r="AZ38" s="50" t="s">
        <v>34</v>
      </c>
      <c r="BA38" s="12"/>
      <c r="BB38" s="50" t="s">
        <v>35</v>
      </c>
      <c r="BC38" s="12"/>
      <c r="BD38" s="50" t="s">
        <v>34</v>
      </c>
      <c r="BE38" s="12"/>
      <c r="BF38" s="13" t="s">
        <v>37</v>
      </c>
      <c r="BG38" s="113"/>
      <c r="BH38" s="113"/>
    </row>
    <row r="39" spans="1:60" ht="24.95" customHeight="1">
      <c r="A39" s="120">
        <v>9</v>
      </c>
      <c r="B39" s="121"/>
      <c r="C39" s="123" t="s">
        <v>29</v>
      </c>
      <c r="D39" s="125"/>
      <c r="E39" s="127" t="s">
        <v>30</v>
      </c>
      <c r="F39" s="114"/>
      <c r="G39" s="115"/>
      <c r="H39" s="115"/>
      <c r="I39" s="116" t="s">
        <v>31</v>
      </c>
      <c r="J39" s="116"/>
      <c r="K39" s="115"/>
      <c r="L39" s="115"/>
      <c r="M39" s="116" t="s">
        <v>32</v>
      </c>
      <c r="N39" s="117"/>
      <c r="O39" s="112"/>
      <c r="P39" s="112"/>
      <c r="Q39" s="114"/>
      <c r="R39" s="115"/>
      <c r="S39" s="115"/>
      <c r="T39" s="116" t="s">
        <v>31</v>
      </c>
      <c r="U39" s="116"/>
      <c r="V39" s="115"/>
      <c r="W39" s="115"/>
      <c r="X39" s="116" t="s">
        <v>32</v>
      </c>
      <c r="Y39" s="117"/>
      <c r="Z39" s="112"/>
      <c r="AA39" s="112"/>
      <c r="AB39" s="114"/>
      <c r="AC39" s="115"/>
      <c r="AD39" s="115"/>
      <c r="AE39" s="116" t="s">
        <v>31</v>
      </c>
      <c r="AF39" s="116"/>
      <c r="AG39" s="115"/>
      <c r="AH39" s="115"/>
      <c r="AI39" s="116" t="s">
        <v>32</v>
      </c>
      <c r="AJ39" s="117"/>
      <c r="AK39" s="112"/>
      <c r="AL39" s="112"/>
      <c r="AM39" s="114"/>
      <c r="AN39" s="115"/>
      <c r="AO39" s="115"/>
      <c r="AP39" s="116" t="s">
        <v>31</v>
      </c>
      <c r="AQ39" s="116"/>
      <c r="AR39" s="115"/>
      <c r="AS39" s="115"/>
      <c r="AT39" s="116" t="s">
        <v>32</v>
      </c>
      <c r="AU39" s="117"/>
      <c r="AV39" s="112"/>
      <c r="AW39" s="112"/>
      <c r="AX39" s="114"/>
      <c r="AY39" s="115"/>
      <c r="AZ39" s="115"/>
      <c r="BA39" s="116" t="s">
        <v>31</v>
      </c>
      <c r="BB39" s="116"/>
      <c r="BC39" s="115"/>
      <c r="BD39" s="115"/>
      <c r="BE39" s="116" t="s">
        <v>32</v>
      </c>
      <c r="BF39" s="117"/>
      <c r="BG39" s="112"/>
      <c r="BH39" s="112"/>
    </row>
    <row r="40" spans="1:60" ht="24.95" customHeight="1">
      <c r="A40" s="120"/>
      <c r="B40" s="129"/>
      <c r="C40" s="130"/>
      <c r="D40" s="131"/>
      <c r="E40" s="132"/>
      <c r="F40" s="11" t="s">
        <v>33</v>
      </c>
      <c r="G40" s="12"/>
      <c r="H40" s="50" t="s">
        <v>34</v>
      </c>
      <c r="I40" s="12"/>
      <c r="J40" s="50" t="s">
        <v>35</v>
      </c>
      <c r="K40" s="12"/>
      <c r="L40" s="50" t="s">
        <v>34</v>
      </c>
      <c r="M40" s="12"/>
      <c r="N40" s="13" t="s">
        <v>37</v>
      </c>
      <c r="O40" s="113"/>
      <c r="P40" s="113"/>
      <c r="Q40" s="11" t="s">
        <v>33</v>
      </c>
      <c r="R40" s="12"/>
      <c r="S40" s="50" t="s">
        <v>34</v>
      </c>
      <c r="T40" s="12"/>
      <c r="U40" s="50" t="s">
        <v>35</v>
      </c>
      <c r="V40" s="12"/>
      <c r="W40" s="50" t="s">
        <v>34</v>
      </c>
      <c r="X40" s="12"/>
      <c r="Y40" s="13" t="s">
        <v>37</v>
      </c>
      <c r="Z40" s="113"/>
      <c r="AA40" s="113"/>
      <c r="AB40" s="11" t="s">
        <v>33</v>
      </c>
      <c r="AC40" s="12"/>
      <c r="AD40" s="50" t="s">
        <v>34</v>
      </c>
      <c r="AE40" s="12"/>
      <c r="AF40" s="50" t="s">
        <v>35</v>
      </c>
      <c r="AG40" s="12"/>
      <c r="AH40" s="50" t="s">
        <v>34</v>
      </c>
      <c r="AI40" s="12"/>
      <c r="AJ40" s="13" t="s">
        <v>37</v>
      </c>
      <c r="AK40" s="113"/>
      <c r="AL40" s="113"/>
      <c r="AM40" s="11" t="s">
        <v>33</v>
      </c>
      <c r="AN40" s="12"/>
      <c r="AO40" s="50" t="s">
        <v>34</v>
      </c>
      <c r="AP40" s="12"/>
      <c r="AQ40" s="50" t="s">
        <v>35</v>
      </c>
      <c r="AR40" s="12"/>
      <c r="AS40" s="50" t="s">
        <v>34</v>
      </c>
      <c r="AT40" s="12"/>
      <c r="AU40" s="13" t="s">
        <v>37</v>
      </c>
      <c r="AV40" s="113"/>
      <c r="AW40" s="113"/>
      <c r="AX40" s="11" t="s">
        <v>33</v>
      </c>
      <c r="AY40" s="12"/>
      <c r="AZ40" s="50" t="s">
        <v>34</v>
      </c>
      <c r="BA40" s="12"/>
      <c r="BB40" s="50" t="s">
        <v>35</v>
      </c>
      <c r="BC40" s="12"/>
      <c r="BD40" s="50" t="s">
        <v>34</v>
      </c>
      <c r="BE40" s="12"/>
      <c r="BF40" s="13" t="s">
        <v>37</v>
      </c>
      <c r="BG40" s="113"/>
      <c r="BH40" s="113"/>
    </row>
    <row r="41" spans="1:60" ht="24.95" customHeight="1">
      <c r="A41" s="120">
        <v>10</v>
      </c>
      <c r="B41" s="121"/>
      <c r="C41" s="123" t="s">
        <v>29</v>
      </c>
      <c r="D41" s="125"/>
      <c r="E41" s="127" t="s">
        <v>30</v>
      </c>
      <c r="F41" s="114"/>
      <c r="G41" s="115"/>
      <c r="H41" s="115"/>
      <c r="I41" s="116" t="s">
        <v>31</v>
      </c>
      <c r="J41" s="116"/>
      <c r="K41" s="115"/>
      <c r="L41" s="115"/>
      <c r="M41" s="116" t="s">
        <v>32</v>
      </c>
      <c r="N41" s="117"/>
      <c r="O41" s="112"/>
      <c r="P41" s="112"/>
      <c r="Q41" s="114"/>
      <c r="R41" s="115"/>
      <c r="S41" s="115"/>
      <c r="T41" s="116" t="s">
        <v>31</v>
      </c>
      <c r="U41" s="116"/>
      <c r="V41" s="115"/>
      <c r="W41" s="115"/>
      <c r="X41" s="116" t="s">
        <v>32</v>
      </c>
      <c r="Y41" s="117"/>
      <c r="Z41" s="112"/>
      <c r="AA41" s="112"/>
      <c r="AB41" s="114"/>
      <c r="AC41" s="115"/>
      <c r="AD41" s="115"/>
      <c r="AE41" s="116" t="s">
        <v>31</v>
      </c>
      <c r="AF41" s="116"/>
      <c r="AG41" s="115"/>
      <c r="AH41" s="115"/>
      <c r="AI41" s="116" t="s">
        <v>32</v>
      </c>
      <c r="AJ41" s="117"/>
      <c r="AK41" s="112"/>
      <c r="AL41" s="112"/>
      <c r="AM41" s="114"/>
      <c r="AN41" s="115"/>
      <c r="AO41" s="115"/>
      <c r="AP41" s="116" t="s">
        <v>31</v>
      </c>
      <c r="AQ41" s="116"/>
      <c r="AR41" s="115"/>
      <c r="AS41" s="115"/>
      <c r="AT41" s="116" t="s">
        <v>32</v>
      </c>
      <c r="AU41" s="117"/>
      <c r="AV41" s="112"/>
      <c r="AW41" s="112"/>
      <c r="AX41" s="114"/>
      <c r="AY41" s="115"/>
      <c r="AZ41" s="115"/>
      <c r="BA41" s="116" t="s">
        <v>31</v>
      </c>
      <c r="BB41" s="116"/>
      <c r="BC41" s="115"/>
      <c r="BD41" s="115"/>
      <c r="BE41" s="116" t="s">
        <v>32</v>
      </c>
      <c r="BF41" s="117"/>
      <c r="BG41" s="112"/>
      <c r="BH41" s="112"/>
    </row>
    <row r="42" spans="1:60" ht="24.95" customHeight="1">
      <c r="A42" s="120"/>
      <c r="B42" s="129"/>
      <c r="C42" s="130"/>
      <c r="D42" s="131"/>
      <c r="E42" s="132"/>
      <c r="F42" s="11" t="s">
        <v>33</v>
      </c>
      <c r="G42" s="12"/>
      <c r="H42" s="50" t="s">
        <v>34</v>
      </c>
      <c r="I42" s="12"/>
      <c r="J42" s="50" t="s">
        <v>35</v>
      </c>
      <c r="K42" s="12"/>
      <c r="L42" s="50" t="s">
        <v>34</v>
      </c>
      <c r="M42" s="12"/>
      <c r="N42" s="13" t="s">
        <v>37</v>
      </c>
      <c r="O42" s="113"/>
      <c r="P42" s="113"/>
      <c r="Q42" s="11" t="s">
        <v>33</v>
      </c>
      <c r="R42" s="12"/>
      <c r="S42" s="50" t="s">
        <v>34</v>
      </c>
      <c r="T42" s="12"/>
      <c r="U42" s="50" t="s">
        <v>35</v>
      </c>
      <c r="V42" s="12"/>
      <c r="W42" s="50" t="s">
        <v>34</v>
      </c>
      <c r="X42" s="12"/>
      <c r="Y42" s="13" t="s">
        <v>37</v>
      </c>
      <c r="Z42" s="113"/>
      <c r="AA42" s="113"/>
      <c r="AB42" s="11" t="s">
        <v>33</v>
      </c>
      <c r="AC42" s="12"/>
      <c r="AD42" s="50" t="s">
        <v>34</v>
      </c>
      <c r="AE42" s="12"/>
      <c r="AF42" s="50" t="s">
        <v>35</v>
      </c>
      <c r="AG42" s="12"/>
      <c r="AH42" s="50" t="s">
        <v>34</v>
      </c>
      <c r="AI42" s="12"/>
      <c r="AJ42" s="13" t="s">
        <v>37</v>
      </c>
      <c r="AK42" s="113"/>
      <c r="AL42" s="113"/>
      <c r="AM42" s="11" t="s">
        <v>33</v>
      </c>
      <c r="AN42" s="12"/>
      <c r="AO42" s="50" t="s">
        <v>34</v>
      </c>
      <c r="AP42" s="12"/>
      <c r="AQ42" s="50" t="s">
        <v>35</v>
      </c>
      <c r="AR42" s="12"/>
      <c r="AS42" s="50" t="s">
        <v>34</v>
      </c>
      <c r="AT42" s="12"/>
      <c r="AU42" s="13" t="s">
        <v>37</v>
      </c>
      <c r="AV42" s="113"/>
      <c r="AW42" s="113"/>
      <c r="AX42" s="11" t="s">
        <v>33</v>
      </c>
      <c r="AY42" s="12"/>
      <c r="AZ42" s="50" t="s">
        <v>34</v>
      </c>
      <c r="BA42" s="12"/>
      <c r="BB42" s="50" t="s">
        <v>35</v>
      </c>
      <c r="BC42" s="12"/>
      <c r="BD42" s="50" t="s">
        <v>34</v>
      </c>
      <c r="BE42" s="12"/>
      <c r="BF42" s="13" t="s">
        <v>37</v>
      </c>
      <c r="BG42" s="113"/>
      <c r="BH42" s="113"/>
    </row>
    <row r="43" spans="1:60" ht="24.95" customHeight="1">
      <c r="A43" s="120">
        <v>11</v>
      </c>
      <c r="B43" s="121"/>
      <c r="C43" s="123" t="s">
        <v>29</v>
      </c>
      <c r="D43" s="125"/>
      <c r="E43" s="127" t="s">
        <v>30</v>
      </c>
      <c r="F43" s="114"/>
      <c r="G43" s="115"/>
      <c r="H43" s="115"/>
      <c r="I43" s="116" t="s">
        <v>31</v>
      </c>
      <c r="J43" s="116"/>
      <c r="K43" s="115"/>
      <c r="L43" s="115"/>
      <c r="M43" s="116" t="s">
        <v>32</v>
      </c>
      <c r="N43" s="117"/>
      <c r="O43" s="112"/>
      <c r="P43" s="112"/>
      <c r="Q43" s="114"/>
      <c r="R43" s="115"/>
      <c r="S43" s="115"/>
      <c r="T43" s="116" t="s">
        <v>31</v>
      </c>
      <c r="U43" s="116"/>
      <c r="V43" s="115"/>
      <c r="W43" s="115"/>
      <c r="X43" s="116" t="s">
        <v>32</v>
      </c>
      <c r="Y43" s="117"/>
      <c r="Z43" s="112"/>
      <c r="AA43" s="112"/>
      <c r="AB43" s="114"/>
      <c r="AC43" s="115"/>
      <c r="AD43" s="115"/>
      <c r="AE43" s="116" t="s">
        <v>31</v>
      </c>
      <c r="AF43" s="116"/>
      <c r="AG43" s="115"/>
      <c r="AH43" s="115"/>
      <c r="AI43" s="116" t="s">
        <v>32</v>
      </c>
      <c r="AJ43" s="117"/>
      <c r="AK43" s="112"/>
      <c r="AL43" s="112"/>
      <c r="AM43" s="114"/>
      <c r="AN43" s="115"/>
      <c r="AO43" s="115"/>
      <c r="AP43" s="116" t="s">
        <v>31</v>
      </c>
      <c r="AQ43" s="116"/>
      <c r="AR43" s="115"/>
      <c r="AS43" s="115"/>
      <c r="AT43" s="116" t="s">
        <v>32</v>
      </c>
      <c r="AU43" s="117"/>
      <c r="AV43" s="112"/>
      <c r="AW43" s="112"/>
      <c r="AX43" s="114"/>
      <c r="AY43" s="115"/>
      <c r="AZ43" s="115"/>
      <c r="BA43" s="116" t="s">
        <v>31</v>
      </c>
      <c r="BB43" s="116"/>
      <c r="BC43" s="115"/>
      <c r="BD43" s="115"/>
      <c r="BE43" s="116" t="s">
        <v>32</v>
      </c>
      <c r="BF43" s="117"/>
      <c r="BG43" s="112"/>
      <c r="BH43" s="112"/>
    </row>
    <row r="44" spans="1:60" ht="24.95" customHeight="1">
      <c r="A44" s="120"/>
      <c r="B44" s="129"/>
      <c r="C44" s="130"/>
      <c r="D44" s="131"/>
      <c r="E44" s="132"/>
      <c r="F44" s="11" t="s">
        <v>33</v>
      </c>
      <c r="G44" s="12"/>
      <c r="H44" s="50" t="s">
        <v>34</v>
      </c>
      <c r="I44" s="12"/>
      <c r="J44" s="50" t="s">
        <v>35</v>
      </c>
      <c r="K44" s="12"/>
      <c r="L44" s="50" t="s">
        <v>34</v>
      </c>
      <c r="M44" s="12"/>
      <c r="N44" s="13" t="s">
        <v>37</v>
      </c>
      <c r="O44" s="113"/>
      <c r="P44" s="113"/>
      <c r="Q44" s="11" t="s">
        <v>33</v>
      </c>
      <c r="R44" s="12"/>
      <c r="S44" s="50" t="s">
        <v>34</v>
      </c>
      <c r="T44" s="12"/>
      <c r="U44" s="50" t="s">
        <v>35</v>
      </c>
      <c r="V44" s="12"/>
      <c r="W44" s="50" t="s">
        <v>34</v>
      </c>
      <c r="X44" s="12"/>
      <c r="Y44" s="13" t="s">
        <v>37</v>
      </c>
      <c r="Z44" s="113"/>
      <c r="AA44" s="113"/>
      <c r="AB44" s="11" t="s">
        <v>33</v>
      </c>
      <c r="AC44" s="12"/>
      <c r="AD44" s="50" t="s">
        <v>34</v>
      </c>
      <c r="AE44" s="12"/>
      <c r="AF44" s="50" t="s">
        <v>35</v>
      </c>
      <c r="AG44" s="12"/>
      <c r="AH44" s="50" t="s">
        <v>34</v>
      </c>
      <c r="AI44" s="12"/>
      <c r="AJ44" s="13" t="s">
        <v>37</v>
      </c>
      <c r="AK44" s="113"/>
      <c r="AL44" s="113"/>
      <c r="AM44" s="11" t="s">
        <v>33</v>
      </c>
      <c r="AN44" s="12"/>
      <c r="AO44" s="50" t="s">
        <v>34</v>
      </c>
      <c r="AP44" s="12"/>
      <c r="AQ44" s="50" t="s">
        <v>35</v>
      </c>
      <c r="AR44" s="12"/>
      <c r="AS44" s="50" t="s">
        <v>34</v>
      </c>
      <c r="AT44" s="12"/>
      <c r="AU44" s="13" t="s">
        <v>37</v>
      </c>
      <c r="AV44" s="113"/>
      <c r="AW44" s="113"/>
      <c r="AX44" s="11" t="s">
        <v>33</v>
      </c>
      <c r="AY44" s="12"/>
      <c r="AZ44" s="50" t="s">
        <v>34</v>
      </c>
      <c r="BA44" s="12"/>
      <c r="BB44" s="50" t="s">
        <v>35</v>
      </c>
      <c r="BC44" s="12"/>
      <c r="BD44" s="50" t="s">
        <v>34</v>
      </c>
      <c r="BE44" s="12"/>
      <c r="BF44" s="13" t="s">
        <v>37</v>
      </c>
      <c r="BG44" s="113"/>
      <c r="BH44" s="113"/>
    </row>
    <row r="45" spans="1:60" ht="24.95" customHeight="1">
      <c r="A45" s="120">
        <v>12</v>
      </c>
      <c r="B45" s="121"/>
      <c r="C45" s="123" t="s">
        <v>29</v>
      </c>
      <c r="D45" s="125"/>
      <c r="E45" s="127" t="s">
        <v>30</v>
      </c>
      <c r="F45" s="114"/>
      <c r="G45" s="115"/>
      <c r="H45" s="115"/>
      <c r="I45" s="116" t="s">
        <v>31</v>
      </c>
      <c r="J45" s="116"/>
      <c r="K45" s="115"/>
      <c r="L45" s="115"/>
      <c r="M45" s="116" t="s">
        <v>32</v>
      </c>
      <c r="N45" s="117"/>
      <c r="O45" s="112"/>
      <c r="P45" s="112"/>
      <c r="Q45" s="114"/>
      <c r="R45" s="115"/>
      <c r="S45" s="115"/>
      <c r="T45" s="116" t="s">
        <v>31</v>
      </c>
      <c r="U45" s="116"/>
      <c r="V45" s="115"/>
      <c r="W45" s="115"/>
      <c r="X45" s="116" t="s">
        <v>32</v>
      </c>
      <c r="Y45" s="117"/>
      <c r="Z45" s="112"/>
      <c r="AA45" s="112"/>
      <c r="AB45" s="114"/>
      <c r="AC45" s="115"/>
      <c r="AD45" s="115"/>
      <c r="AE45" s="116" t="s">
        <v>31</v>
      </c>
      <c r="AF45" s="116"/>
      <c r="AG45" s="115"/>
      <c r="AH45" s="115"/>
      <c r="AI45" s="116" t="s">
        <v>32</v>
      </c>
      <c r="AJ45" s="117"/>
      <c r="AK45" s="112"/>
      <c r="AL45" s="112"/>
      <c r="AM45" s="114"/>
      <c r="AN45" s="115"/>
      <c r="AO45" s="115"/>
      <c r="AP45" s="116" t="s">
        <v>31</v>
      </c>
      <c r="AQ45" s="116"/>
      <c r="AR45" s="115"/>
      <c r="AS45" s="115"/>
      <c r="AT45" s="116" t="s">
        <v>32</v>
      </c>
      <c r="AU45" s="117"/>
      <c r="AV45" s="112"/>
      <c r="AW45" s="112"/>
      <c r="AX45" s="114"/>
      <c r="AY45" s="115"/>
      <c r="AZ45" s="115"/>
      <c r="BA45" s="116" t="s">
        <v>31</v>
      </c>
      <c r="BB45" s="116"/>
      <c r="BC45" s="115"/>
      <c r="BD45" s="115"/>
      <c r="BE45" s="116" t="s">
        <v>32</v>
      </c>
      <c r="BF45" s="117"/>
      <c r="BG45" s="113"/>
      <c r="BH45" s="112"/>
    </row>
    <row r="46" spans="1:60" ht="24.95" customHeight="1">
      <c r="A46" s="120"/>
      <c r="B46" s="122"/>
      <c r="C46" s="124"/>
      <c r="D46" s="126"/>
      <c r="E46" s="128"/>
      <c r="F46" s="11" t="s">
        <v>33</v>
      </c>
      <c r="G46" s="12"/>
      <c r="H46" s="50" t="s">
        <v>34</v>
      </c>
      <c r="I46" s="12"/>
      <c r="J46" s="50" t="s">
        <v>35</v>
      </c>
      <c r="K46" s="12"/>
      <c r="L46" s="50" t="s">
        <v>34</v>
      </c>
      <c r="M46" s="12"/>
      <c r="N46" s="13" t="s">
        <v>37</v>
      </c>
      <c r="O46" s="113"/>
      <c r="P46" s="113"/>
      <c r="Q46" s="11" t="s">
        <v>33</v>
      </c>
      <c r="R46" s="12"/>
      <c r="S46" s="50" t="s">
        <v>34</v>
      </c>
      <c r="T46" s="12"/>
      <c r="U46" s="50" t="s">
        <v>35</v>
      </c>
      <c r="V46" s="12"/>
      <c r="W46" s="50" t="s">
        <v>34</v>
      </c>
      <c r="X46" s="12"/>
      <c r="Y46" s="13" t="s">
        <v>37</v>
      </c>
      <c r="Z46" s="113"/>
      <c r="AA46" s="113"/>
      <c r="AB46" s="11" t="s">
        <v>33</v>
      </c>
      <c r="AC46" s="12"/>
      <c r="AD46" s="50" t="s">
        <v>34</v>
      </c>
      <c r="AE46" s="12"/>
      <c r="AF46" s="50" t="s">
        <v>35</v>
      </c>
      <c r="AG46" s="12"/>
      <c r="AH46" s="50" t="s">
        <v>34</v>
      </c>
      <c r="AI46" s="12"/>
      <c r="AJ46" s="13" t="s">
        <v>37</v>
      </c>
      <c r="AK46" s="113"/>
      <c r="AL46" s="113"/>
      <c r="AM46" s="11" t="s">
        <v>33</v>
      </c>
      <c r="AN46" s="12"/>
      <c r="AO46" s="50" t="s">
        <v>34</v>
      </c>
      <c r="AP46" s="12"/>
      <c r="AQ46" s="50" t="s">
        <v>35</v>
      </c>
      <c r="AR46" s="12"/>
      <c r="AS46" s="50" t="s">
        <v>34</v>
      </c>
      <c r="AT46" s="12"/>
      <c r="AU46" s="13" t="s">
        <v>37</v>
      </c>
      <c r="AV46" s="113"/>
      <c r="AW46" s="113"/>
      <c r="AX46" s="11" t="s">
        <v>33</v>
      </c>
      <c r="AY46" s="12"/>
      <c r="AZ46" s="50" t="s">
        <v>34</v>
      </c>
      <c r="BA46" s="12"/>
      <c r="BB46" s="50" t="s">
        <v>35</v>
      </c>
      <c r="BC46" s="12"/>
      <c r="BD46" s="50" t="s">
        <v>34</v>
      </c>
      <c r="BE46" s="12"/>
      <c r="BF46" s="13" t="s">
        <v>37</v>
      </c>
      <c r="BG46" s="113"/>
      <c r="BH46" s="113"/>
    </row>
    <row r="47" spans="1:60" ht="42" customHeight="1">
      <c r="A47" s="14"/>
      <c r="B47" s="118" t="s">
        <v>42</v>
      </c>
      <c r="C47" s="118"/>
      <c r="D47" s="118"/>
      <c r="E47" s="118"/>
      <c r="F47" s="118"/>
      <c r="G47" s="118"/>
      <c r="H47" s="118"/>
      <c r="I47" s="118"/>
      <c r="J47" s="118"/>
      <c r="K47" s="118"/>
      <c r="L47" s="118"/>
      <c r="M47" s="118"/>
      <c r="N47" s="119"/>
      <c r="O47" s="15">
        <f>SUM(O23:O46)</f>
        <v>0</v>
      </c>
      <c r="P47" s="15">
        <f>SUM(P23:P46)</f>
        <v>0</v>
      </c>
      <c r="Q47" s="103"/>
      <c r="R47" s="104"/>
      <c r="S47" s="104"/>
      <c r="T47" s="104"/>
      <c r="U47" s="104"/>
      <c r="V47" s="104"/>
      <c r="W47" s="104"/>
      <c r="X47" s="104"/>
      <c r="Y47" s="104"/>
      <c r="Z47" s="15">
        <f>SUM(Z23:Z46)</f>
        <v>0</v>
      </c>
      <c r="AA47" s="15">
        <f>SUM(AA23:AA46)</f>
        <v>0</v>
      </c>
      <c r="AB47" s="103"/>
      <c r="AC47" s="104"/>
      <c r="AD47" s="104"/>
      <c r="AE47" s="104"/>
      <c r="AF47" s="104"/>
      <c r="AG47" s="104"/>
      <c r="AH47" s="104"/>
      <c r="AI47" s="104"/>
      <c r="AJ47" s="104"/>
      <c r="AK47" s="15">
        <f>SUM(AK23:AK46)</f>
        <v>0</v>
      </c>
      <c r="AL47" s="15">
        <f>SUM(AL23:AL46)</f>
        <v>0</v>
      </c>
      <c r="AM47" s="103"/>
      <c r="AN47" s="104"/>
      <c r="AO47" s="104"/>
      <c r="AP47" s="104"/>
      <c r="AQ47" s="104"/>
      <c r="AR47" s="104"/>
      <c r="AS47" s="104"/>
      <c r="AT47" s="104"/>
      <c r="AU47" s="104"/>
      <c r="AV47" s="15">
        <f>SUM(AV23:AV46)</f>
        <v>0</v>
      </c>
      <c r="AW47" s="15">
        <f>SUM(AW23:AW46)</f>
        <v>0</v>
      </c>
      <c r="AX47" s="103"/>
      <c r="AY47" s="104"/>
      <c r="AZ47" s="104"/>
      <c r="BA47" s="104"/>
      <c r="BB47" s="104"/>
      <c r="BC47" s="104"/>
      <c r="BD47" s="104"/>
      <c r="BE47" s="104"/>
      <c r="BF47" s="104"/>
      <c r="BG47" s="15">
        <f>SUM(BG23:BG46)</f>
        <v>0</v>
      </c>
      <c r="BH47" s="15">
        <f>SUM(BH23:BH46)</f>
        <v>0</v>
      </c>
    </row>
    <row r="48" spans="1:60" ht="24.95" customHeight="1">
      <c r="A48" s="14"/>
      <c r="B48" s="107" t="s">
        <v>43</v>
      </c>
      <c r="C48" s="107"/>
      <c r="D48" s="107"/>
      <c r="E48" s="107"/>
      <c r="F48" s="107"/>
      <c r="G48" s="107"/>
      <c r="H48" s="107"/>
      <c r="I48" s="107"/>
      <c r="J48" s="107"/>
      <c r="K48" s="107"/>
      <c r="L48" s="107"/>
      <c r="M48" s="107"/>
      <c r="N48" s="108"/>
      <c r="O48" s="105">
        <v>1</v>
      </c>
      <c r="P48" s="101" t="str">
        <f>LEFT(P50,5)</f>
        <v>0</v>
      </c>
      <c r="Q48" s="103"/>
      <c r="R48" s="104"/>
      <c r="S48" s="104"/>
      <c r="T48" s="104"/>
      <c r="U48" s="104"/>
      <c r="V48" s="104"/>
      <c r="W48" s="104"/>
      <c r="X48" s="104"/>
      <c r="Y48" s="104"/>
      <c r="Z48" s="105">
        <v>1</v>
      </c>
      <c r="AA48" s="101" t="str">
        <f>LEFT(AA50,5)</f>
        <v>0</v>
      </c>
      <c r="AB48" s="103"/>
      <c r="AC48" s="104"/>
      <c r="AD48" s="104"/>
      <c r="AE48" s="104"/>
      <c r="AF48" s="104"/>
      <c r="AG48" s="104"/>
      <c r="AH48" s="104"/>
      <c r="AI48" s="104"/>
      <c r="AJ48" s="104"/>
      <c r="AK48" s="105">
        <v>1</v>
      </c>
      <c r="AL48" s="101" t="str">
        <f>LEFT(AL50,5)</f>
        <v>0</v>
      </c>
      <c r="AM48" s="103"/>
      <c r="AN48" s="104"/>
      <c r="AO48" s="104"/>
      <c r="AP48" s="104"/>
      <c r="AQ48" s="104"/>
      <c r="AR48" s="104"/>
      <c r="AS48" s="104"/>
      <c r="AT48" s="104"/>
      <c r="AU48" s="104"/>
      <c r="AV48" s="105">
        <v>1</v>
      </c>
      <c r="AW48" s="101" t="str">
        <f>LEFT(AW50,5)</f>
        <v>0</v>
      </c>
      <c r="AX48" s="103"/>
      <c r="AY48" s="104"/>
      <c r="AZ48" s="104"/>
      <c r="BA48" s="104"/>
      <c r="BB48" s="104"/>
      <c r="BC48" s="104"/>
      <c r="BD48" s="104"/>
      <c r="BE48" s="104"/>
      <c r="BF48" s="104"/>
      <c r="BG48" s="105">
        <v>1</v>
      </c>
      <c r="BH48" s="101" t="str">
        <f>LEFT(BH50,5)</f>
        <v>0</v>
      </c>
    </row>
    <row r="49" spans="1:60" ht="24.95" customHeight="1">
      <c r="A49" s="4"/>
      <c r="B49" s="109" t="s">
        <v>44</v>
      </c>
      <c r="C49" s="110"/>
      <c r="D49" s="110"/>
      <c r="E49" s="110"/>
      <c r="F49" s="110"/>
      <c r="G49" s="110"/>
      <c r="H49" s="110"/>
      <c r="I49" s="110"/>
      <c r="J49" s="110"/>
      <c r="K49" s="110"/>
      <c r="L49" s="110"/>
      <c r="M49" s="110"/>
      <c r="N49" s="111"/>
      <c r="O49" s="106"/>
      <c r="P49" s="102"/>
      <c r="Q49" s="104"/>
      <c r="R49" s="104"/>
      <c r="S49" s="104"/>
      <c r="T49" s="104"/>
      <c r="U49" s="104"/>
      <c r="V49" s="104"/>
      <c r="W49" s="104"/>
      <c r="X49" s="104"/>
      <c r="Y49" s="104"/>
      <c r="Z49" s="106"/>
      <c r="AA49" s="102"/>
      <c r="AB49" s="104"/>
      <c r="AC49" s="104"/>
      <c r="AD49" s="104"/>
      <c r="AE49" s="104"/>
      <c r="AF49" s="104"/>
      <c r="AG49" s="104"/>
      <c r="AH49" s="104"/>
      <c r="AI49" s="104"/>
      <c r="AJ49" s="104"/>
      <c r="AK49" s="106"/>
      <c r="AL49" s="102"/>
      <c r="AM49" s="104"/>
      <c r="AN49" s="104"/>
      <c r="AO49" s="104"/>
      <c r="AP49" s="104"/>
      <c r="AQ49" s="104"/>
      <c r="AR49" s="104"/>
      <c r="AS49" s="104"/>
      <c r="AT49" s="104"/>
      <c r="AU49" s="104"/>
      <c r="AV49" s="106"/>
      <c r="AW49" s="102"/>
      <c r="AX49" s="104"/>
      <c r="AY49" s="104"/>
      <c r="AZ49" s="104"/>
      <c r="BA49" s="104"/>
      <c r="BB49" s="104"/>
      <c r="BC49" s="104"/>
      <c r="BD49" s="104"/>
      <c r="BE49" s="104"/>
      <c r="BF49" s="104"/>
      <c r="BG49" s="106"/>
      <c r="BH49" s="102"/>
    </row>
    <row r="50" spans="1:60" ht="0.75" customHeight="1">
      <c r="A50" s="53"/>
      <c r="B50" s="53"/>
      <c r="C50" s="22"/>
      <c r="D50" s="22"/>
      <c r="E50" s="22"/>
      <c r="F50" s="22"/>
      <c r="G50" s="22"/>
      <c r="H50" s="22"/>
      <c r="I50" s="22"/>
      <c r="J50" s="22"/>
      <c r="K50" s="22"/>
      <c r="L50" s="22"/>
      <c r="M50" s="22"/>
      <c r="N50" s="22"/>
      <c r="O50" s="54"/>
      <c r="P50" s="56">
        <f>IF(AA7="",0,P47/O47)</f>
        <v>0</v>
      </c>
      <c r="Q50" s="57"/>
      <c r="R50" s="57"/>
      <c r="S50" s="57"/>
      <c r="T50" s="57"/>
      <c r="U50" s="57"/>
      <c r="V50" s="57"/>
      <c r="W50" s="57"/>
      <c r="X50" s="57"/>
      <c r="Y50" s="57"/>
      <c r="Z50" s="58"/>
      <c r="AA50" s="56">
        <f>IF(AK7="",0,AA47/Z47)</f>
        <v>0</v>
      </c>
      <c r="AB50" s="57"/>
      <c r="AC50" s="57"/>
      <c r="AD50" s="57"/>
      <c r="AE50" s="57"/>
      <c r="AF50" s="57"/>
      <c r="AG50" s="57"/>
      <c r="AH50" s="57"/>
      <c r="AI50" s="57"/>
      <c r="AJ50" s="57"/>
      <c r="AK50" s="58"/>
      <c r="AL50" s="56">
        <f>IF(AR7="",0,AL47/AK47)</f>
        <v>0</v>
      </c>
      <c r="AM50" s="57"/>
      <c r="AN50" s="57"/>
      <c r="AO50" s="57"/>
      <c r="AP50" s="57"/>
      <c r="AQ50" s="57"/>
      <c r="AR50" s="57"/>
      <c r="AS50" s="57"/>
      <c r="AT50" s="57"/>
      <c r="AU50" s="57"/>
      <c r="AV50" s="58"/>
      <c r="AW50" s="56">
        <f>IF(AZ7="",0,AW47/AV47)</f>
        <v>0</v>
      </c>
      <c r="AX50" s="57"/>
      <c r="AY50" s="57"/>
      <c r="AZ50" s="57"/>
      <c r="BA50" s="57"/>
      <c r="BB50" s="57"/>
      <c r="BC50" s="57"/>
      <c r="BD50" s="57"/>
      <c r="BE50" s="57"/>
      <c r="BF50" s="57"/>
      <c r="BG50" s="58"/>
      <c r="BH50" s="56">
        <f>IF(BH7="",0,BH47/BG47)</f>
        <v>0</v>
      </c>
    </row>
    <row r="51" spans="1:60">
      <c r="P51" s="55"/>
    </row>
    <row r="52" spans="1:60" ht="30.95" customHeight="1">
      <c r="B52" s="79" t="s">
        <v>45</v>
      </c>
      <c r="C52" s="80"/>
      <c r="D52" s="80"/>
      <c r="E52" s="80"/>
      <c r="F52" s="80"/>
      <c r="G52" s="80"/>
      <c r="H52" s="80"/>
      <c r="I52" s="80"/>
      <c r="J52" s="80"/>
      <c r="K52" s="80"/>
      <c r="L52" s="80"/>
      <c r="M52" s="80"/>
      <c r="N52" s="80"/>
      <c r="O52" s="80"/>
      <c r="P52" s="96"/>
      <c r="Q52" s="80"/>
      <c r="R52" s="80"/>
      <c r="S52" s="80"/>
      <c r="T52" s="80"/>
      <c r="U52" s="80"/>
      <c r="V52" s="80"/>
      <c r="W52" s="80"/>
      <c r="X52" s="97" t="str">
        <f>LEFT(X53,6)</f>
        <v>0</v>
      </c>
      <c r="Y52" s="98"/>
      <c r="Z52" s="98"/>
      <c r="AA52" s="16" t="s">
        <v>46</v>
      </c>
      <c r="AB52" s="17"/>
      <c r="AC52" s="18"/>
      <c r="AD52" s="18"/>
      <c r="AE52" s="18"/>
      <c r="AF52" s="99" t="s">
        <v>47</v>
      </c>
      <c r="AG52" s="100"/>
      <c r="AH52" s="100"/>
      <c r="AI52" s="100"/>
      <c r="AJ52" s="100"/>
      <c r="AK52" s="100"/>
      <c r="AL52" s="100"/>
      <c r="AM52" s="100"/>
      <c r="AN52" s="100"/>
      <c r="AO52" s="100"/>
      <c r="AP52" s="100"/>
      <c r="AQ52" s="100"/>
      <c r="AR52" s="100"/>
      <c r="AS52" s="100"/>
      <c r="AT52" s="100"/>
      <c r="AU52" s="100"/>
      <c r="AV52" s="100"/>
      <c r="AW52" s="100"/>
    </row>
    <row r="53" spans="1:60" ht="0.75" customHeight="1">
      <c r="B53" s="45"/>
      <c r="C53" s="46"/>
      <c r="D53" s="46"/>
      <c r="E53" s="46"/>
      <c r="F53" s="46"/>
      <c r="G53" s="46"/>
      <c r="H53" s="46"/>
      <c r="I53" s="46"/>
      <c r="J53" s="46"/>
      <c r="K53" s="46"/>
      <c r="L53" s="46"/>
      <c r="M53" s="46"/>
      <c r="N53" s="46"/>
      <c r="O53" s="46"/>
      <c r="P53" s="59"/>
      <c r="Q53" s="46"/>
      <c r="R53" s="46"/>
      <c r="S53" s="46"/>
      <c r="T53" s="46"/>
      <c r="U53" s="46"/>
      <c r="V53" s="46"/>
      <c r="W53" s="46"/>
      <c r="X53" s="63">
        <f>(IF(AA7="",0,P50*AA7))+(IF(AK7="",0,AA50*AK7))+(IF(AR7="",0,AL50*AR7))+(IF(AZ7="",0,AW50*AZ7))+(IF(BH7="",0,BH50*BH7))</f>
        <v>0</v>
      </c>
      <c r="Y53" s="64"/>
      <c r="Z53" s="64"/>
      <c r="AA53" s="49"/>
      <c r="AB53" s="17"/>
      <c r="AC53" s="18"/>
      <c r="AD53" s="18"/>
      <c r="AE53" s="18"/>
      <c r="AF53" s="47"/>
      <c r="AG53" s="48"/>
      <c r="AH53" s="48"/>
      <c r="AI53" s="48"/>
      <c r="AJ53" s="48"/>
      <c r="AK53" s="48"/>
      <c r="AL53" s="48"/>
      <c r="AM53" s="48"/>
      <c r="AN53" s="48"/>
      <c r="AO53" s="48"/>
      <c r="AP53" s="48"/>
      <c r="AQ53" s="48"/>
      <c r="AR53" s="48"/>
      <c r="AS53" s="48"/>
      <c r="AT53" s="48"/>
      <c r="AU53" s="48"/>
      <c r="AV53" s="48"/>
      <c r="AW53" s="48"/>
    </row>
    <row r="54" spans="1:60" ht="30.95" customHeight="1">
      <c r="B54" s="79" t="s">
        <v>48</v>
      </c>
      <c r="C54" s="80"/>
      <c r="D54" s="80"/>
      <c r="E54" s="80"/>
      <c r="F54" s="80"/>
      <c r="G54" s="80"/>
      <c r="H54" s="80"/>
      <c r="I54" s="80"/>
      <c r="J54" s="80"/>
      <c r="K54" s="80"/>
      <c r="L54" s="80"/>
      <c r="M54" s="80"/>
      <c r="N54" s="80"/>
      <c r="O54" s="80"/>
      <c r="P54" s="80"/>
      <c r="Q54" s="80"/>
      <c r="R54" s="80"/>
      <c r="S54" s="80"/>
      <c r="T54" s="80"/>
      <c r="U54" s="80"/>
      <c r="V54" s="80"/>
      <c r="W54" s="80"/>
      <c r="X54" s="81" t="str">
        <f>IF((100-X52)=100,"",ROUNDDOWN(100-X52,2))</f>
        <v/>
      </c>
      <c r="Y54" s="82"/>
      <c r="Z54" s="82"/>
      <c r="AA54" s="16" t="s">
        <v>46</v>
      </c>
      <c r="AB54" s="17"/>
      <c r="AC54" s="18"/>
      <c r="AD54" s="18"/>
      <c r="AE54" s="18"/>
      <c r="AF54" s="83" t="s">
        <v>49</v>
      </c>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row>
    <row r="55" spans="1:60" ht="11.1" customHeight="1">
      <c r="B55" s="19"/>
      <c r="C55" s="20"/>
      <c r="D55" s="20"/>
      <c r="E55" s="20"/>
      <c r="F55" s="20"/>
      <c r="G55" s="20"/>
      <c r="H55" s="20"/>
      <c r="I55" s="20"/>
      <c r="J55" s="20"/>
      <c r="K55" s="20"/>
      <c r="L55" s="20"/>
      <c r="M55" s="20"/>
      <c r="N55" s="20"/>
      <c r="O55" s="20"/>
      <c r="P55" s="20"/>
      <c r="Q55" s="20"/>
      <c r="R55" s="20"/>
      <c r="S55" s="20"/>
      <c r="T55" s="20"/>
      <c r="U55" s="20"/>
      <c r="V55" s="20"/>
      <c r="W55" s="20"/>
      <c r="X55" s="21"/>
      <c r="Y55" s="21"/>
      <c r="Z55" s="21"/>
      <c r="AA55" s="22"/>
      <c r="AB55" s="18"/>
      <c r="AC55" s="18"/>
      <c r="AD55" s="18"/>
      <c r="AE55" s="18"/>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row>
    <row r="56" spans="1:60" ht="11.1" customHeight="1">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row>
    <row r="57" spans="1:60" s="9" customFormat="1" ht="30.75" customHeight="1">
      <c r="A57" s="2">
        <v>3</v>
      </c>
      <c r="B57" s="84" t="s">
        <v>50</v>
      </c>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5"/>
      <c r="BC57" s="85"/>
      <c r="BD57" s="85"/>
      <c r="BE57" s="85"/>
      <c r="BF57" s="85"/>
      <c r="BG57" s="85"/>
    </row>
    <row r="58" spans="1:60" ht="21" customHeight="1">
      <c r="B58" s="86"/>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c r="BF58" s="87"/>
      <c r="BG58" s="87"/>
      <c r="BH58" s="88"/>
    </row>
    <row r="59" spans="1:60" ht="21" customHeight="1">
      <c r="B59" s="89"/>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1"/>
    </row>
    <row r="60" spans="1:60" ht="21" customHeight="1">
      <c r="B60" s="92"/>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c r="BA60" s="93"/>
      <c r="BB60" s="93"/>
      <c r="BC60" s="93"/>
      <c r="BD60" s="93"/>
      <c r="BE60" s="93"/>
      <c r="BF60" s="93"/>
      <c r="BG60" s="93"/>
      <c r="BH60" s="94"/>
    </row>
    <row r="61" spans="1:60" ht="21" customHeight="1"/>
    <row r="62" spans="1:60" ht="30" customHeight="1">
      <c r="A62" s="2">
        <v>4</v>
      </c>
      <c r="B62" s="95" t="s">
        <v>51</v>
      </c>
      <c r="C62" s="85"/>
      <c r="D62" s="85"/>
      <c r="E62" s="85"/>
      <c r="F62" s="85"/>
      <c r="G62" s="85"/>
      <c r="H62" s="85"/>
      <c r="I62" s="85"/>
    </row>
    <row r="63" spans="1:60" ht="24.95" customHeight="1">
      <c r="B63" s="65" t="s">
        <v>52</v>
      </c>
      <c r="C63" s="66"/>
      <c r="D63" s="66"/>
      <c r="E63" s="66"/>
      <c r="F63" s="66"/>
      <c r="G63" s="66"/>
      <c r="H63" s="66"/>
      <c r="I63" s="66"/>
      <c r="J63" s="66"/>
      <c r="K63" s="66"/>
      <c r="L63" s="66"/>
      <c r="M63" s="66"/>
      <c r="N63" s="66"/>
      <c r="O63" s="66"/>
      <c r="P63" s="66"/>
      <c r="Q63" s="66"/>
      <c r="R63" s="66"/>
      <c r="S63" s="66"/>
      <c r="T63" s="66"/>
      <c r="U63" s="66"/>
      <c r="V63" s="66"/>
      <c r="W63" s="66"/>
      <c r="X63" s="66"/>
      <c r="Y63" s="66"/>
      <c r="Z63" s="66"/>
      <c r="AA63" s="67"/>
      <c r="AB63" s="71"/>
      <c r="AC63" s="71"/>
      <c r="AD63" s="71"/>
      <c r="AE63" s="71"/>
      <c r="AF63" s="71"/>
      <c r="AG63" s="71"/>
      <c r="AH63" s="72"/>
      <c r="AI63" s="73" t="s">
        <v>53</v>
      </c>
      <c r="AJ63" s="74"/>
    </row>
    <row r="64" spans="1:60" ht="24.95" customHeight="1">
      <c r="B64" s="68"/>
      <c r="C64" s="69"/>
      <c r="D64" s="69"/>
      <c r="E64" s="69"/>
      <c r="F64" s="69"/>
      <c r="G64" s="69"/>
      <c r="H64" s="69"/>
      <c r="I64" s="69"/>
      <c r="J64" s="69"/>
      <c r="K64" s="69"/>
      <c r="L64" s="69"/>
      <c r="M64" s="69"/>
      <c r="N64" s="69"/>
      <c r="O64" s="69"/>
      <c r="P64" s="69"/>
      <c r="Q64" s="69"/>
      <c r="R64" s="69"/>
      <c r="S64" s="69"/>
      <c r="T64" s="69"/>
      <c r="U64" s="69"/>
      <c r="V64" s="69"/>
      <c r="W64" s="69"/>
      <c r="X64" s="69"/>
      <c r="Y64" s="69"/>
      <c r="Z64" s="69"/>
      <c r="AA64" s="70"/>
      <c r="AB64" s="71"/>
      <c r="AC64" s="71"/>
      <c r="AD64" s="71"/>
      <c r="AE64" s="71"/>
      <c r="AF64" s="71"/>
      <c r="AG64" s="71"/>
      <c r="AH64" s="72"/>
      <c r="AI64" s="75"/>
      <c r="AJ64" s="76"/>
      <c r="AK64" s="23" t="s">
        <v>54</v>
      </c>
      <c r="AL64" s="77" t="s">
        <v>55</v>
      </c>
      <c r="AM64" s="78"/>
      <c r="AN64" s="78"/>
      <c r="AO64" s="78"/>
      <c r="AP64" s="78"/>
      <c r="AQ64" s="78"/>
      <c r="AR64" s="78"/>
      <c r="AS64" s="78"/>
      <c r="AT64" s="78"/>
      <c r="AU64" s="78"/>
      <c r="AV64" s="78"/>
      <c r="AW64" s="78"/>
      <c r="AX64" s="78"/>
      <c r="AY64" s="78"/>
      <c r="AZ64" s="78"/>
      <c r="BA64" s="78"/>
      <c r="BB64" s="78"/>
      <c r="BC64" s="78"/>
      <c r="BD64" s="78"/>
      <c r="BE64" s="78"/>
      <c r="BF64" s="78"/>
    </row>
    <row r="65" ht="21" customHeight="1"/>
    <row r="66" ht="21" customHeight="1"/>
    <row r="67" ht="21" customHeight="1"/>
    <row r="68" ht="21" customHeight="1"/>
    <row r="69" ht="21" customHeight="1"/>
    <row r="70" ht="21" customHeight="1"/>
    <row r="71" ht="21" customHeight="1"/>
  </sheetData>
  <sheetProtection algorithmName="SHA-512" hashValue="+rqMTNt5Uc/AftJsUsHpkL5/FjVB2eSPEQE7vSUKqdUNysa8gGe/JewRoUxcEwd7W3I+vocAzGJ3+iH4VrnqXw==" saltValue="nRjk4QCm3p33G28XvvUzrw==" spinCount="100000" sheet="1" objects="1" scenarios="1"/>
  <mergeCells count="519">
    <mergeCell ref="B1:AF2"/>
    <mergeCell ref="AI1:BE2"/>
    <mergeCell ref="BF1:BH1"/>
    <mergeCell ref="BF2:BH2"/>
    <mergeCell ref="B4:E8"/>
    <mergeCell ref="F4:T4"/>
    <mergeCell ref="U4:BH4"/>
    <mergeCell ref="F5:T5"/>
    <mergeCell ref="U5:AA5"/>
    <mergeCell ref="AB5:AK5"/>
    <mergeCell ref="BC6:BG8"/>
    <mergeCell ref="AR7:AU7"/>
    <mergeCell ref="AZ7:BB7"/>
    <mergeCell ref="AR8:AU8"/>
    <mergeCell ref="AZ8:BB8"/>
    <mergeCell ref="A10:N10"/>
    <mergeCell ref="AL5:AU5"/>
    <mergeCell ref="AV5:BB5"/>
    <mergeCell ref="BC5:BH5"/>
    <mergeCell ref="F6:T8"/>
    <mergeCell ref="U6:Z8"/>
    <mergeCell ref="AB6:AJ8"/>
    <mergeCell ref="AL6:AQ8"/>
    <mergeCell ref="AR6:AU6"/>
    <mergeCell ref="AV6:AY8"/>
    <mergeCell ref="AZ6:BB6"/>
    <mergeCell ref="AM14:AQ14"/>
    <mergeCell ref="AR14:BH16"/>
    <mergeCell ref="F15:T16"/>
    <mergeCell ref="U15:Y16"/>
    <mergeCell ref="Z15:Z16"/>
    <mergeCell ref="AM15:AQ16"/>
    <mergeCell ref="B11:O11"/>
    <mergeCell ref="D12:BH12"/>
    <mergeCell ref="B13:E16"/>
    <mergeCell ref="F13:T13"/>
    <mergeCell ref="U13:Z13"/>
    <mergeCell ref="AA13:AQ13"/>
    <mergeCell ref="AR13:BH13"/>
    <mergeCell ref="F14:T14"/>
    <mergeCell ref="U14:Z14"/>
    <mergeCell ref="AA14:AL16"/>
    <mergeCell ref="B18:AE18"/>
    <mergeCell ref="B19:E22"/>
    <mergeCell ref="F19:P19"/>
    <mergeCell ref="Q19:AA19"/>
    <mergeCell ref="AB19:AL19"/>
    <mergeCell ref="AM19:AW19"/>
    <mergeCell ref="F21:N22"/>
    <mergeCell ref="O21:P21"/>
    <mergeCell ref="Q21:Y22"/>
    <mergeCell ref="Z21:AA21"/>
    <mergeCell ref="AV21:AW21"/>
    <mergeCell ref="AX21:BF22"/>
    <mergeCell ref="BG21:BH21"/>
    <mergeCell ref="AX19:BH19"/>
    <mergeCell ref="F20:P20"/>
    <mergeCell ref="Q20:AA20"/>
    <mergeCell ref="AB20:AL20"/>
    <mergeCell ref="AM20:AW20"/>
    <mergeCell ref="AX20:BH20"/>
    <mergeCell ref="A23:A24"/>
    <mergeCell ref="B23:B24"/>
    <mergeCell ref="C23:C24"/>
    <mergeCell ref="D23:D24"/>
    <mergeCell ref="E23:E24"/>
    <mergeCell ref="F23:H23"/>
    <mergeCell ref="AB21:AJ22"/>
    <mergeCell ref="AK21:AL21"/>
    <mergeCell ref="AM21:AU22"/>
    <mergeCell ref="AM23:AO23"/>
    <mergeCell ref="T23:U23"/>
    <mergeCell ref="V23:W23"/>
    <mergeCell ref="X23:Y23"/>
    <mergeCell ref="Z23:Z24"/>
    <mergeCell ref="AA23:AA24"/>
    <mergeCell ref="AB23:AD23"/>
    <mergeCell ref="I23:J23"/>
    <mergeCell ref="K23:L23"/>
    <mergeCell ref="M23:N23"/>
    <mergeCell ref="O23:O24"/>
    <mergeCell ref="P23:P24"/>
    <mergeCell ref="Q23:S23"/>
    <mergeCell ref="M25:N25"/>
    <mergeCell ref="O25:O26"/>
    <mergeCell ref="P25:P26"/>
    <mergeCell ref="BA23:BB23"/>
    <mergeCell ref="BC23:BD23"/>
    <mergeCell ref="BE23:BF23"/>
    <mergeCell ref="BG23:BG24"/>
    <mergeCell ref="BH23:BH24"/>
    <mergeCell ref="A25:A26"/>
    <mergeCell ref="B25:B26"/>
    <mergeCell ref="C25:C26"/>
    <mergeCell ref="D25:D26"/>
    <mergeCell ref="E25:E26"/>
    <mergeCell ref="AP23:AQ23"/>
    <mergeCell ref="AR23:AS23"/>
    <mergeCell ref="AT23:AU23"/>
    <mergeCell ref="AV23:AV24"/>
    <mergeCell ref="AW23:AW24"/>
    <mergeCell ref="AX23:AZ23"/>
    <mergeCell ref="AE23:AF23"/>
    <mergeCell ref="AG23:AH23"/>
    <mergeCell ref="AI23:AJ23"/>
    <mergeCell ref="AK23:AK24"/>
    <mergeCell ref="AL23:AL24"/>
    <mergeCell ref="BE25:BF25"/>
    <mergeCell ref="BG25:BG26"/>
    <mergeCell ref="BH25:BH26"/>
    <mergeCell ref="X25:Y25"/>
    <mergeCell ref="Z25:Z26"/>
    <mergeCell ref="AA25:AA26"/>
    <mergeCell ref="F25:H25"/>
    <mergeCell ref="I25:J25"/>
    <mergeCell ref="K25:L25"/>
    <mergeCell ref="AM27:AO27"/>
    <mergeCell ref="T27:U27"/>
    <mergeCell ref="V27:W27"/>
    <mergeCell ref="X27:Y27"/>
    <mergeCell ref="Z27:Z28"/>
    <mergeCell ref="AA27:AA28"/>
    <mergeCell ref="AB27:AD27"/>
    <mergeCell ref="A27:A28"/>
    <mergeCell ref="B27:B28"/>
    <mergeCell ref="C27:C28"/>
    <mergeCell ref="D27:D28"/>
    <mergeCell ref="E27:E28"/>
    <mergeCell ref="F27:H27"/>
    <mergeCell ref="Q25:S25"/>
    <mergeCell ref="T25:U25"/>
    <mergeCell ref="V25:W25"/>
    <mergeCell ref="I27:J27"/>
    <mergeCell ref="K27:L27"/>
    <mergeCell ref="M27:N27"/>
    <mergeCell ref="O27:O28"/>
    <mergeCell ref="P27:P28"/>
    <mergeCell ref="Q27:S27"/>
    <mergeCell ref="AX25:AZ25"/>
    <mergeCell ref="BA25:BB25"/>
    <mergeCell ref="BC25:BD25"/>
    <mergeCell ref="AB25:AD25"/>
    <mergeCell ref="AE25:AF25"/>
    <mergeCell ref="AG25:AH25"/>
    <mergeCell ref="AI25:AJ25"/>
    <mergeCell ref="AK25:AK26"/>
    <mergeCell ref="AL25:AL26"/>
    <mergeCell ref="AM25:AO25"/>
    <mergeCell ref="AP25:AQ25"/>
    <mergeCell ref="AR25:AS25"/>
    <mergeCell ref="AT25:AU25"/>
    <mergeCell ref="AV25:AV26"/>
    <mergeCell ref="AW25:AW26"/>
    <mergeCell ref="M29:N29"/>
    <mergeCell ref="O29:O30"/>
    <mergeCell ref="P29:P30"/>
    <mergeCell ref="BA27:BB27"/>
    <mergeCell ref="BC27:BD27"/>
    <mergeCell ref="BE27:BF27"/>
    <mergeCell ref="BG27:BG28"/>
    <mergeCell ref="BH27:BH28"/>
    <mergeCell ref="A29:A30"/>
    <mergeCell ref="B29:B30"/>
    <mergeCell ref="C29:C30"/>
    <mergeCell ref="D29:D30"/>
    <mergeCell ref="E29:E30"/>
    <mergeCell ref="AP27:AQ27"/>
    <mergeCell ref="AR27:AS27"/>
    <mergeCell ref="AT27:AU27"/>
    <mergeCell ref="AV27:AV28"/>
    <mergeCell ref="AW27:AW28"/>
    <mergeCell ref="AX27:AZ27"/>
    <mergeCell ref="AE27:AF27"/>
    <mergeCell ref="AG27:AH27"/>
    <mergeCell ref="AI27:AJ27"/>
    <mergeCell ref="AK27:AK28"/>
    <mergeCell ref="AL27:AL28"/>
    <mergeCell ref="BE29:BF29"/>
    <mergeCell ref="BG29:BG30"/>
    <mergeCell ref="BH29:BH30"/>
    <mergeCell ref="AM29:AO29"/>
    <mergeCell ref="AP29:AQ29"/>
    <mergeCell ref="AR29:AS29"/>
    <mergeCell ref="AT29:AU29"/>
    <mergeCell ref="AV29:AV30"/>
    <mergeCell ref="AW29:AW30"/>
    <mergeCell ref="A31:A32"/>
    <mergeCell ref="B31:B32"/>
    <mergeCell ref="C31:C32"/>
    <mergeCell ref="D31:D32"/>
    <mergeCell ref="E31:E32"/>
    <mergeCell ref="F31:H31"/>
    <mergeCell ref="AX29:AZ29"/>
    <mergeCell ref="BA29:BB29"/>
    <mergeCell ref="BC29:BD29"/>
    <mergeCell ref="AB29:AD29"/>
    <mergeCell ref="AE29:AF29"/>
    <mergeCell ref="AG29:AH29"/>
    <mergeCell ref="AI29:AJ29"/>
    <mergeCell ref="AK29:AK30"/>
    <mergeCell ref="AL29:AL30"/>
    <mergeCell ref="Q29:S29"/>
    <mergeCell ref="T29:U29"/>
    <mergeCell ref="V29:W29"/>
    <mergeCell ref="X29:Y29"/>
    <mergeCell ref="Z29:Z30"/>
    <mergeCell ref="AA29:AA30"/>
    <mergeCell ref="F29:H29"/>
    <mergeCell ref="I29:J29"/>
    <mergeCell ref="K29:L29"/>
    <mergeCell ref="AM31:AO31"/>
    <mergeCell ref="T31:U31"/>
    <mergeCell ref="V31:W31"/>
    <mergeCell ref="X31:Y31"/>
    <mergeCell ref="Z31:Z32"/>
    <mergeCell ref="AA31:AA32"/>
    <mergeCell ref="AB31:AD31"/>
    <mergeCell ref="I31:J31"/>
    <mergeCell ref="K31:L31"/>
    <mergeCell ref="M31:N31"/>
    <mergeCell ref="O31:O32"/>
    <mergeCell ref="P31:P32"/>
    <mergeCell ref="Q31:S31"/>
    <mergeCell ref="M33:N33"/>
    <mergeCell ref="O33:O34"/>
    <mergeCell ref="P33:P34"/>
    <mergeCell ref="BA31:BB31"/>
    <mergeCell ref="BC31:BD31"/>
    <mergeCell ref="BE31:BF31"/>
    <mergeCell ref="BG31:BG32"/>
    <mergeCell ref="BH31:BH32"/>
    <mergeCell ref="A33:A34"/>
    <mergeCell ref="B33:B34"/>
    <mergeCell ref="C33:C34"/>
    <mergeCell ref="D33:D34"/>
    <mergeCell ref="E33:E34"/>
    <mergeCell ref="AP31:AQ31"/>
    <mergeCell ref="AR31:AS31"/>
    <mergeCell ref="AT31:AU31"/>
    <mergeCell ref="AV31:AV32"/>
    <mergeCell ref="AW31:AW32"/>
    <mergeCell ref="AX31:AZ31"/>
    <mergeCell ref="AE31:AF31"/>
    <mergeCell ref="AG31:AH31"/>
    <mergeCell ref="AI31:AJ31"/>
    <mergeCell ref="AK31:AK32"/>
    <mergeCell ref="AL31:AL32"/>
    <mergeCell ref="BE33:BF33"/>
    <mergeCell ref="BG33:BG34"/>
    <mergeCell ref="BH33:BH34"/>
    <mergeCell ref="AM33:AO33"/>
    <mergeCell ref="AP33:AQ33"/>
    <mergeCell ref="AR33:AS33"/>
    <mergeCell ref="AT33:AU33"/>
    <mergeCell ref="AV33:AV34"/>
    <mergeCell ref="AW33:AW34"/>
    <mergeCell ref="A35:A36"/>
    <mergeCell ref="B35:B36"/>
    <mergeCell ref="C35:C36"/>
    <mergeCell ref="D35:D36"/>
    <mergeCell ref="E35:E36"/>
    <mergeCell ref="F35:H35"/>
    <mergeCell ref="AX33:AZ33"/>
    <mergeCell ref="BA33:BB33"/>
    <mergeCell ref="BC33:BD33"/>
    <mergeCell ref="AB33:AD33"/>
    <mergeCell ref="AE33:AF33"/>
    <mergeCell ref="AG33:AH33"/>
    <mergeCell ref="AI33:AJ33"/>
    <mergeCell ref="AK33:AK34"/>
    <mergeCell ref="AL33:AL34"/>
    <mergeCell ref="Q33:S33"/>
    <mergeCell ref="T33:U33"/>
    <mergeCell ref="V33:W33"/>
    <mergeCell ref="X33:Y33"/>
    <mergeCell ref="Z33:Z34"/>
    <mergeCell ref="AA33:AA34"/>
    <mergeCell ref="F33:H33"/>
    <mergeCell ref="I33:J33"/>
    <mergeCell ref="K33:L33"/>
    <mergeCell ref="AM35:AO35"/>
    <mergeCell ref="T35:U35"/>
    <mergeCell ref="V35:W35"/>
    <mergeCell ref="X35:Y35"/>
    <mergeCell ref="Z35:Z36"/>
    <mergeCell ref="AA35:AA36"/>
    <mergeCell ref="AB35:AD35"/>
    <mergeCell ref="I35:J35"/>
    <mergeCell ref="K35:L35"/>
    <mergeCell ref="M35:N35"/>
    <mergeCell ref="O35:O36"/>
    <mergeCell ref="P35:P36"/>
    <mergeCell ref="Q35:S35"/>
    <mergeCell ref="M37:N37"/>
    <mergeCell ref="O37:O38"/>
    <mergeCell ref="P37:P38"/>
    <mergeCell ref="BA35:BB35"/>
    <mergeCell ref="BC35:BD35"/>
    <mergeCell ref="BE35:BF35"/>
    <mergeCell ref="BG35:BG36"/>
    <mergeCell ref="BH35:BH36"/>
    <mergeCell ref="A37:A38"/>
    <mergeCell ref="B37:B38"/>
    <mergeCell ref="C37:C38"/>
    <mergeCell ref="D37:D38"/>
    <mergeCell ref="E37:E38"/>
    <mergeCell ref="AP35:AQ35"/>
    <mergeCell ref="AR35:AS35"/>
    <mergeCell ref="AT35:AU35"/>
    <mergeCell ref="AV35:AV36"/>
    <mergeCell ref="AW35:AW36"/>
    <mergeCell ref="AX35:AZ35"/>
    <mergeCell ref="AE35:AF35"/>
    <mergeCell ref="AG35:AH35"/>
    <mergeCell ref="AI35:AJ35"/>
    <mergeCell ref="AK35:AK36"/>
    <mergeCell ref="AL35:AL36"/>
    <mergeCell ref="BE37:BF37"/>
    <mergeCell ref="BG37:BG38"/>
    <mergeCell ref="BH37:BH38"/>
    <mergeCell ref="AM37:AO37"/>
    <mergeCell ref="AP37:AQ37"/>
    <mergeCell ref="AR37:AS37"/>
    <mergeCell ref="AT37:AU37"/>
    <mergeCell ref="AV37:AV38"/>
    <mergeCell ref="AW37:AW38"/>
    <mergeCell ref="A39:A40"/>
    <mergeCell ref="B39:B40"/>
    <mergeCell ref="C39:C40"/>
    <mergeCell ref="D39:D40"/>
    <mergeCell ref="E39:E40"/>
    <mergeCell ref="F39:H39"/>
    <mergeCell ref="AX37:AZ37"/>
    <mergeCell ref="BA37:BB37"/>
    <mergeCell ref="BC37:BD37"/>
    <mergeCell ref="AB37:AD37"/>
    <mergeCell ref="AE37:AF37"/>
    <mergeCell ref="AG37:AH37"/>
    <mergeCell ref="AI37:AJ37"/>
    <mergeCell ref="AK37:AK38"/>
    <mergeCell ref="AL37:AL38"/>
    <mergeCell ref="Q37:S37"/>
    <mergeCell ref="T37:U37"/>
    <mergeCell ref="V37:W37"/>
    <mergeCell ref="X37:Y37"/>
    <mergeCell ref="Z37:Z38"/>
    <mergeCell ref="AA37:AA38"/>
    <mergeCell ref="F37:H37"/>
    <mergeCell ref="I37:J37"/>
    <mergeCell ref="K37:L37"/>
    <mergeCell ref="X39:Y39"/>
    <mergeCell ref="Z39:Z40"/>
    <mergeCell ref="AA39:AA40"/>
    <mergeCell ref="AB39:AD39"/>
    <mergeCell ref="I39:J39"/>
    <mergeCell ref="K39:L39"/>
    <mergeCell ref="M39:N39"/>
    <mergeCell ref="O39:O40"/>
    <mergeCell ref="P39:P40"/>
    <mergeCell ref="Q39:S39"/>
    <mergeCell ref="BA39:BB39"/>
    <mergeCell ref="BC39:BD39"/>
    <mergeCell ref="BE39:BF39"/>
    <mergeCell ref="BG39:BG40"/>
    <mergeCell ref="BH39:BH40"/>
    <mergeCell ref="A41:A42"/>
    <mergeCell ref="B41:B42"/>
    <mergeCell ref="C41:C42"/>
    <mergeCell ref="D41:D42"/>
    <mergeCell ref="E41:E42"/>
    <mergeCell ref="AP39:AQ39"/>
    <mergeCell ref="AR39:AS39"/>
    <mergeCell ref="AT39:AU39"/>
    <mergeCell ref="AV39:AV40"/>
    <mergeCell ref="AW39:AW40"/>
    <mergeCell ref="AX39:AZ39"/>
    <mergeCell ref="AE39:AF39"/>
    <mergeCell ref="AG39:AH39"/>
    <mergeCell ref="AI39:AJ39"/>
    <mergeCell ref="AK39:AK40"/>
    <mergeCell ref="AL39:AL40"/>
    <mergeCell ref="AM39:AO39"/>
    <mergeCell ref="T39:U39"/>
    <mergeCell ref="V39:W39"/>
    <mergeCell ref="X41:Y41"/>
    <mergeCell ref="Z41:Z42"/>
    <mergeCell ref="AA41:AA42"/>
    <mergeCell ref="BE41:BF41"/>
    <mergeCell ref="BG41:BG42"/>
    <mergeCell ref="BH41:BH42"/>
    <mergeCell ref="AM41:AO41"/>
    <mergeCell ref="AP41:AQ41"/>
    <mergeCell ref="AR41:AS41"/>
    <mergeCell ref="AT41:AU41"/>
    <mergeCell ref="AV41:AV42"/>
    <mergeCell ref="AW41:AW42"/>
    <mergeCell ref="BC41:BD41"/>
    <mergeCell ref="AA43:AA44"/>
    <mergeCell ref="A43:A44"/>
    <mergeCell ref="B43:B44"/>
    <mergeCell ref="C43:C44"/>
    <mergeCell ref="D43:D44"/>
    <mergeCell ref="E43:E44"/>
    <mergeCell ref="F43:H43"/>
    <mergeCell ref="AX41:AZ41"/>
    <mergeCell ref="BA41:BB41"/>
    <mergeCell ref="F41:H41"/>
    <mergeCell ref="I41:J41"/>
    <mergeCell ref="K41:L41"/>
    <mergeCell ref="M41:N41"/>
    <mergeCell ref="O41:O42"/>
    <mergeCell ref="P41:P42"/>
    <mergeCell ref="AB41:AD41"/>
    <mergeCell ref="AE41:AF41"/>
    <mergeCell ref="AG41:AH41"/>
    <mergeCell ref="AI41:AJ41"/>
    <mergeCell ref="AK41:AK42"/>
    <mergeCell ref="AL41:AL42"/>
    <mergeCell ref="Q41:S41"/>
    <mergeCell ref="T41:U41"/>
    <mergeCell ref="V41:W41"/>
    <mergeCell ref="T45:U45"/>
    <mergeCell ref="BG43:BG44"/>
    <mergeCell ref="BH43:BH44"/>
    <mergeCell ref="A45:A46"/>
    <mergeCell ref="B45:B46"/>
    <mergeCell ref="C45:C46"/>
    <mergeCell ref="D45:D46"/>
    <mergeCell ref="E45:E46"/>
    <mergeCell ref="AP43:AQ43"/>
    <mergeCell ref="AR43:AS43"/>
    <mergeCell ref="AT43:AU43"/>
    <mergeCell ref="AV43:AV44"/>
    <mergeCell ref="AW43:AW44"/>
    <mergeCell ref="AX43:AZ43"/>
    <mergeCell ref="AE43:AF43"/>
    <mergeCell ref="AG43:AH43"/>
    <mergeCell ref="AI43:AJ43"/>
    <mergeCell ref="AK43:AK44"/>
    <mergeCell ref="AL43:AL44"/>
    <mergeCell ref="AM43:AO43"/>
    <mergeCell ref="T43:U43"/>
    <mergeCell ref="V43:W43"/>
    <mergeCell ref="X43:Y43"/>
    <mergeCell ref="Z43:Z44"/>
    <mergeCell ref="BG45:BG46"/>
    <mergeCell ref="F45:H45"/>
    <mergeCell ref="I45:J45"/>
    <mergeCell ref="K45:L45"/>
    <mergeCell ref="M45:N45"/>
    <mergeCell ref="O45:O46"/>
    <mergeCell ref="P45:P46"/>
    <mergeCell ref="BA43:BB43"/>
    <mergeCell ref="BC43:BD43"/>
    <mergeCell ref="BE43:BF43"/>
    <mergeCell ref="AB43:AD43"/>
    <mergeCell ref="I43:J43"/>
    <mergeCell ref="K43:L43"/>
    <mergeCell ref="M43:N43"/>
    <mergeCell ref="O43:O44"/>
    <mergeCell ref="P43:P44"/>
    <mergeCell ref="Q43:S43"/>
    <mergeCell ref="AB45:AD45"/>
    <mergeCell ref="AE45:AF45"/>
    <mergeCell ref="AG45:AH45"/>
    <mergeCell ref="AI45:AJ45"/>
    <mergeCell ref="AK45:AK46"/>
    <mergeCell ref="AL45:AL46"/>
    <mergeCell ref="Q45:S45"/>
    <mergeCell ref="AX48:BF49"/>
    <mergeCell ref="BG48:BG49"/>
    <mergeCell ref="BH48:BH49"/>
    <mergeCell ref="B49:N49"/>
    <mergeCell ref="BH45:BH46"/>
    <mergeCell ref="AM45:AO45"/>
    <mergeCell ref="AP45:AQ45"/>
    <mergeCell ref="AR45:AS45"/>
    <mergeCell ref="AT45:AU45"/>
    <mergeCell ref="AV45:AV46"/>
    <mergeCell ref="AW45:AW46"/>
    <mergeCell ref="B47:N47"/>
    <mergeCell ref="Q47:Y47"/>
    <mergeCell ref="AB47:AJ47"/>
    <mergeCell ref="AM47:AU47"/>
    <mergeCell ref="AX47:BF47"/>
    <mergeCell ref="V45:W45"/>
    <mergeCell ref="X45:Y45"/>
    <mergeCell ref="Z45:Z46"/>
    <mergeCell ref="AA45:AA46"/>
    <mergeCell ref="AX45:AZ45"/>
    <mergeCell ref="BA45:BB45"/>
    <mergeCell ref="BC45:BD45"/>
    <mergeCell ref="BE45:BF45"/>
    <mergeCell ref="B52:W52"/>
    <mergeCell ref="X52:Z52"/>
    <mergeCell ref="AF52:AW52"/>
    <mergeCell ref="AA48:AA49"/>
    <mergeCell ref="AB48:AJ49"/>
    <mergeCell ref="AK48:AK49"/>
    <mergeCell ref="AL48:AL49"/>
    <mergeCell ref="AM48:AU49"/>
    <mergeCell ref="AV48:AV49"/>
    <mergeCell ref="B48:N48"/>
    <mergeCell ref="O48:O49"/>
    <mergeCell ref="P48:P49"/>
    <mergeCell ref="Q48:Y49"/>
    <mergeCell ref="Z48:Z49"/>
    <mergeCell ref="AW48:AW49"/>
    <mergeCell ref="X53:Z53"/>
    <mergeCell ref="B63:AA64"/>
    <mergeCell ref="AB63:AH64"/>
    <mergeCell ref="AI63:AJ64"/>
    <mergeCell ref="AL64:BF64"/>
    <mergeCell ref="B54:W54"/>
    <mergeCell ref="X54:Z54"/>
    <mergeCell ref="AF54:BH56"/>
    <mergeCell ref="B57:BG57"/>
    <mergeCell ref="B58:BH60"/>
    <mergeCell ref="B62:I62"/>
  </mergeCells>
  <phoneticPr fontId="3"/>
  <dataValidations count="1">
    <dataValidation type="list" allowBlank="1" showInputMessage="1" showErrorMessage="1" sqref="U14:Z14" xr:uid="{00000000-0002-0000-0000-000000000000}">
      <formula1>"月額,日額,時間額"</formula1>
    </dataValidation>
  </dataValidations>
  <pageMargins left="0.39370078740157483" right="0.39370078740157483" top="0.78740157480314965" bottom="0.39370078740157483" header="0.31496062992125984" footer="0.31496062992125984"/>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7"/>
  <sheetViews>
    <sheetView topLeftCell="A31" zoomScaleNormal="100" workbookViewId="0">
      <selection activeCell="G34" sqref="G34"/>
    </sheetView>
  </sheetViews>
  <sheetFormatPr defaultRowHeight="18.75"/>
  <cols>
    <col min="1" max="1" width="4.625" customWidth="1"/>
    <col min="2" max="3" width="11.625" customWidth="1"/>
    <col min="4" max="4" width="3.75" style="24" customWidth="1"/>
    <col min="5" max="6" width="20.625" customWidth="1"/>
    <col min="7" max="10" width="11.625" customWidth="1"/>
    <col min="11" max="11" width="4" customWidth="1"/>
  </cols>
  <sheetData>
    <row r="1" spans="1:21" ht="30.75" customHeight="1">
      <c r="A1" s="220" t="s">
        <v>56</v>
      </c>
      <c r="B1" s="78"/>
      <c r="C1" s="78"/>
      <c r="D1" s="78"/>
      <c r="I1" s="236" t="s">
        <v>57</v>
      </c>
      <c r="J1" s="207"/>
    </row>
    <row r="2" spans="1:21" ht="30" customHeight="1">
      <c r="A2" s="220" t="s">
        <v>58</v>
      </c>
      <c r="B2" s="78"/>
      <c r="C2" s="78"/>
      <c r="D2" s="78"/>
      <c r="G2" s="237" t="s">
        <v>59</v>
      </c>
      <c r="H2" s="237"/>
      <c r="I2" s="237"/>
      <c r="J2" s="237"/>
    </row>
    <row r="3" spans="1:21" ht="10.5" customHeight="1">
      <c r="D3" s="1"/>
      <c r="U3" s="25"/>
    </row>
    <row r="4" spans="1:21" ht="21" customHeight="1">
      <c r="B4" s="238" t="s">
        <v>60</v>
      </c>
      <c r="C4" s="238"/>
      <c r="D4" s="26" t="s">
        <v>61</v>
      </c>
      <c r="E4" s="238" t="s">
        <v>62</v>
      </c>
      <c r="F4" s="238"/>
      <c r="G4" s="238" t="s">
        <v>63</v>
      </c>
      <c r="H4" s="238"/>
      <c r="I4" s="238" t="s">
        <v>64</v>
      </c>
      <c r="J4" s="238"/>
    </row>
    <row r="5" spans="1:21" ht="21" customHeight="1">
      <c r="B5" s="234" t="s">
        <v>65</v>
      </c>
      <c r="C5" s="235"/>
      <c r="D5" s="27">
        <v>1</v>
      </c>
      <c r="E5" s="231" t="s">
        <v>66</v>
      </c>
      <c r="F5" s="231"/>
      <c r="G5" s="222"/>
      <c r="H5" s="222"/>
      <c r="I5" s="222"/>
      <c r="J5" s="222"/>
      <c r="K5" s="28">
        <v>1</v>
      </c>
    </row>
    <row r="6" spans="1:21" ht="21" customHeight="1">
      <c r="B6" s="229"/>
      <c r="C6" s="230"/>
      <c r="D6" s="29">
        <v>2</v>
      </c>
      <c r="E6" s="231" t="s">
        <v>67</v>
      </c>
      <c r="F6" s="231"/>
      <c r="G6" s="222"/>
      <c r="H6" s="222"/>
      <c r="I6" s="222"/>
      <c r="J6" s="222"/>
      <c r="K6" s="28">
        <v>2</v>
      </c>
    </row>
    <row r="7" spans="1:21" ht="21" customHeight="1">
      <c r="B7" s="229"/>
      <c r="C7" s="230"/>
      <c r="D7" s="29">
        <v>3</v>
      </c>
      <c r="E7" s="231" t="s">
        <v>68</v>
      </c>
      <c r="F7" s="231"/>
      <c r="G7" s="222"/>
      <c r="H7" s="222"/>
      <c r="I7" s="222"/>
      <c r="J7" s="222"/>
      <c r="K7" s="28">
        <v>3</v>
      </c>
    </row>
    <row r="8" spans="1:21" ht="21" customHeight="1">
      <c r="B8" s="229"/>
      <c r="C8" s="230"/>
      <c r="D8" s="29">
        <v>4</v>
      </c>
      <c r="E8" s="231" t="s">
        <v>69</v>
      </c>
      <c r="F8" s="231"/>
      <c r="G8" s="222"/>
      <c r="H8" s="222"/>
      <c r="I8" s="222"/>
      <c r="J8" s="222"/>
      <c r="K8" s="28">
        <v>4</v>
      </c>
    </row>
    <row r="9" spans="1:21" ht="21" customHeight="1">
      <c r="B9" s="232"/>
      <c r="C9" s="233"/>
      <c r="D9" s="30">
        <v>5</v>
      </c>
      <c r="E9" s="231" t="s">
        <v>70</v>
      </c>
      <c r="F9" s="231"/>
      <c r="G9" s="222"/>
      <c r="H9" s="222"/>
      <c r="I9" s="222"/>
      <c r="J9" s="222"/>
      <c r="K9" s="28">
        <v>5</v>
      </c>
    </row>
    <row r="10" spans="1:21" ht="21" customHeight="1">
      <c r="B10" s="234" t="s">
        <v>71</v>
      </c>
      <c r="C10" s="235"/>
      <c r="D10" s="27">
        <v>6</v>
      </c>
      <c r="E10" s="231" t="s">
        <v>72</v>
      </c>
      <c r="F10" s="231"/>
      <c r="G10" s="222"/>
      <c r="H10" s="222"/>
      <c r="I10" s="222"/>
      <c r="J10" s="222"/>
    </row>
    <row r="11" spans="1:21" ht="21" customHeight="1">
      <c r="B11" s="229"/>
      <c r="C11" s="230"/>
      <c r="D11" s="29">
        <v>7</v>
      </c>
      <c r="E11" s="231" t="s">
        <v>73</v>
      </c>
      <c r="F11" s="231"/>
      <c r="G11" s="222"/>
      <c r="H11" s="222"/>
      <c r="I11" s="222"/>
      <c r="J11" s="222"/>
    </row>
    <row r="12" spans="1:21" ht="21" customHeight="1">
      <c r="B12" s="229"/>
      <c r="C12" s="230"/>
      <c r="D12" s="29">
        <v>8</v>
      </c>
      <c r="E12" s="231" t="s">
        <v>74</v>
      </c>
      <c r="F12" s="231"/>
      <c r="G12" s="222"/>
      <c r="H12" s="222"/>
      <c r="I12" s="222"/>
      <c r="J12" s="222"/>
    </row>
    <row r="13" spans="1:21" ht="21" customHeight="1">
      <c r="B13" s="229"/>
      <c r="C13" s="230"/>
      <c r="D13" s="29">
        <v>9</v>
      </c>
      <c r="E13" s="231" t="s">
        <v>75</v>
      </c>
      <c r="F13" s="231"/>
      <c r="G13" s="222"/>
      <c r="H13" s="222"/>
      <c r="I13" s="222"/>
      <c r="J13" s="222"/>
    </row>
    <row r="14" spans="1:21" ht="21" customHeight="1">
      <c r="B14" s="232"/>
      <c r="C14" s="233"/>
      <c r="D14" s="30">
        <v>10</v>
      </c>
      <c r="E14" s="231" t="s">
        <v>76</v>
      </c>
      <c r="F14" s="231"/>
      <c r="G14" s="222"/>
      <c r="H14" s="222"/>
      <c r="I14" s="222"/>
      <c r="J14" s="222"/>
    </row>
    <row r="15" spans="1:21" ht="21" customHeight="1">
      <c r="B15" s="234" t="s">
        <v>77</v>
      </c>
      <c r="C15" s="235"/>
      <c r="D15" s="27">
        <v>11</v>
      </c>
      <c r="E15" s="231" t="s">
        <v>78</v>
      </c>
      <c r="F15" s="231"/>
      <c r="G15" s="222"/>
      <c r="H15" s="222"/>
      <c r="I15" s="222"/>
      <c r="J15" s="222"/>
    </row>
    <row r="16" spans="1:21" ht="21" customHeight="1">
      <c r="B16" s="229"/>
      <c r="C16" s="230"/>
      <c r="D16" s="29">
        <v>12</v>
      </c>
      <c r="E16" s="231" t="s">
        <v>79</v>
      </c>
      <c r="F16" s="231"/>
      <c r="G16" s="222"/>
      <c r="H16" s="222"/>
      <c r="I16" s="222"/>
      <c r="J16" s="222"/>
    </row>
    <row r="17" spans="2:10" ht="21" customHeight="1">
      <c r="B17" s="229"/>
      <c r="C17" s="230"/>
      <c r="D17" s="29">
        <v>13</v>
      </c>
      <c r="E17" s="231" t="s">
        <v>80</v>
      </c>
      <c r="F17" s="231"/>
      <c r="G17" s="222"/>
      <c r="H17" s="222"/>
      <c r="I17" s="222"/>
      <c r="J17" s="222"/>
    </row>
    <row r="18" spans="2:10" ht="21" customHeight="1">
      <c r="B18" s="229"/>
      <c r="C18" s="230"/>
      <c r="D18" s="29">
        <v>14</v>
      </c>
      <c r="E18" s="231" t="s">
        <v>81</v>
      </c>
      <c r="F18" s="231"/>
      <c r="G18" s="222"/>
      <c r="H18" s="222"/>
      <c r="I18" s="222"/>
      <c r="J18" s="222"/>
    </row>
    <row r="19" spans="2:10" ht="21" customHeight="1">
      <c r="B19" s="232"/>
      <c r="C19" s="233"/>
      <c r="D19" s="30">
        <v>15</v>
      </c>
      <c r="E19" s="231" t="s">
        <v>82</v>
      </c>
      <c r="F19" s="231"/>
      <c r="G19" s="222"/>
      <c r="H19" s="222"/>
      <c r="I19" s="222"/>
      <c r="J19" s="222"/>
    </row>
    <row r="20" spans="2:10" ht="21" customHeight="1">
      <c r="B20" s="234" t="s">
        <v>83</v>
      </c>
      <c r="C20" s="235"/>
      <c r="D20" s="27">
        <v>16</v>
      </c>
      <c r="E20" s="231" t="s">
        <v>84</v>
      </c>
      <c r="F20" s="231"/>
      <c r="G20" s="222"/>
      <c r="H20" s="222"/>
      <c r="I20" s="222"/>
      <c r="J20" s="222"/>
    </row>
    <row r="21" spans="2:10" ht="21" customHeight="1">
      <c r="B21" s="229"/>
      <c r="C21" s="230"/>
      <c r="D21" s="29">
        <v>17</v>
      </c>
      <c r="E21" s="231" t="s">
        <v>85</v>
      </c>
      <c r="F21" s="231"/>
      <c r="G21" s="222"/>
      <c r="H21" s="222"/>
      <c r="I21" s="222"/>
      <c r="J21" s="222"/>
    </row>
    <row r="22" spans="2:10" ht="21" customHeight="1">
      <c r="B22" s="229"/>
      <c r="C22" s="230"/>
      <c r="D22" s="29">
        <v>18</v>
      </c>
      <c r="E22" s="231" t="s">
        <v>86</v>
      </c>
      <c r="F22" s="231"/>
      <c r="G22" s="222"/>
      <c r="H22" s="222"/>
      <c r="I22" s="222"/>
      <c r="J22" s="222"/>
    </row>
    <row r="23" spans="2:10" ht="21" customHeight="1">
      <c r="B23" s="229"/>
      <c r="C23" s="230"/>
      <c r="D23" s="29">
        <v>19</v>
      </c>
      <c r="E23" s="231" t="s">
        <v>87</v>
      </c>
      <c r="F23" s="231"/>
      <c r="G23" s="222"/>
      <c r="H23" s="222"/>
      <c r="I23" s="222"/>
      <c r="J23" s="222"/>
    </row>
    <row r="24" spans="2:10" ht="21" customHeight="1">
      <c r="B24" s="232"/>
      <c r="C24" s="233"/>
      <c r="D24" s="30">
        <v>20</v>
      </c>
      <c r="E24" s="231" t="s">
        <v>88</v>
      </c>
      <c r="F24" s="231"/>
      <c r="G24" s="222"/>
      <c r="H24" s="222"/>
      <c r="I24" s="222"/>
      <c r="J24" s="222"/>
    </row>
    <row r="25" spans="2:10" ht="30" customHeight="1">
      <c r="B25" s="223" t="s">
        <v>89</v>
      </c>
      <c r="C25" s="227"/>
      <c r="D25" s="227"/>
      <c r="E25" s="227"/>
      <c r="F25" s="227"/>
      <c r="G25" s="227"/>
      <c r="H25" s="227"/>
      <c r="I25" s="227"/>
      <c r="J25" s="227"/>
    </row>
    <row r="26" spans="2:10" ht="21" customHeight="1">
      <c r="B26" s="228" t="s">
        <v>90</v>
      </c>
      <c r="C26" s="67"/>
      <c r="D26" s="31">
        <v>21</v>
      </c>
      <c r="E26" s="221"/>
      <c r="F26" s="221"/>
      <c r="G26" s="222"/>
      <c r="H26" s="222"/>
      <c r="I26" s="222"/>
      <c r="J26" s="222"/>
    </row>
    <row r="27" spans="2:10" ht="21" customHeight="1">
      <c r="B27" s="225"/>
      <c r="C27" s="226"/>
      <c r="D27" s="32">
        <v>22</v>
      </c>
      <c r="E27" s="221"/>
      <c r="F27" s="221"/>
      <c r="G27" s="222"/>
      <c r="H27" s="222"/>
      <c r="I27" s="222"/>
      <c r="J27" s="222"/>
    </row>
    <row r="28" spans="2:10" ht="21" customHeight="1">
      <c r="B28" s="225"/>
      <c r="C28" s="226"/>
      <c r="D28" s="32">
        <v>23</v>
      </c>
      <c r="E28" s="221"/>
      <c r="F28" s="221"/>
      <c r="G28" s="222"/>
      <c r="H28" s="222"/>
      <c r="I28" s="222"/>
      <c r="J28" s="222"/>
    </row>
    <row r="29" spans="2:10" ht="21" customHeight="1">
      <c r="B29" s="225"/>
      <c r="C29" s="226"/>
      <c r="D29" s="32">
        <v>24</v>
      </c>
      <c r="E29" s="221"/>
      <c r="F29" s="221"/>
      <c r="G29" s="222"/>
      <c r="H29" s="222"/>
      <c r="I29" s="222"/>
      <c r="J29" s="222"/>
    </row>
    <row r="30" spans="2:10" ht="21" customHeight="1">
      <c r="B30" s="68"/>
      <c r="C30" s="70"/>
      <c r="D30" s="33">
        <v>25</v>
      </c>
      <c r="E30" s="221"/>
      <c r="F30" s="221"/>
      <c r="G30" s="222"/>
      <c r="H30" s="222"/>
      <c r="I30" s="222"/>
      <c r="J30" s="222"/>
    </row>
    <row r="31" spans="2:10" ht="30" customHeight="1">
      <c r="G31" s="223"/>
      <c r="H31" s="223"/>
      <c r="I31" s="223"/>
      <c r="J31" s="223"/>
    </row>
    <row r="32" spans="2:10" ht="30" customHeight="1" thickBot="1">
      <c r="B32" s="224" t="s">
        <v>91</v>
      </c>
      <c r="C32" s="224"/>
      <c r="D32" s="224"/>
      <c r="E32" s="224"/>
      <c r="F32" s="224"/>
      <c r="G32" s="60">
        <f>SUM(G5:H24,G26:H30)</f>
        <v>0</v>
      </c>
      <c r="H32" s="34" t="s">
        <v>92</v>
      </c>
      <c r="I32" s="60">
        <f>SUM(I5:J24,I26:J30)</f>
        <v>0</v>
      </c>
      <c r="J32" s="34" t="s">
        <v>92</v>
      </c>
    </row>
    <row r="33" spans="1:10" ht="30" customHeight="1" thickBot="1">
      <c r="B33" s="35" t="s">
        <v>93</v>
      </c>
      <c r="C33" s="36" t="s">
        <v>94</v>
      </c>
      <c r="D33" s="219">
        <f>G32</f>
        <v>0</v>
      </c>
      <c r="E33" s="219"/>
      <c r="F33" s="37" t="s">
        <v>95</v>
      </c>
      <c r="G33" s="38"/>
      <c r="H33" s="39" t="s">
        <v>96</v>
      </c>
      <c r="I33" s="61" t="e">
        <f>D33/G33</f>
        <v>#DIV/0!</v>
      </c>
      <c r="J33" s="40" t="s">
        <v>92</v>
      </c>
    </row>
    <row r="34" spans="1:10" ht="21" customHeight="1"/>
    <row r="35" spans="1:10" ht="21" customHeight="1">
      <c r="B35" s="41" t="s">
        <v>97</v>
      </c>
      <c r="C35" t="s">
        <v>98</v>
      </c>
    </row>
    <row r="36" spans="1:10" ht="21" customHeight="1">
      <c r="C36" t="s">
        <v>99</v>
      </c>
    </row>
    <row r="37" spans="1:10" ht="21" customHeight="1">
      <c r="C37" t="s">
        <v>100</v>
      </c>
    </row>
    <row r="38" spans="1:10" ht="21" customHeight="1">
      <c r="C38" t="s">
        <v>101</v>
      </c>
    </row>
    <row r="39" spans="1:10" ht="21" customHeight="1">
      <c r="C39" t="s">
        <v>102</v>
      </c>
    </row>
    <row r="40" spans="1:10" ht="21" customHeight="1">
      <c r="C40" t="s">
        <v>103</v>
      </c>
    </row>
    <row r="41" spans="1:10" ht="21" customHeight="1"/>
    <row r="42" spans="1:10" ht="21" customHeight="1">
      <c r="A42" s="220" t="s">
        <v>104</v>
      </c>
      <c r="B42" s="78"/>
      <c r="C42" s="78"/>
      <c r="D42" s="78"/>
    </row>
    <row r="43" spans="1:10" ht="21" customHeight="1">
      <c r="B43" s="85" t="s">
        <v>105</v>
      </c>
      <c r="C43" s="85"/>
      <c r="D43" s="85"/>
      <c r="E43" s="85"/>
      <c r="F43" s="85"/>
      <c r="G43" s="85"/>
      <c r="H43" s="85"/>
    </row>
    <row r="44" spans="1:10" ht="30.75" customHeight="1">
      <c r="B44" s="85" t="s">
        <v>106</v>
      </c>
      <c r="C44" s="85"/>
      <c r="D44" s="85"/>
      <c r="F44" s="42" t="s">
        <v>107</v>
      </c>
      <c r="G44" s="62" t="e">
        <f>IF((I33-1)*25=-25,"",((I33-1)*25))</f>
        <v>#DIV/0!</v>
      </c>
      <c r="H44" s="43" t="s">
        <v>14</v>
      </c>
      <c r="J44" s="44"/>
    </row>
    <row r="45" spans="1:10" ht="21" customHeight="1"/>
    <row r="46" spans="1:10" ht="21" customHeight="1"/>
    <row r="47" spans="1:10" ht="21" customHeight="1"/>
  </sheetData>
  <sheetProtection algorithmName="SHA-512" hashValue="FekTj9ZSa1yw4uYd5t8wJC4qp4mp3q8IajPUxUVjXthWBj4gCSLk9Z/AkDLgc1gOXfcNKCm56Xora+TK2ptbdg==" saltValue="D5Uv2/hZ7rkfSpCCcQ9Xgw==" spinCount="100000" sheet="1" objects="1" scenarios="1"/>
  <mergeCells count="115">
    <mergeCell ref="A1:D1"/>
    <mergeCell ref="I1:J1"/>
    <mergeCell ref="A2:D2"/>
    <mergeCell ref="G2:J2"/>
    <mergeCell ref="B4:C4"/>
    <mergeCell ref="E4:F4"/>
    <mergeCell ref="G4:H4"/>
    <mergeCell ref="I4:J4"/>
    <mergeCell ref="B7:C7"/>
    <mergeCell ref="E7:F7"/>
    <mergeCell ref="G7:H7"/>
    <mergeCell ref="I7:J7"/>
    <mergeCell ref="B8:C8"/>
    <mergeCell ref="E8:F8"/>
    <mergeCell ref="G8:H8"/>
    <mergeCell ref="I8:J8"/>
    <mergeCell ref="B5:C5"/>
    <mergeCell ref="E5:F5"/>
    <mergeCell ref="G5:H5"/>
    <mergeCell ref="I5:J5"/>
    <mergeCell ref="B6:C6"/>
    <mergeCell ref="E6:F6"/>
    <mergeCell ref="G6:H6"/>
    <mergeCell ref="I6:J6"/>
    <mergeCell ref="B11:C11"/>
    <mergeCell ref="E11:F11"/>
    <mergeCell ref="G11:H11"/>
    <mergeCell ref="I11:J11"/>
    <mergeCell ref="B12:C12"/>
    <mergeCell ref="E12:F12"/>
    <mergeCell ref="G12:H12"/>
    <mergeCell ref="I12:J12"/>
    <mergeCell ref="B9:C9"/>
    <mergeCell ref="E9:F9"/>
    <mergeCell ref="G9:H9"/>
    <mergeCell ref="I9:J9"/>
    <mergeCell ref="B10:C10"/>
    <mergeCell ref="E10:F10"/>
    <mergeCell ref="G10:H10"/>
    <mergeCell ref="I10:J10"/>
    <mergeCell ref="B15:C15"/>
    <mergeCell ref="E15:F15"/>
    <mergeCell ref="G15:H15"/>
    <mergeCell ref="I15:J15"/>
    <mergeCell ref="B16:C16"/>
    <mergeCell ref="E16:F16"/>
    <mergeCell ref="G16:H16"/>
    <mergeCell ref="I16:J16"/>
    <mergeCell ref="B13:C13"/>
    <mergeCell ref="E13:F13"/>
    <mergeCell ref="G13:H13"/>
    <mergeCell ref="I13:J13"/>
    <mergeCell ref="B14:C14"/>
    <mergeCell ref="E14:F14"/>
    <mergeCell ref="G14:H14"/>
    <mergeCell ref="I14:J14"/>
    <mergeCell ref="B19:C19"/>
    <mergeCell ref="E19:F19"/>
    <mergeCell ref="G19:H19"/>
    <mergeCell ref="I19:J19"/>
    <mergeCell ref="B20:C20"/>
    <mergeCell ref="E20:F20"/>
    <mergeCell ref="G20:H20"/>
    <mergeCell ref="I20:J20"/>
    <mergeCell ref="B17:C17"/>
    <mergeCell ref="E17:F17"/>
    <mergeCell ref="G17:H17"/>
    <mergeCell ref="I17:J17"/>
    <mergeCell ref="B18:C18"/>
    <mergeCell ref="E18:F18"/>
    <mergeCell ref="G18:H18"/>
    <mergeCell ref="I18:J18"/>
    <mergeCell ref="B23:C23"/>
    <mergeCell ref="E23:F23"/>
    <mergeCell ref="G23:H23"/>
    <mergeCell ref="I23:J23"/>
    <mergeCell ref="B24:C24"/>
    <mergeCell ref="E24:F24"/>
    <mergeCell ref="G24:H24"/>
    <mergeCell ref="I24:J24"/>
    <mergeCell ref="B21:C21"/>
    <mergeCell ref="E21:F21"/>
    <mergeCell ref="G21:H21"/>
    <mergeCell ref="I21:J21"/>
    <mergeCell ref="B22:C22"/>
    <mergeCell ref="E22:F22"/>
    <mergeCell ref="G22:H22"/>
    <mergeCell ref="I22:J22"/>
    <mergeCell ref="B28:C28"/>
    <mergeCell ref="E28:F28"/>
    <mergeCell ref="G28:H28"/>
    <mergeCell ref="I28:J28"/>
    <mergeCell ref="B29:C29"/>
    <mergeCell ref="E29:F29"/>
    <mergeCell ref="G29:H29"/>
    <mergeCell ref="I29:J29"/>
    <mergeCell ref="B25:J25"/>
    <mergeCell ref="B26:C26"/>
    <mergeCell ref="E26:F26"/>
    <mergeCell ref="G26:H26"/>
    <mergeCell ref="I26:J26"/>
    <mergeCell ref="B27:C27"/>
    <mergeCell ref="E27:F27"/>
    <mergeCell ref="G27:H27"/>
    <mergeCell ref="I27:J27"/>
    <mergeCell ref="D33:E33"/>
    <mergeCell ref="A42:D42"/>
    <mergeCell ref="B43:H43"/>
    <mergeCell ref="B44:D44"/>
    <mergeCell ref="B30:C30"/>
    <mergeCell ref="E30:F30"/>
    <mergeCell ref="G30:H30"/>
    <mergeCell ref="I30:J30"/>
    <mergeCell ref="G31:J31"/>
    <mergeCell ref="B32:F32"/>
  </mergeCells>
  <phoneticPr fontId="3"/>
  <dataValidations count="1">
    <dataValidation type="list" allowBlank="1" showInputMessage="1" showErrorMessage="1" sqref="G5:J24 G26:J30" xr:uid="{00000000-0002-0000-0100-000000000000}">
      <formula1>"1,2,3,4,5"</formula1>
    </dataValidation>
  </dataValidations>
  <pageMargins left="0.78740157480314965" right="0.39370078740157483" top="0.78740157480314965" bottom="0.39370078740157483" header="0.31496062992125984" footer="0.31496062992125984"/>
  <pageSetup paperSize="9" scale="6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別紙（就労支援Ａ型）</vt:lpstr>
      <vt:lpstr>裏面</vt:lpstr>
      <vt:lpstr>'別紙（就労支援Ａ型）'!Print_Area</vt:lpstr>
      <vt:lpstr>裏面!Print_Area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