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https://mhlwlan-my.sharepoint.com/personal/kmtjr_lansys_mhlw_go_jp/Documents/PassageDrive/PCfolder/Downloads/"/>
    </mc:Choice>
  </mc:AlternateContent>
  <xr:revisionPtr revIDLastSave="100" documentId="13_ncr:1_{EE8781E4-E768-44C4-8FEB-694F309598CC}" xr6:coauthVersionLast="47" xr6:coauthVersionMax="47" xr10:uidLastSave="{874802C0-A5CD-413A-974D-1702BD87982B}"/>
  <bookViews>
    <workbookView xWindow="28680" yWindow="-120" windowWidth="29040" windowHeight="15840" xr2:uid="{00000000-000D-0000-FFFF-FFFF00000000}"/>
  </bookViews>
  <sheets>
    <sheet name="様式１別紙１" sheetId="20" r:id="rId1"/>
    <sheet name="様式１別紙２" sheetId="15" r:id="rId2"/>
    <sheet name="様式２別紙１" sheetId="10" r:id="rId3"/>
    <sheet name="様式２別紙２" sheetId="17" r:id="rId4"/>
    <sheet name="様式６別紙１" sheetId="11" r:id="rId5"/>
    <sheet name="様式６別紙２" sheetId="18" r:id="rId6"/>
  </sheets>
  <definedNames>
    <definedName name="_xlnm.Print_Area" localSheetId="0">様式１別紙１!$B$2:$S$24</definedName>
    <definedName name="_xlnm.Print_Area" localSheetId="1">様式１別紙２!$A$1:$N$82</definedName>
    <definedName name="_xlnm.Print_Area" localSheetId="2">様式２別紙１!$B$2:$S$33</definedName>
    <definedName name="_xlnm.Print_Area" localSheetId="3">様式２別紙２!$A$1:$N$82</definedName>
    <definedName name="_xlnm.Print_Area" localSheetId="4">様式６別紙１!$B$2:$V$24</definedName>
    <definedName name="_xlnm.Print_Area" localSheetId="5">様式６別紙２!$A$1:$Q$82</definedName>
    <definedName name="_xlnm.Print_Titles" localSheetId="1">様式１別紙２!$1:$5</definedName>
    <definedName name="_xlnm.Print_Titles" localSheetId="3">様式２別紙２!$1:$5</definedName>
    <definedName name="_xlnm.Print_Titles" localSheetId="5">様式６別紙２!$1:$5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33" i="10" l="1"/>
  <c r="K32" i="10"/>
  <c r="K31" i="10"/>
  <c r="K24" i="11"/>
  <c r="K23" i="11"/>
  <c r="K22" i="11"/>
  <c r="K22" i="20" l="1"/>
  <c r="K24" i="20"/>
  <c r="K23" i="20"/>
  <c r="M11" i="20" l="1"/>
  <c r="P1" i="18"/>
  <c r="U11" i="11"/>
  <c r="R11" i="11" s="1"/>
  <c r="U12" i="11"/>
  <c r="R12" i="11" s="1"/>
  <c r="U13" i="11"/>
  <c r="R13" i="11" s="1"/>
  <c r="U15" i="11"/>
  <c r="R15" i="11" s="1"/>
  <c r="U16" i="11"/>
  <c r="R16" i="11" s="1"/>
  <c r="T14" i="11"/>
  <c r="V14" i="11"/>
  <c r="S14" i="11"/>
  <c r="U14" i="11" s="1"/>
  <c r="R14" i="11" s="1"/>
  <c r="T10" i="11"/>
  <c r="T9" i="11" s="1"/>
  <c r="T17" i="11" s="1"/>
  <c r="V10" i="11"/>
  <c r="V9" i="11" s="1"/>
  <c r="V17" i="11" s="1"/>
  <c r="S10" i="11"/>
  <c r="S9" i="11" s="1"/>
  <c r="U9" i="11" l="1"/>
  <c r="R9" i="11" s="1"/>
  <c r="S17" i="11"/>
  <c r="U17" i="11" s="1"/>
  <c r="R17" i="11" s="1"/>
  <c r="U10" i="11"/>
  <c r="R10" i="11" s="1"/>
  <c r="I10" i="20"/>
  <c r="P10" i="20"/>
  <c r="Q10" i="20"/>
  <c r="Q9" i="20" s="1"/>
  <c r="S10" i="20"/>
  <c r="S9" i="20" s="1"/>
  <c r="S9" i="10" s="1"/>
  <c r="J11" i="20"/>
  <c r="K11" i="20"/>
  <c r="L11" i="20"/>
  <c r="N11" i="20"/>
  <c r="R11" i="20"/>
  <c r="O11" i="20" s="1"/>
  <c r="O13" i="10" s="1"/>
  <c r="J12" i="20"/>
  <c r="K12" i="20"/>
  <c r="L12" i="20"/>
  <c r="N12" i="20"/>
  <c r="R12" i="20"/>
  <c r="O12" i="20" s="1"/>
  <c r="I13" i="20"/>
  <c r="J13" i="20"/>
  <c r="K13" i="20"/>
  <c r="L13" i="20"/>
  <c r="N13" i="20"/>
  <c r="R13" i="20"/>
  <c r="O13" i="20" s="1"/>
  <c r="O17" i="10" s="1"/>
  <c r="P14" i="20"/>
  <c r="Q14" i="20"/>
  <c r="S14" i="20"/>
  <c r="I15" i="20"/>
  <c r="J15" i="20"/>
  <c r="K15" i="20"/>
  <c r="L15" i="20"/>
  <c r="N15" i="20"/>
  <c r="R15" i="20"/>
  <c r="O15" i="20" s="1"/>
  <c r="I16" i="20"/>
  <c r="J16" i="20"/>
  <c r="K16" i="20"/>
  <c r="L16" i="20"/>
  <c r="N16" i="20"/>
  <c r="R16" i="20"/>
  <c r="O16" i="20" s="1"/>
  <c r="R21" i="10"/>
  <c r="S20" i="10"/>
  <c r="S12" i="10"/>
  <c r="S10" i="10" s="1"/>
  <c r="R24" i="10"/>
  <c r="O24" i="10" s="1"/>
  <c r="R22" i="10"/>
  <c r="O22" i="10" s="1"/>
  <c r="R18" i="10"/>
  <c r="O18" i="10" s="1"/>
  <c r="R16" i="10"/>
  <c r="O16" i="10" s="1"/>
  <c r="R14" i="10"/>
  <c r="O14" i="10" s="1"/>
  <c r="Q20" i="10"/>
  <c r="P20" i="10"/>
  <c r="Q12" i="10"/>
  <c r="Q10" i="10" s="1"/>
  <c r="P12" i="10"/>
  <c r="P10" i="10" s="1"/>
  <c r="P13" i="10"/>
  <c r="Q13" i="10"/>
  <c r="R13" i="10"/>
  <c r="S13" i="10"/>
  <c r="P15" i="10"/>
  <c r="Q15" i="10"/>
  <c r="R15" i="10"/>
  <c r="S15" i="10"/>
  <c r="P17" i="10"/>
  <c r="Q17" i="10"/>
  <c r="S17" i="10"/>
  <c r="Q19" i="10"/>
  <c r="S19" i="10"/>
  <c r="P21" i="10"/>
  <c r="Q21" i="10"/>
  <c r="S21" i="10"/>
  <c r="P23" i="10"/>
  <c r="Q23" i="10"/>
  <c r="R23" i="10"/>
  <c r="S23" i="10"/>
  <c r="R17" i="10" l="1"/>
  <c r="S11" i="10"/>
  <c r="Q11" i="10"/>
  <c r="Q26" i="10"/>
  <c r="S26" i="10"/>
  <c r="R14" i="20"/>
  <c r="O14" i="20" s="1"/>
  <c r="R10" i="20"/>
  <c r="O10" i="20" s="1"/>
  <c r="O11" i="10" s="1"/>
  <c r="Q9" i="10"/>
  <c r="Q17" i="20"/>
  <c r="Q25" i="10" s="1"/>
  <c r="R20" i="10"/>
  <c r="O20" i="10" s="1"/>
  <c r="S17" i="20"/>
  <c r="S25" i="10" s="1"/>
  <c r="O23" i="10"/>
  <c r="P9" i="20"/>
  <c r="O15" i="10"/>
  <c r="O21" i="10"/>
  <c r="R11" i="10"/>
  <c r="P26" i="10"/>
  <c r="R10" i="10"/>
  <c r="O10" i="10" s="1"/>
  <c r="P19" i="10"/>
  <c r="R12" i="10"/>
  <c r="O12" i="10" s="1"/>
  <c r="P11" i="10"/>
  <c r="Q6" i="18"/>
  <c r="E7" i="18"/>
  <c r="K7" i="18"/>
  <c r="N7" i="18"/>
  <c r="E17" i="18"/>
  <c r="E42" i="18" s="1"/>
  <c r="K17" i="18"/>
  <c r="K42" i="18" s="1"/>
  <c r="N17" i="18"/>
  <c r="H42" i="18"/>
  <c r="I42" i="18"/>
  <c r="J42" i="18"/>
  <c r="L42" i="18"/>
  <c r="M42" i="18"/>
  <c r="O10" i="11" s="1"/>
  <c r="O42" i="18"/>
  <c r="E45" i="18"/>
  <c r="K45" i="18"/>
  <c r="K47" i="18" s="1"/>
  <c r="N45" i="18"/>
  <c r="P13" i="11" s="1"/>
  <c r="E47" i="18"/>
  <c r="H47" i="18"/>
  <c r="I47" i="18"/>
  <c r="J47" i="18"/>
  <c r="L47" i="18"/>
  <c r="M47" i="18"/>
  <c r="N47" i="18"/>
  <c r="O47" i="18"/>
  <c r="I48" i="18"/>
  <c r="L48" i="18"/>
  <c r="O48" i="18"/>
  <c r="E50" i="18"/>
  <c r="K50" i="18"/>
  <c r="N50" i="18"/>
  <c r="E77" i="18"/>
  <c r="K77" i="18"/>
  <c r="M16" i="11" s="1"/>
  <c r="N77" i="18"/>
  <c r="E81" i="18"/>
  <c r="H81" i="18"/>
  <c r="J14" i="11" s="1"/>
  <c r="I81" i="18"/>
  <c r="J81" i="18"/>
  <c r="L81" i="18"/>
  <c r="M81" i="18"/>
  <c r="O14" i="11" s="1"/>
  <c r="N81" i="18"/>
  <c r="P14" i="11" s="1"/>
  <c r="O81" i="18"/>
  <c r="Q14" i="11" s="1"/>
  <c r="G82" i="18"/>
  <c r="I82" i="18"/>
  <c r="L82" i="18"/>
  <c r="K9" i="11"/>
  <c r="N9" i="11"/>
  <c r="I10" i="11"/>
  <c r="J10" i="11"/>
  <c r="K10" i="11"/>
  <c r="L10" i="11"/>
  <c r="N10" i="11"/>
  <c r="Q10" i="11"/>
  <c r="J11" i="11"/>
  <c r="K11" i="11"/>
  <c r="L11" i="11"/>
  <c r="M11" i="11"/>
  <c r="N11" i="11"/>
  <c r="O11" i="11"/>
  <c r="Q11" i="11"/>
  <c r="J12" i="11"/>
  <c r="K12" i="11"/>
  <c r="L12" i="11"/>
  <c r="N12" i="11"/>
  <c r="O12" i="11"/>
  <c r="P12" i="11"/>
  <c r="Q12" i="11"/>
  <c r="I13" i="11"/>
  <c r="J13" i="11"/>
  <c r="K13" i="11"/>
  <c r="L13" i="11"/>
  <c r="M13" i="11"/>
  <c r="N13" i="11"/>
  <c r="O13" i="11"/>
  <c r="Q13" i="11"/>
  <c r="K14" i="11"/>
  <c r="L14" i="11"/>
  <c r="N14" i="11"/>
  <c r="I15" i="11"/>
  <c r="J15" i="11"/>
  <c r="K15" i="11"/>
  <c r="L15" i="11"/>
  <c r="M15" i="11"/>
  <c r="N15" i="11"/>
  <c r="O15" i="11"/>
  <c r="P15" i="11"/>
  <c r="Q15" i="11"/>
  <c r="I16" i="11"/>
  <c r="J16" i="11"/>
  <c r="K16" i="11"/>
  <c r="L16" i="11"/>
  <c r="N16" i="11"/>
  <c r="O16" i="11"/>
  <c r="P16" i="11"/>
  <c r="Q16" i="11"/>
  <c r="I17" i="11"/>
  <c r="K17" i="11"/>
  <c r="N17" i="11"/>
  <c r="G16" i="11"/>
  <c r="F16" i="11" s="1"/>
  <c r="G15" i="11"/>
  <c r="F15" i="11" s="1"/>
  <c r="G14" i="11"/>
  <c r="F14" i="11" s="1"/>
  <c r="G13" i="11"/>
  <c r="F13" i="11" s="1"/>
  <c r="G12" i="11"/>
  <c r="F12" i="11" s="1"/>
  <c r="G11" i="11"/>
  <c r="F11" i="11" s="1"/>
  <c r="N6" i="17"/>
  <c r="E7" i="17"/>
  <c r="K7" i="17"/>
  <c r="E17" i="17"/>
  <c r="K17" i="17"/>
  <c r="E42" i="17"/>
  <c r="H42" i="17"/>
  <c r="I42" i="17"/>
  <c r="K12" i="10" s="1"/>
  <c r="J42" i="17"/>
  <c r="L42" i="17"/>
  <c r="N12" i="10" s="1"/>
  <c r="E45" i="17"/>
  <c r="K45" i="17"/>
  <c r="E47" i="17"/>
  <c r="H47" i="17"/>
  <c r="I47" i="17"/>
  <c r="J47" i="17"/>
  <c r="K47" i="17"/>
  <c r="L47" i="17"/>
  <c r="H48" i="17"/>
  <c r="L48" i="17"/>
  <c r="N10" i="10" s="1"/>
  <c r="E50" i="17"/>
  <c r="K50" i="17"/>
  <c r="E77" i="17"/>
  <c r="K77" i="17"/>
  <c r="E81" i="17"/>
  <c r="H81" i="17"/>
  <c r="I81" i="17"/>
  <c r="K20" i="10" s="1"/>
  <c r="J81" i="17"/>
  <c r="L20" i="10" s="1"/>
  <c r="L81" i="17"/>
  <c r="G82" i="17"/>
  <c r="I26" i="10" s="1"/>
  <c r="I24" i="10"/>
  <c r="J24" i="10"/>
  <c r="K24" i="10"/>
  <c r="L24" i="10"/>
  <c r="M24" i="10"/>
  <c r="N24" i="10"/>
  <c r="G24" i="10"/>
  <c r="F24" i="10" s="1"/>
  <c r="I22" i="10"/>
  <c r="J22" i="10"/>
  <c r="K22" i="10"/>
  <c r="L22" i="10"/>
  <c r="M22" i="10"/>
  <c r="N22" i="10"/>
  <c r="G22" i="10"/>
  <c r="F22" i="10" s="1"/>
  <c r="J20" i="10"/>
  <c r="N20" i="10"/>
  <c r="G20" i="10"/>
  <c r="I18" i="10"/>
  <c r="J18" i="10"/>
  <c r="K18" i="10"/>
  <c r="L18" i="10"/>
  <c r="M18" i="10"/>
  <c r="N18" i="10"/>
  <c r="G18" i="10"/>
  <c r="F18" i="10" s="1"/>
  <c r="J16" i="10"/>
  <c r="K16" i="10"/>
  <c r="L16" i="10"/>
  <c r="M16" i="10"/>
  <c r="N16" i="10"/>
  <c r="G16" i="10"/>
  <c r="F16" i="10" s="1"/>
  <c r="J14" i="10"/>
  <c r="K14" i="10"/>
  <c r="L14" i="10"/>
  <c r="N14" i="10"/>
  <c r="G14" i="10"/>
  <c r="F14" i="10" s="1"/>
  <c r="I12" i="10"/>
  <c r="J12" i="10"/>
  <c r="G12" i="10"/>
  <c r="J10" i="10"/>
  <c r="I11" i="10"/>
  <c r="J13" i="10"/>
  <c r="K13" i="10"/>
  <c r="N13" i="10"/>
  <c r="L15" i="10"/>
  <c r="J17" i="10"/>
  <c r="K17" i="10"/>
  <c r="L17" i="10"/>
  <c r="N17" i="10"/>
  <c r="I21" i="10"/>
  <c r="J21" i="10"/>
  <c r="L21" i="10"/>
  <c r="N21" i="10"/>
  <c r="I23" i="10"/>
  <c r="J23" i="10"/>
  <c r="N23" i="10"/>
  <c r="K23" i="10"/>
  <c r="L23" i="10"/>
  <c r="K21" i="10"/>
  <c r="I17" i="10"/>
  <c r="J15" i="10"/>
  <c r="K15" i="10"/>
  <c r="N15" i="10"/>
  <c r="L13" i="10"/>
  <c r="N6" i="15"/>
  <c r="E7" i="15"/>
  <c r="G11" i="20" s="1"/>
  <c r="K7" i="15"/>
  <c r="E17" i="15"/>
  <c r="G12" i="20" s="1"/>
  <c r="K17" i="15"/>
  <c r="M12" i="20" s="1"/>
  <c r="M15" i="10" s="1"/>
  <c r="E42" i="15"/>
  <c r="G10" i="20" s="1"/>
  <c r="H42" i="15"/>
  <c r="J10" i="20" s="1"/>
  <c r="J11" i="10" s="1"/>
  <c r="I42" i="15"/>
  <c r="K10" i="20" s="1"/>
  <c r="K11" i="10" s="1"/>
  <c r="J42" i="15"/>
  <c r="L42" i="15"/>
  <c r="E45" i="15"/>
  <c r="G13" i="20" s="1"/>
  <c r="K45" i="15"/>
  <c r="E47" i="15"/>
  <c r="H47" i="15"/>
  <c r="I47" i="15"/>
  <c r="J47" i="15"/>
  <c r="L47" i="15"/>
  <c r="H48" i="15"/>
  <c r="I48" i="15"/>
  <c r="K9" i="20" s="1"/>
  <c r="K9" i="10" s="1"/>
  <c r="E50" i="15"/>
  <c r="G15" i="20" s="1"/>
  <c r="K50" i="15"/>
  <c r="M15" i="20" s="1"/>
  <c r="M21" i="10" s="1"/>
  <c r="E77" i="15"/>
  <c r="G16" i="20" s="1"/>
  <c r="K77" i="15"/>
  <c r="E81" i="15"/>
  <c r="G14" i="20" s="1"/>
  <c r="G19" i="10" s="1"/>
  <c r="H81" i="15"/>
  <c r="J14" i="20" s="1"/>
  <c r="J19" i="10" s="1"/>
  <c r="I81" i="15"/>
  <c r="K14" i="20" s="1"/>
  <c r="K19" i="10" s="1"/>
  <c r="J81" i="15"/>
  <c r="L14" i="20" s="1"/>
  <c r="L19" i="10" s="1"/>
  <c r="L81" i="15"/>
  <c r="N14" i="20" s="1"/>
  <c r="N19" i="10" s="1"/>
  <c r="G82" i="15"/>
  <c r="I17" i="20" s="1"/>
  <c r="I25" i="10" s="1"/>
  <c r="R19" i="10" l="1"/>
  <c r="R26" i="10"/>
  <c r="O26" i="10" s="1"/>
  <c r="O82" i="18"/>
  <c r="Q17" i="11" s="1"/>
  <c r="J48" i="18"/>
  <c r="H48" i="18"/>
  <c r="N42" i="18"/>
  <c r="K81" i="17"/>
  <c r="M20" i="10" s="1"/>
  <c r="H82" i="17"/>
  <c r="J26" i="10" s="1"/>
  <c r="J48" i="17"/>
  <c r="E48" i="17"/>
  <c r="K42" i="17"/>
  <c r="K81" i="15"/>
  <c r="M14" i="20" s="1"/>
  <c r="M19" i="10" s="1"/>
  <c r="M16" i="20"/>
  <c r="M23" i="10" s="1"/>
  <c r="F16" i="20"/>
  <c r="F23" i="10" s="1"/>
  <c r="G23" i="10"/>
  <c r="F15" i="20"/>
  <c r="G21" i="10"/>
  <c r="H82" i="15"/>
  <c r="J17" i="20" s="1"/>
  <c r="J25" i="10" s="1"/>
  <c r="J9" i="20"/>
  <c r="J9" i="10" s="1"/>
  <c r="K47" i="15"/>
  <c r="M13" i="20"/>
  <c r="M17" i="10" s="1"/>
  <c r="F13" i="20"/>
  <c r="F17" i="10" s="1"/>
  <c r="G17" i="10"/>
  <c r="L48" i="15"/>
  <c r="N9" i="20" s="1"/>
  <c r="N9" i="10" s="1"/>
  <c r="N10" i="20"/>
  <c r="N11" i="10" s="1"/>
  <c r="J48" i="15"/>
  <c r="L9" i="20" s="1"/>
  <c r="L9" i="10" s="1"/>
  <c r="L10" i="20"/>
  <c r="L11" i="10" s="1"/>
  <c r="F10" i="20"/>
  <c r="F11" i="10" s="1"/>
  <c r="G11" i="10"/>
  <c r="F12" i="20"/>
  <c r="F15" i="10" s="1"/>
  <c r="G15" i="10"/>
  <c r="K42" i="15"/>
  <c r="M10" i="20" s="1"/>
  <c r="M11" i="10" s="1"/>
  <c r="M13" i="10"/>
  <c r="F11" i="20"/>
  <c r="F13" i="10" s="1"/>
  <c r="G13" i="10"/>
  <c r="F14" i="20"/>
  <c r="F19" i="10" s="1"/>
  <c r="F20" i="10"/>
  <c r="P17" i="20"/>
  <c r="R17" i="20" s="1"/>
  <c r="O17" i="20" s="1"/>
  <c r="R9" i="20"/>
  <c r="O9" i="20" s="1"/>
  <c r="F21" i="10"/>
  <c r="F12" i="10"/>
  <c r="P9" i="10"/>
  <c r="O19" i="10"/>
  <c r="K48" i="18"/>
  <c r="M10" i="11"/>
  <c r="P10" i="11"/>
  <c r="N48" i="18"/>
  <c r="G10" i="11"/>
  <c r="F10" i="11" s="1"/>
  <c r="E48" i="18"/>
  <c r="J82" i="18"/>
  <c r="L17" i="11" s="1"/>
  <c r="L9" i="11"/>
  <c r="H82" i="18"/>
  <c r="J17" i="11" s="1"/>
  <c r="J9" i="11"/>
  <c r="M12" i="11"/>
  <c r="M48" i="18"/>
  <c r="K81" i="18"/>
  <c r="M14" i="11" s="1"/>
  <c r="P11" i="11"/>
  <c r="Q9" i="11"/>
  <c r="K48" i="17"/>
  <c r="M12" i="10"/>
  <c r="J82" i="17"/>
  <c r="L26" i="10" s="1"/>
  <c r="L10" i="10"/>
  <c r="G10" i="10"/>
  <c r="F10" i="10" s="1"/>
  <c r="E82" i="17"/>
  <c r="I48" i="17"/>
  <c r="L82" i="17"/>
  <c r="N26" i="10" s="1"/>
  <c r="M14" i="10"/>
  <c r="L12" i="10"/>
  <c r="J82" i="15"/>
  <c r="L17" i="20" s="1"/>
  <c r="L25" i="10" s="1"/>
  <c r="K48" i="15"/>
  <c r="M9" i="20" s="1"/>
  <c r="M9" i="10" s="1"/>
  <c r="L82" i="15"/>
  <c r="N17" i="20" s="1"/>
  <c r="N25" i="10" s="1"/>
  <c r="E48" i="15"/>
  <c r="G9" i="20" s="1"/>
  <c r="G9" i="10" s="1"/>
  <c r="I82" i="15"/>
  <c r="K17" i="20" s="1"/>
  <c r="K25" i="10" s="1"/>
  <c r="F9" i="20" l="1"/>
  <c r="P25" i="10"/>
  <c r="R9" i="10"/>
  <c r="G9" i="11"/>
  <c r="F9" i="11" s="1"/>
  <c r="E82" i="18"/>
  <c r="M82" i="18"/>
  <c r="O17" i="11" s="1"/>
  <c r="O9" i="11"/>
  <c r="N82" i="18"/>
  <c r="P17" i="11" s="1"/>
  <c r="P9" i="11"/>
  <c r="K82" i="18"/>
  <c r="M17" i="11" s="1"/>
  <c r="M9" i="11"/>
  <c r="F82" i="17"/>
  <c r="H26" i="10" s="1"/>
  <c r="G26" i="10"/>
  <c r="F26" i="10" s="1"/>
  <c r="I82" i="17"/>
  <c r="K26" i="10" s="1"/>
  <c r="K10" i="10"/>
  <c r="M10" i="10"/>
  <c r="K82" i="17"/>
  <c r="M26" i="10" s="1"/>
  <c r="E82" i="15"/>
  <c r="G17" i="20" s="1"/>
  <c r="K82" i="15"/>
  <c r="M17" i="20" s="1"/>
  <c r="M25" i="10" s="1"/>
  <c r="G25" i="10" l="1"/>
  <c r="F17" i="20"/>
  <c r="R25" i="10"/>
  <c r="O9" i="10"/>
  <c r="F9" i="10"/>
  <c r="F82" i="18"/>
  <c r="H17" i="11" s="1"/>
  <c r="G17" i="11"/>
  <c r="F17" i="11" s="1"/>
  <c r="F82" i="15"/>
  <c r="H17" i="20" s="1"/>
  <c r="H25" i="10" s="1"/>
  <c r="O25" i="10" l="1"/>
  <c r="F25" i="10"/>
</calcChain>
</file>

<file path=xl/sharedStrings.xml><?xml version="1.0" encoding="utf-8"?>
<sst xmlns="http://schemas.openxmlformats.org/spreadsheetml/2006/main" count="1984" uniqueCount="138">
  <si>
    <t>（別紙１） 国庫補助金所要額調書</t>
    <rPh sb="1" eb="3">
      <t>ベッシ</t>
    </rPh>
    <rPh sb="6" eb="8">
      <t>コッコ</t>
    </rPh>
    <rPh sb="8" eb="11">
      <t>ホジョキン</t>
    </rPh>
    <rPh sb="11" eb="13">
      <t>ショヨウ</t>
    </rPh>
    <rPh sb="13" eb="14">
      <t>ガク</t>
    </rPh>
    <rPh sb="14" eb="16">
      <t>チョウショ</t>
    </rPh>
    <phoneticPr fontId="1"/>
  </si>
  <si>
    <t xml:space="preserve">（補助事業者名） </t>
  </si>
  <si>
    <t>（単位：円）　</t>
    <rPh sb="1" eb="3">
      <t>タンイ</t>
    </rPh>
    <rPh sb="4" eb="5">
      <t>エン</t>
    </rPh>
    <phoneticPr fontId="1"/>
  </si>
  <si>
    <t>経費区分</t>
    <rPh sb="0" eb="2">
      <t>ケイヒ</t>
    </rPh>
    <rPh sb="2" eb="4">
      <t>クブン</t>
    </rPh>
    <phoneticPr fontId="1"/>
  </si>
  <si>
    <t>総事業費</t>
    <rPh sb="0" eb="1">
      <t>ソウ</t>
    </rPh>
    <rPh sb="1" eb="4">
      <t>ジギョウヒ</t>
    </rPh>
    <phoneticPr fontId="1"/>
  </si>
  <si>
    <t>国庫補助対象経費</t>
    <rPh sb="0" eb="2">
      <t>コッコ</t>
    </rPh>
    <rPh sb="2" eb="4">
      <t>ホジョ</t>
    </rPh>
    <rPh sb="4" eb="6">
      <t>タイショウ</t>
    </rPh>
    <rPh sb="6" eb="8">
      <t>ケイヒ</t>
    </rPh>
    <phoneticPr fontId="1"/>
  </si>
  <si>
    <t>国庫補助対象外経費</t>
    <rPh sb="0" eb="2">
      <t>コッコ</t>
    </rPh>
    <rPh sb="2" eb="4">
      <t>ホジョ</t>
    </rPh>
    <rPh sb="4" eb="7">
      <t>タイショウガイ</t>
    </rPh>
    <rPh sb="7" eb="9">
      <t>ケイヒ</t>
    </rPh>
    <phoneticPr fontId="1"/>
  </si>
  <si>
    <t>Ａのうち
国庫補助
対象経費</t>
    <rPh sb="5" eb="7">
      <t>コッコ</t>
    </rPh>
    <rPh sb="7" eb="9">
      <t>ホジョ</t>
    </rPh>
    <rPh sb="10" eb="12">
      <t>タイショウ</t>
    </rPh>
    <rPh sb="12" eb="14">
      <t>ケイヒ</t>
    </rPh>
    <phoneticPr fontId="1"/>
  </si>
  <si>
    <t>国庫補助対象
経費に１／２を
乗じて得た額</t>
    <rPh sb="0" eb="2">
      <t>コッコ</t>
    </rPh>
    <rPh sb="2" eb="4">
      <t>ホジョ</t>
    </rPh>
    <rPh sb="4" eb="6">
      <t>タイショウ</t>
    </rPh>
    <rPh sb="7" eb="9">
      <t>ケイヒ</t>
    </rPh>
    <rPh sb="15" eb="16">
      <t>ジョウ</t>
    </rPh>
    <rPh sb="18" eb="19">
      <t>エ</t>
    </rPh>
    <rPh sb="20" eb="21">
      <t>ガク</t>
    </rPh>
    <phoneticPr fontId="1"/>
  </si>
  <si>
    <t>国庫補助金</t>
    <rPh sb="0" eb="2">
      <t>コッコ</t>
    </rPh>
    <rPh sb="2" eb="5">
      <t>ホジョキン</t>
    </rPh>
    <phoneticPr fontId="1"/>
  </si>
  <si>
    <t>地方公共団体補助金額</t>
    <rPh sb="0" eb="2">
      <t>チホウ</t>
    </rPh>
    <rPh sb="2" eb="4">
      <t>コウキョウ</t>
    </rPh>
    <rPh sb="4" eb="6">
      <t>ダンタイ</t>
    </rPh>
    <rPh sb="6" eb="9">
      <t>ホジョキン</t>
    </rPh>
    <rPh sb="9" eb="10">
      <t>ガク</t>
    </rPh>
    <phoneticPr fontId="1"/>
  </si>
  <si>
    <t>自前財源</t>
    <rPh sb="0" eb="2">
      <t>ジマエ</t>
    </rPh>
    <rPh sb="2" eb="4">
      <t>ザイゲン</t>
    </rPh>
    <phoneticPr fontId="1"/>
  </si>
  <si>
    <t>Ａのうち
国庫補助
対象外経費</t>
    <rPh sb="5" eb="7">
      <t>コッコ</t>
    </rPh>
    <rPh sb="7" eb="9">
      <t>ホジョ</t>
    </rPh>
    <rPh sb="10" eb="12">
      <t>タイショウ</t>
    </rPh>
    <rPh sb="12" eb="13">
      <t>ガイ</t>
    </rPh>
    <rPh sb="13" eb="15">
      <t>ケイヒ</t>
    </rPh>
    <phoneticPr fontId="1"/>
  </si>
  <si>
    <t>地方公共団体補助金額</t>
    <rPh sb="0" eb="2">
      <t>チホウ</t>
    </rPh>
    <rPh sb="2" eb="4">
      <t>コウキョウ</t>
    </rPh>
    <rPh sb="4" eb="6">
      <t>ダンタイ</t>
    </rPh>
    <rPh sb="6" eb="8">
      <t>ホジョ</t>
    </rPh>
    <rPh sb="8" eb="10">
      <t>キンガク</t>
    </rPh>
    <phoneticPr fontId="1"/>
  </si>
  <si>
    <t>基準額</t>
    <rPh sb="0" eb="2">
      <t>キジュン</t>
    </rPh>
    <rPh sb="2" eb="3">
      <t>ガク</t>
    </rPh>
    <phoneticPr fontId="1"/>
  </si>
  <si>
    <t>所要額</t>
    <rPh sb="0" eb="2">
      <t>ショヨウ</t>
    </rPh>
    <rPh sb="2" eb="3">
      <t>ガク</t>
    </rPh>
    <phoneticPr fontId="1"/>
  </si>
  <si>
    <t>都道府県</t>
    <rPh sb="0" eb="4">
      <t>トドウフケン</t>
    </rPh>
    <phoneticPr fontId="1"/>
  </si>
  <si>
    <t>市区町村</t>
    <rPh sb="0" eb="2">
      <t>シク</t>
    </rPh>
    <rPh sb="2" eb="4">
      <t>チョウソン</t>
    </rPh>
    <phoneticPr fontId="1"/>
  </si>
  <si>
    <t>合計</t>
    <rPh sb="0" eb="2">
      <t>ゴウケイ</t>
    </rPh>
    <phoneticPr fontId="1"/>
  </si>
  <si>
    <t>区分</t>
    <rPh sb="0" eb="2">
      <t>クブン</t>
    </rPh>
    <phoneticPr fontId="1"/>
  </si>
  <si>
    <t>種　目</t>
    <rPh sb="0" eb="1">
      <t>タネ</t>
    </rPh>
    <rPh sb="2" eb="3">
      <t>メ</t>
    </rPh>
    <phoneticPr fontId="1"/>
  </si>
  <si>
    <t>（Ｂ＋Ｊ）</t>
    <phoneticPr fontId="1"/>
  </si>
  <si>
    <t>（Ｅ＋Ｈ＋Ｉ）</t>
    <phoneticPr fontId="1"/>
  </si>
  <si>
    <t>（Ｂ×１／２）</t>
    <phoneticPr fontId="1"/>
  </si>
  <si>
    <t>（Ｆ＋Ｇ）</t>
    <phoneticPr fontId="1"/>
  </si>
  <si>
    <t>（Ｍ＋Ｎ）</t>
    <phoneticPr fontId="1"/>
  </si>
  <si>
    <t>（Ｋ＋Ｌ）</t>
    <phoneticPr fontId="1"/>
  </si>
  <si>
    <t>Ａ</t>
    <phoneticPr fontId="1"/>
  </si>
  <si>
    <t>Ｂ</t>
    <phoneticPr fontId="1"/>
  </si>
  <si>
    <t>Ｃ</t>
    <phoneticPr fontId="1"/>
  </si>
  <si>
    <t>Ｄ</t>
    <phoneticPr fontId="1"/>
  </si>
  <si>
    <t>Ｅ</t>
    <phoneticPr fontId="1"/>
  </si>
  <si>
    <t>Ｆ</t>
    <phoneticPr fontId="1"/>
  </si>
  <si>
    <t>Ｇ</t>
    <phoneticPr fontId="1"/>
  </si>
  <si>
    <t>Ｈ</t>
    <phoneticPr fontId="1"/>
  </si>
  <si>
    <t>Ｉ</t>
    <phoneticPr fontId="1"/>
  </si>
  <si>
    <t>Ｊ</t>
    <phoneticPr fontId="1"/>
  </si>
  <si>
    <t>Ｋ</t>
    <phoneticPr fontId="1"/>
  </si>
  <si>
    <t>Ｌ</t>
    <phoneticPr fontId="1"/>
  </si>
  <si>
    <t>Ｍ</t>
    <phoneticPr fontId="1"/>
  </si>
  <si>
    <t>Ｎ</t>
    <phoneticPr fontId="1"/>
  </si>
  <si>
    <t>高年齢者就業機会確保事業費等補助金
計（②＋⑤）</t>
    <rPh sb="0" eb="17">
      <t>コウネンレイシャシュウギョウキカイカクホジギョウヒトウホジョキン</t>
    </rPh>
    <rPh sb="18" eb="19">
      <t>ケイ</t>
    </rPh>
    <phoneticPr fontId="1"/>
  </si>
  <si>
    <t>①</t>
    <phoneticPr fontId="1"/>
  </si>
  <si>
    <t>運営費
計（③＋④）</t>
    <rPh sb="0" eb="3">
      <t>ウンエイヒ</t>
    </rPh>
    <rPh sb="4" eb="5">
      <t>ケイ</t>
    </rPh>
    <phoneticPr fontId="1"/>
  </si>
  <si>
    <t>②</t>
    <phoneticPr fontId="1"/>
  </si>
  <si>
    <t>運営費</t>
    <rPh sb="0" eb="3">
      <t>ウンエイヒ</t>
    </rPh>
    <phoneticPr fontId="1"/>
  </si>
  <si>
    <t>人件費</t>
    <rPh sb="0" eb="3">
      <t>ジンケンヒ</t>
    </rPh>
    <phoneticPr fontId="1"/>
  </si>
  <si>
    <t>③</t>
    <phoneticPr fontId="1"/>
  </si>
  <si>
    <t>管理費</t>
    <rPh sb="0" eb="3">
      <t>カンリヒ</t>
    </rPh>
    <phoneticPr fontId="1"/>
  </si>
  <si>
    <t>④</t>
    <phoneticPr fontId="1"/>
  </si>
  <si>
    <t>事業費</t>
    <rPh sb="0" eb="3">
      <t>ジギョウヒ</t>
    </rPh>
    <phoneticPr fontId="1"/>
  </si>
  <si>
    <r>
      <rPr>
        <sz val="8"/>
        <color theme="1"/>
        <rFont val="ＭＳ ゴシック"/>
        <family val="3"/>
        <charset val="128"/>
      </rPr>
      <t>介護分野就業機会促進事業</t>
    </r>
    <r>
      <rPr>
        <sz val="9"/>
        <color theme="1"/>
        <rFont val="ＭＳ ゴシック"/>
        <family val="3"/>
        <charset val="128"/>
      </rPr>
      <t xml:space="preserve">
</t>
    </r>
    <r>
      <rPr>
        <sz val="8"/>
        <color theme="1"/>
        <rFont val="ＭＳ ゴシック"/>
        <family val="3"/>
        <charset val="128"/>
      </rPr>
      <t>のうち、</t>
    </r>
    <r>
      <rPr>
        <sz val="9"/>
        <color theme="1"/>
        <rFont val="ＭＳ ゴシック"/>
        <family val="3"/>
        <charset val="128"/>
      </rPr>
      <t xml:space="preserve">
SCトライアル奨励事業</t>
    </r>
    <rPh sb="25" eb="29">
      <t>ショウレイジギョウ</t>
    </rPh>
    <phoneticPr fontId="1"/>
  </si>
  <si>
    <t>⑤</t>
    <phoneticPr fontId="1"/>
  </si>
  <si>
    <t>雇用開発支援事業費等補助金
計（⑦＋⑧）</t>
    <rPh sb="0" eb="2">
      <t>コヨウ</t>
    </rPh>
    <rPh sb="2" eb="4">
      <t>カイハツ</t>
    </rPh>
    <rPh sb="4" eb="6">
      <t>シエン</t>
    </rPh>
    <rPh sb="6" eb="8">
      <t>ジギョウ</t>
    </rPh>
    <rPh sb="8" eb="10">
      <t>ヒナド</t>
    </rPh>
    <rPh sb="10" eb="13">
      <t>ホジョキン</t>
    </rPh>
    <rPh sb="14" eb="15">
      <t>ケイ</t>
    </rPh>
    <phoneticPr fontId="1"/>
  </si>
  <si>
    <t>⑥</t>
    <phoneticPr fontId="1"/>
  </si>
  <si>
    <t>高齢者活用・現役世代
雇用サポート事業</t>
    <rPh sb="0" eb="3">
      <t>コウレイシャ</t>
    </rPh>
    <rPh sb="3" eb="5">
      <t>カツヨウ</t>
    </rPh>
    <rPh sb="6" eb="8">
      <t>ゲンエキ</t>
    </rPh>
    <rPh sb="8" eb="10">
      <t>セダイ</t>
    </rPh>
    <rPh sb="11" eb="13">
      <t>コヨウ</t>
    </rPh>
    <rPh sb="17" eb="19">
      <t>ジギョウ</t>
    </rPh>
    <phoneticPr fontId="1"/>
  </si>
  <si>
    <t>⑦</t>
    <phoneticPr fontId="1"/>
  </si>
  <si>
    <r>
      <rPr>
        <sz val="8"/>
        <color theme="1"/>
        <rFont val="ＭＳ ゴシック"/>
        <family val="3"/>
        <charset val="128"/>
      </rPr>
      <t xml:space="preserve">介護分野就業機会促進事業
のうち、
</t>
    </r>
    <r>
      <rPr>
        <sz val="9"/>
        <color theme="1"/>
        <rFont val="ＭＳ ゴシック"/>
        <family val="3"/>
        <charset val="128"/>
      </rPr>
      <t>介護プランナーの配置</t>
    </r>
    <rPh sb="0" eb="12">
      <t>カイゴブンヤシュウギョウキカイソクシンジギョウ</t>
    </rPh>
    <phoneticPr fontId="1"/>
  </si>
  <si>
    <t>⑧</t>
    <phoneticPr fontId="1"/>
  </si>
  <si>
    <t>合計（①＋⑥）</t>
    <rPh sb="0" eb="2">
      <t>ゴウケイ</t>
    </rPh>
    <phoneticPr fontId="1"/>
  </si>
  <si>
    <t>⑨</t>
    <phoneticPr fontId="1"/>
  </si>
  <si>
    <t>要　　件</t>
    <rPh sb="0" eb="1">
      <t>ヨウ</t>
    </rPh>
    <rPh sb="3" eb="4">
      <t>ケン</t>
    </rPh>
    <phoneticPr fontId="1"/>
  </si>
  <si>
    <t>②、⑤、⑦、⑧の各行において「基準額（Ｄ欄）」以下</t>
    <rPh sb="8" eb="10">
      <t>カクギョウ</t>
    </rPh>
    <rPh sb="15" eb="18">
      <t>キジュンガク</t>
    </rPh>
    <rPh sb="20" eb="21">
      <t>ラン</t>
    </rPh>
    <rPh sb="23" eb="25">
      <t>イカ</t>
    </rPh>
    <phoneticPr fontId="1"/>
  </si>
  <si>
    <t>合計欄（⑨）において「地方公共団体補助金額の合計（Ｈ欄）」以下</t>
    <rPh sb="0" eb="2">
      <t>ゴウケイ</t>
    </rPh>
    <rPh sb="2" eb="3">
      <t>ラン</t>
    </rPh>
    <rPh sb="11" eb="13">
      <t>チホウ</t>
    </rPh>
    <rPh sb="13" eb="15">
      <t>コウキョウ</t>
    </rPh>
    <rPh sb="15" eb="17">
      <t>ダンタイ</t>
    </rPh>
    <rPh sb="17" eb="20">
      <t>ホジョキン</t>
    </rPh>
    <rPh sb="20" eb="21">
      <t>ガク</t>
    </rPh>
    <rPh sb="22" eb="24">
      <t>ゴウケイ</t>
    </rPh>
    <rPh sb="26" eb="27">
      <t>ラン</t>
    </rPh>
    <rPh sb="29" eb="31">
      <t>イカ</t>
    </rPh>
    <phoneticPr fontId="1"/>
  </si>
  <si>
    <t>（別紙２） 支出予定額内訳書</t>
    <rPh sb="1" eb="3">
      <t>ベッシ</t>
    </rPh>
    <rPh sb="6" eb="8">
      <t>シシュツ</t>
    </rPh>
    <rPh sb="8" eb="11">
      <t>ヨテイガク</t>
    </rPh>
    <rPh sb="11" eb="14">
      <t>ウチワケショ</t>
    </rPh>
    <phoneticPr fontId="1"/>
  </si>
  <si>
    <t xml:space="preserve">（単位：円） </t>
    <rPh sb="1" eb="3">
      <t>タンイ</t>
    </rPh>
    <rPh sb="4" eb="5">
      <t>エン</t>
    </rPh>
    <phoneticPr fontId="1"/>
  </si>
  <si>
    <t>国庫補助
対象経費</t>
    <rPh sb="0" eb="2">
      <t>コッコ</t>
    </rPh>
    <rPh sb="2" eb="4">
      <t>ホジョ</t>
    </rPh>
    <rPh sb="5" eb="7">
      <t>タイショウ</t>
    </rPh>
    <rPh sb="7" eb="9">
      <t>ケイヒ</t>
    </rPh>
    <phoneticPr fontId="1"/>
  </si>
  <si>
    <t>国庫補助
対象経費
の１／２</t>
    <rPh sb="0" eb="2">
      <t>コッコ</t>
    </rPh>
    <rPh sb="2" eb="4">
      <t>ホジョ</t>
    </rPh>
    <rPh sb="5" eb="7">
      <t>タイショウ</t>
    </rPh>
    <rPh sb="7" eb="9">
      <t>ケイヒ</t>
    </rPh>
    <phoneticPr fontId="1"/>
  </si>
  <si>
    <t>備　考</t>
    <rPh sb="0" eb="1">
      <t>ビ</t>
    </rPh>
    <rPh sb="2" eb="3">
      <t>コウ</t>
    </rPh>
    <phoneticPr fontId="1"/>
  </si>
  <si>
    <t>基準額</t>
    <rPh sb="0" eb="3">
      <t>キジュンガク</t>
    </rPh>
    <phoneticPr fontId="1"/>
  </si>
  <si>
    <t>所要額</t>
    <rPh sb="0" eb="3">
      <t>ショヨウガク</t>
    </rPh>
    <phoneticPr fontId="1"/>
  </si>
  <si>
    <t>市区町村</t>
    <rPh sb="0" eb="4">
      <t>シクチョウソン</t>
    </rPh>
    <phoneticPr fontId="1"/>
  </si>
  <si>
    <t>合 計</t>
    <rPh sb="0" eb="1">
      <t>ア</t>
    </rPh>
    <rPh sb="2" eb="3">
      <t>ケイ</t>
    </rPh>
    <phoneticPr fontId="1"/>
  </si>
  <si>
    <t>－</t>
    <phoneticPr fontId="1"/>
  </si>
  <si>
    <t>職員基本給</t>
    <rPh sb="0" eb="2">
      <t>ショクイン</t>
    </rPh>
    <rPh sb="2" eb="5">
      <t>キホンキュウ</t>
    </rPh>
    <phoneticPr fontId="1"/>
  </si>
  <si>
    <t>職員特別給与</t>
    <rPh sb="0" eb="2">
      <t>ショクイン</t>
    </rPh>
    <rPh sb="2" eb="4">
      <t>トクベツ</t>
    </rPh>
    <rPh sb="4" eb="6">
      <t>キュウヨ</t>
    </rPh>
    <phoneticPr fontId="1"/>
  </si>
  <si>
    <t>職員諸手当</t>
    <rPh sb="0" eb="2">
      <t>ショクイン</t>
    </rPh>
    <rPh sb="2" eb="5">
      <t>ショテアテ</t>
    </rPh>
    <phoneticPr fontId="1"/>
  </si>
  <si>
    <t>社会保険料</t>
    <rPh sb="0" eb="2">
      <t>シャカイ</t>
    </rPh>
    <rPh sb="2" eb="5">
      <t>ホケンリョウ</t>
    </rPh>
    <phoneticPr fontId="1"/>
  </si>
  <si>
    <t>法定福利費</t>
    <rPh sb="0" eb="2">
      <t>ホウテイ</t>
    </rPh>
    <rPh sb="2" eb="5">
      <t>フクリヒ</t>
    </rPh>
    <phoneticPr fontId="1"/>
  </si>
  <si>
    <t>福利厚生費</t>
    <rPh sb="0" eb="2">
      <t>フクリ</t>
    </rPh>
    <rPh sb="2" eb="5">
      <t>コウセイヒ</t>
    </rPh>
    <phoneticPr fontId="1"/>
  </si>
  <si>
    <t>職員退職給与引当金</t>
    <rPh sb="0" eb="2">
      <t>ショクイン</t>
    </rPh>
    <rPh sb="2" eb="4">
      <t>タイショク</t>
    </rPh>
    <rPh sb="4" eb="6">
      <t>キュウヨ</t>
    </rPh>
    <rPh sb="6" eb="9">
      <t>ヒキアテキン</t>
    </rPh>
    <phoneticPr fontId="1"/>
  </si>
  <si>
    <t>退職金掛金</t>
    <rPh sb="0" eb="3">
      <t>タイショクキン</t>
    </rPh>
    <rPh sb="3" eb="5">
      <t>カケキン</t>
    </rPh>
    <phoneticPr fontId="1"/>
  </si>
  <si>
    <t>旅費</t>
    <rPh sb="0" eb="2">
      <t>リョヒ</t>
    </rPh>
    <phoneticPr fontId="1"/>
  </si>
  <si>
    <t>備品費</t>
    <rPh sb="0" eb="3">
      <t>ビヒンヒ</t>
    </rPh>
    <phoneticPr fontId="1"/>
  </si>
  <si>
    <t>消耗品費</t>
    <rPh sb="0" eb="3">
      <t>ショウモウヒン</t>
    </rPh>
    <rPh sb="3" eb="4">
      <t>ヒ</t>
    </rPh>
    <phoneticPr fontId="1"/>
  </si>
  <si>
    <t>会議費</t>
    <rPh sb="0" eb="3">
      <t>カイギヒ</t>
    </rPh>
    <phoneticPr fontId="1"/>
  </si>
  <si>
    <t>印刷製本費</t>
    <rPh sb="0" eb="2">
      <t>インサツ</t>
    </rPh>
    <rPh sb="2" eb="4">
      <t>セイホン</t>
    </rPh>
    <rPh sb="4" eb="5">
      <t>ヒ</t>
    </rPh>
    <phoneticPr fontId="1"/>
  </si>
  <si>
    <t>通信運搬費</t>
    <rPh sb="0" eb="2">
      <t>ツウシン</t>
    </rPh>
    <rPh sb="2" eb="5">
      <t>ウンパンヒ</t>
    </rPh>
    <phoneticPr fontId="1"/>
  </si>
  <si>
    <t>光熱水料</t>
    <rPh sb="0" eb="2">
      <t>コウネツ</t>
    </rPh>
    <rPh sb="2" eb="4">
      <t>スイリョウ</t>
    </rPh>
    <phoneticPr fontId="1"/>
  </si>
  <si>
    <t>公租公課</t>
    <rPh sb="0" eb="2">
      <t>コウソ</t>
    </rPh>
    <rPh sb="2" eb="4">
      <t>コウカ</t>
    </rPh>
    <phoneticPr fontId="1"/>
  </si>
  <si>
    <t>借料及び損料</t>
    <rPh sb="0" eb="2">
      <t>シャクリョウ</t>
    </rPh>
    <rPh sb="2" eb="3">
      <t>オヨ</t>
    </rPh>
    <rPh sb="4" eb="6">
      <t>ソンリョウ</t>
    </rPh>
    <phoneticPr fontId="1"/>
  </si>
  <si>
    <t>保険料</t>
    <rPh sb="0" eb="3">
      <t>ホケンリョウ</t>
    </rPh>
    <phoneticPr fontId="1"/>
  </si>
  <si>
    <t>諸謝金（基本給）</t>
    <rPh sb="0" eb="3">
      <t>ショシャキン</t>
    </rPh>
    <rPh sb="4" eb="7">
      <t>キホンキュウ</t>
    </rPh>
    <phoneticPr fontId="1"/>
  </si>
  <si>
    <t>諸謝金（特別給与）</t>
    <rPh sb="0" eb="3">
      <t>ショシャキン</t>
    </rPh>
    <rPh sb="4" eb="6">
      <t>トクベツ</t>
    </rPh>
    <rPh sb="6" eb="8">
      <t>キュウヨ</t>
    </rPh>
    <phoneticPr fontId="1"/>
  </si>
  <si>
    <t>諸謝金（諸手当）</t>
    <rPh sb="0" eb="3">
      <t>ショシャキン</t>
    </rPh>
    <rPh sb="4" eb="7">
      <t>ショテアテ</t>
    </rPh>
    <phoneticPr fontId="1"/>
  </si>
  <si>
    <t>賃金（基本給）</t>
    <rPh sb="0" eb="2">
      <t>チンギン</t>
    </rPh>
    <rPh sb="3" eb="6">
      <t>キホンキュウ</t>
    </rPh>
    <phoneticPr fontId="1"/>
  </si>
  <si>
    <t>賃金（特別給与）</t>
    <rPh sb="0" eb="2">
      <t>チンギン</t>
    </rPh>
    <rPh sb="3" eb="5">
      <t>トクベツ</t>
    </rPh>
    <rPh sb="5" eb="7">
      <t>キュウヨ</t>
    </rPh>
    <phoneticPr fontId="1"/>
  </si>
  <si>
    <t>賃金（諸手当）</t>
    <rPh sb="0" eb="2">
      <t>チンギン</t>
    </rPh>
    <rPh sb="3" eb="6">
      <t>ショテアテ</t>
    </rPh>
    <phoneticPr fontId="1"/>
  </si>
  <si>
    <t>研修費</t>
    <rPh sb="0" eb="3">
      <t>ケンシュウヒ</t>
    </rPh>
    <phoneticPr fontId="1"/>
  </si>
  <si>
    <t>訓練委託費</t>
    <rPh sb="0" eb="2">
      <t>クンレン</t>
    </rPh>
    <rPh sb="2" eb="5">
      <t>イタクヒ</t>
    </rPh>
    <phoneticPr fontId="1"/>
  </si>
  <si>
    <t>雑役務費</t>
    <rPh sb="0" eb="3">
      <t>ザツエキム</t>
    </rPh>
    <rPh sb="3" eb="4">
      <t>ヒ</t>
    </rPh>
    <phoneticPr fontId="1"/>
  </si>
  <si>
    <t>運営費　計</t>
    <rPh sb="0" eb="3">
      <t>ウンエイヒ</t>
    </rPh>
    <rPh sb="4" eb="5">
      <t>ケイ</t>
    </rPh>
    <phoneticPr fontId="1"/>
  </si>
  <si>
    <t>　介護分野就業機会促進事業</t>
    <rPh sb="1" eb="13">
      <t>カイゴブンヤシュウギョウキカイソクシンジギョウ</t>
    </rPh>
    <phoneticPr fontId="1"/>
  </si>
  <si>
    <t>（SCトライアル奨励事業）</t>
    <rPh sb="8" eb="12">
      <t>ショウレイジギョウ</t>
    </rPh>
    <phoneticPr fontId="1"/>
  </si>
  <si>
    <t>諸謝金（トライアル奨励金）</t>
    <rPh sb="0" eb="2">
      <t>ショシャ</t>
    </rPh>
    <rPh sb="2" eb="3">
      <t>キン</t>
    </rPh>
    <rPh sb="9" eb="12">
      <t>ショウレイキン</t>
    </rPh>
    <phoneticPr fontId="1"/>
  </si>
  <si>
    <t>事業費　計</t>
    <rPh sb="0" eb="3">
      <t>ジギョウヒ</t>
    </rPh>
    <rPh sb="4" eb="5">
      <t>ケイ</t>
    </rPh>
    <phoneticPr fontId="1"/>
  </si>
  <si>
    <t>高年齢者就業機会確保事業費等補助金　計</t>
    <rPh sb="0" eb="3">
      <t>コウネンレイ</t>
    </rPh>
    <rPh sb="3" eb="4">
      <t>シャ</t>
    </rPh>
    <rPh sb="4" eb="6">
      <t>シュウギョウ</t>
    </rPh>
    <rPh sb="6" eb="8">
      <t>キカイ</t>
    </rPh>
    <rPh sb="8" eb="10">
      <t>カクホ</t>
    </rPh>
    <rPh sb="10" eb="12">
      <t>ジギョウ</t>
    </rPh>
    <rPh sb="12" eb="14">
      <t>ヒナド</t>
    </rPh>
    <rPh sb="14" eb="17">
      <t>ホジョキン</t>
    </rPh>
    <rPh sb="18" eb="19">
      <t>ケイ</t>
    </rPh>
    <phoneticPr fontId="1"/>
  </si>
  <si>
    <t>高齢者活用・現役世代雇用サポート事業</t>
    <rPh sb="0" eb="3">
      <t>コウレイシャ</t>
    </rPh>
    <rPh sb="3" eb="5">
      <t>カツヨウ</t>
    </rPh>
    <rPh sb="6" eb="8">
      <t>ゲンエキ</t>
    </rPh>
    <rPh sb="8" eb="10">
      <t>セダイ</t>
    </rPh>
    <rPh sb="10" eb="12">
      <t>コヨウ</t>
    </rPh>
    <rPh sb="16" eb="18">
      <t>ジギョウ</t>
    </rPh>
    <phoneticPr fontId="1"/>
  </si>
  <si>
    <t>（介護プランナーの配置）</t>
    <rPh sb="1" eb="3">
      <t>カイゴ</t>
    </rPh>
    <rPh sb="9" eb="11">
      <t>ハイチ</t>
    </rPh>
    <phoneticPr fontId="1"/>
  </si>
  <si>
    <t>諸謝金（基本給）</t>
    <rPh sb="0" eb="2">
      <t>ショシャ</t>
    </rPh>
    <rPh sb="2" eb="3">
      <t>キン</t>
    </rPh>
    <rPh sb="4" eb="7">
      <t>キホンキュウ</t>
    </rPh>
    <phoneticPr fontId="1"/>
  </si>
  <si>
    <t>諸謝金（諸手当）</t>
    <rPh sb="0" eb="2">
      <t>ショシャ</t>
    </rPh>
    <rPh sb="2" eb="3">
      <t>キン</t>
    </rPh>
    <rPh sb="4" eb="7">
      <t>ショテアテ</t>
    </rPh>
    <phoneticPr fontId="1"/>
  </si>
  <si>
    <t>雇用開発支援事業費等補助金　計</t>
    <rPh sb="0" eb="2">
      <t>コヨウ</t>
    </rPh>
    <rPh sb="2" eb="4">
      <t>カイハツ</t>
    </rPh>
    <rPh sb="4" eb="6">
      <t>シエン</t>
    </rPh>
    <rPh sb="6" eb="8">
      <t>ジギョウ</t>
    </rPh>
    <rPh sb="8" eb="10">
      <t>ヒナド</t>
    </rPh>
    <rPh sb="10" eb="13">
      <t>ホジョキン</t>
    </rPh>
    <rPh sb="14" eb="15">
      <t>ケイ</t>
    </rPh>
    <phoneticPr fontId="1"/>
  </si>
  <si>
    <t>（別紙１） 国庫補助金所要額変更調書</t>
    <rPh sb="1" eb="3">
      <t>ベッシ</t>
    </rPh>
    <rPh sb="6" eb="8">
      <t>コッコ</t>
    </rPh>
    <rPh sb="8" eb="11">
      <t>ホジョキン</t>
    </rPh>
    <rPh sb="11" eb="13">
      <t>ショヨウ</t>
    </rPh>
    <rPh sb="13" eb="14">
      <t>ガク</t>
    </rPh>
    <rPh sb="14" eb="16">
      <t>ヘンコウ</t>
    </rPh>
    <rPh sb="16" eb="18">
      <t>チョウショ</t>
    </rPh>
    <phoneticPr fontId="1"/>
  </si>
  <si>
    <t>（別紙２） 支出予定額変更内訳書</t>
    <rPh sb="1" eb="3">
      <t>ベッシ</t>
    </rPh>
    <rPh sb="6" eb="8">
      <t>シシュツ</t>
    </rPh>
    <rPh sb="8" eb="11">
      <t>ヨテイガク</t>
    </rPh>
    <rPh sb="11" eb="13">
      <t>ヘンコウ</t>
    </rPh>
    <rPh sb="13" eb="16">
      <t>ウチワケショ</t>
    </rPh>
    <phoneticPr fontId="1"/>
  </si>
  <si>
    <t>（別紙１） 国庫補助金精算額調書</t>
    <rPh sb="1" eb="3">
      <t>ベッシ</t>
    </rPh>
    <rPh sb="6" eb="8">
      <t>コッコ</t>
    </rPh>
    <rPh sb="8" eb="11">
      <t>ホジョキン</t>
    </rPh>
    <rPh sb="11" eb="13">
      <t>セイサン</t>
    </rPh>
    <rPh sb="13" eb="14">
      <t>ガク</t>
    </rPh>
    <rPh sb="14" eb="16">
      <t>チョウショ</t>
    </rPh>
    <phoneticPr fontId="1"/>
  </si>
  <si>
    <t>総事業費</t>
    <rPh sb="0" eb="4">
      <t>ソウジギョウヒ</t>
    </rPh>
    <phoneticPr fontId="1"/>
  </si>
  <si>
    <t>交付
決定額</t>
    <rPh sb="0" eb="2">
      <t>コウフ</t>
    </rPh>
    <rPh sb="3" eb="6">
      <t>ケッテイガク</t>
    </rPh>
    <phoneticPr fontId="1"/>
  </si>
  <si>
    <t>受入済額</t>
    <rPh sb="0" eb="2">
      <t>ウケイレ</t>
    </rPh>
    <rPh sb="2" eb="3">
      <t>ズミ</t>
    </rPh>
    <rPh sb="3" eb="4">
      <t>ガク</t>
    </rPh>
    <phoneticPr fontId="1"/>
  </si>
  <si>
    <t>差引
過不足額</t>
    <rPh sb="0" eb="2">
      <t>サシヒキ</t>
    </rPh>
    <rPh sb="3" eb="6">
      <t>カフソク</t>
    </rPh>
    <rPh sb="6" eb="7">
      <t>ガク</t>
    </rPh>
    <phoneticPr fontId="1"/>
  </si>
  <si>
    <t>（Ｂ＋Ｍ）</t>
    <phoneticPr fontId="1"/>
  </si>
  <si>
    <t>（Ｇ＋Ｋ＋Ｌ）</t>
    <phoneticPr fontId="1"/>
  </si>
  <si>
    <t>（Ｆ－Ｇ）</t>
    <phoneticPr fontId="1"/>
  </si>
  <si>
    <t>（Ｉ＋Ｊ）</t>
    <phoneticPr fontId="1"/>
  </si>
  <si>
    <t>（Ｐ＋Ｑ）</t>
    <phoneticPr fontId="1"/>
  </si>
  <si>
    <t>（Ｎ＋Ｏ）</t>
    <phoneticPr fontId="1"/>
  </si>
  <si>
    <t>Ｏ</t>
    <phoneticPr fontId="1"/>
  </si>
  <si>
    <t>Ｐ</t>
    <phoneticPr fontId="1"/>
  </si>
  <si>
    <t>Ｑ</t>
    <phoneticPr fontId="1"/>
  </si>
  <si>
    <t>合計欄（⑨）において「地方公共団体補助金額の合計（Ｋ欄）」以下</t>
    <rPh sb="0" eb="2">
      <t>ゴウケイ</t>
    </rPh>
    <rPh sb="2" eb="3">
      <t>ラン</t>
    </rPh>
    <rPh sb="11" eb="13">
      <t>チホウ</t>
    </rPh>
    <rPh sb="13" eb="15">
      <t>コウキョウ</t>
    </rPh>
    <rPh sb="15" eb="17">
      <t>ダンタイ</t>
    </rPh>
    <rPh sb="17" eb="20">
      <t>ホジョキン</t>
    </rPh>
    <rPh sb="20" eb="21">
      <t>ガク</t>
    </rPh>
    <rPh sb="22" eb="24">
      <t>ゴウケイ</t>
    </rPh>
    <rPh sb="26" eb="27">
      <t>ラン</t>
    </rPh>
    <rPh sb="29" eb="31">
      <t>イカ</t>
    </rPh>
    <phoneticPr fontId="1"/>
  </si>
  <si>
    <t>（別紙２） 支出済額内訳書</t>
    <rPh sb="1" eb="3">
      <t>ベッシ</t>
    </rPh>
    <rPh sb="6" eb="8">
      <t>シシュツ</t>
    </rPh>
    <rPh sb="8" eb="9">
      <t>ズミ</t>
    </rPh>
    <rPh sb="9" eb="10">
      <t>ガク</t>
    </rPh>
    <rPh sb="10" eb="13">
      <t>ウチワケショ</t>
    </rPh>
    <phoneticPr fontId="1"/>
  </si>
  <si>
    <t>交付決定額</t>
    <rPh sb="0" eb="2">
      <t>コウフ</t>
    </rPh>
    <rPh sb="2" eb="5">
      <t>ケッテイガク</t>
    </rPh>
    <phoneticPr fontId="1"/>
  </si>
  <si>
    <t>受入済額</t>
    <rPh sb="0" eb="3">
      <t>ウケイレズミ</t>
    </rPh>
    <rPh sb="3" eb="4">
      <t>ガク</t>
    </rPh>
    <phoneticPr fontId="1"/>
  </si>
  <si>
    <t>差引過不足額</t>
    <rPh sb="0" eb="6">
      <t>サシヒキカブソクガク</t>
    </rPh>
    <phoneticPr fontId="1"/>
  </si>
  <si>
    <t>（注） 「国庫補助金所要額（Ｅ欄）」について、以下の要件をすべて満たしているか確認すること。</t>
    <rPh sb="1" eb="2">
      <t>チュウ</t>
    </rPh>
    <rPh sb="5" eb="7">
      <t>コッコ</t>
    </rPh>
    <rPh sb="7" eb="10">
      <t>ホジョキン</t>
    </rPh>
    <rPh sb="10" eb="13">
      <t>ショヨウガク</t>
    </rPh>
    <rPh sb="15" eb="16">
      <t>ラン</t>
    </rPh>
    <rPh sb="23" eb="25">
      <t>イカ</t>
    </rPh>
    <rPh sb="26" eb="28">
      <t>ヨウケン</t>
    </rPh>
    <rPh sb="32" eb="33">
      <t>ミ</t>
    </rPh>
    <rPh sb="39" eb="41">
      <t>カクニン</t>
    </rPh>
    <phoneticPr fontId="1"/>
  </si>
  <si>
    <t>a</t>
    <phoneticPr fontId="1"/>
  </si>
  <si>
    <t>b</t>
    <phoneticPr fontId="1"/>
  </si>
  <si>
    <t>合計欄（⑨）において「国庫補助対象経費に１／２を乗じて得た額（Ｃ欄）」以下</t>
    <rPh sb="0" eb="2">
      <t>ゴウケイ</t>
    </rPh>
    <rPh sb="2" eb="3">
      <t>ラン</t>
    </rPh>
    <rPh sb="11" eb="13">
      <t>コッコ</t>
    </rPh>
    <rPh sb="13" eb="15">
      <t>ホジョ</t>
    </rPh>
    <rPh sb="15" eb="17">
      <t>タイショウ</t>
    </rPh>
    <rPh sb="17" eb="19">
      <t>ケイヒ</t>
    </rPh>
    <rPh sb="24" eb="25">
      <t>ジョウ</t>
    </rPh>
    <rPh sb="27" eb="28">
      <t>エ</t>
    </rPh>
    <rPh sb="29" eb="30">
      <t>ガク</t>
    </rPh>
    <rPh sb="32" eb="33">
      <t>ラン</t>
    </rPh>
    <rPh sb="35" eb="37">
      <t>イカ</t>
    </rPh>
    <phoneticPr fontId="1"/>
  </si>
  <si>
    <t>c</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</si>
</sst>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quot;▲ &quot;#,##0"/>
    <numFmt numFmtId="177" formatCode="\(#,##0\);&quot;(▲ &quot;#,##0\)"/>
    <numFmt numFmtId="178" formatCode="#,##0_);\(#,##0\)"/>
  </numFmts>
  <fonts count="15" x14ac:knownFonts="1">
    <font>
      <sz val="11"/>
      <color theme="1"/>
      <name val="ＭＳ Ｐゴシック"/>
      <family val="2"/>
      <charset val="128"/>
      <scheme val="minor"/>
    </font>
    <font>
      <sz val="6"/>
      <name val="ＭＳ Ｐゴシック"/>
      <family val="2"/>
      <charset val="128"/>
      <scheme val="minor"/>
    </font>
    <font>
      <sz val="9"/>
      <color theme="1"/>
      <name val="ＭＳ ゴシック"/>
      <family val="3"/>
      <charset val="128"/>
    </font>
    <font>
      <sz val="7"/>
      <color theme="1"/>
      <name val="ＭＳ ゴシック"/>
      <family val="3"/>
      <charset val="128"/>
    </font>
    <font>
      <sz val="10"/>
      <color theme="1"/>
      <name val="ＭＳ ゴシック"/>
      <family val="3"/>
      <charset val="128"/>
    </font>
    <font>
      <b/>
      <sz val="10"/>
      <color theme="1"/>
      <name val="ＭＳ ゴシック"/>
      <family val="3"/>
      <charset val="128"/>
    </font>
    <font>
      <b/>
      <sz val="10"/>
      <name val="ＭＳ ゴシック"/>
      <family val="3"/>
      <charset val="128"/>
    </font>
    <font>
      <sz val="9"/>
      <name val="ＭＳ ゴシック"/>
      <family val="3"/>
      <charset val="128"/>
    </font>
    <font>
      <sz val="11"/>
      <color theme="1"/>
      <name val="ＭＳ Ｐゴシック"/>
      <family val="2"/>
      <charset val="128"/>
      <scheme val="minor"/>
    </font>
    <font>
      <sz val="8"/>
      <color theme="1"/>
      <name val="ＭＳ ゴシック"/>
      <family val="3"/>
      <charset val="128"/>
    </font>
    <font>
      <strike/>
      <sz val="10"/>
      <color rgb="FFFF0000"/>
      <name val="ＭＳ ゴシック"/>
      <family val="3"/>
      <charset val="128"/>
    </font>
    <font>
      <strike/>
      <sz val="9"/>
      <color rgb="FFFF0000"/>
      <name val="ＭＳ ゴシック"/>
      <family val="3"/>
      <charset val="128"/>
    </font>
    <font>
      <sz val="10"/>
      <color rgb="FF000000"/>
      <name val="ＭＳ ゴシック"/>
      <family val="3"/>
      <charset val="128"/>
    </font>
    <font>
      <sz val="10"/>
      <color rgb="FF000000"/>
      <name val="ＭＳ ゴシック"/>
      <family val="3"/>
      <charset val="128"/>
    </font>
    <font>
      <strike/>
      <sz val="9"/>
      <color rgb="FF000000"/>
      <name val="ＭＳ ゴシック"/>
      <family val="3"/>
      <charset val="128"/>
    </font>
  </fonts>
  <fills count="3">
    <fill>
      <patternFill patternType="none"/>
    </fill>
    <fill>
      <patternFill patternType="gray125"/>
    </fill>
    <fill>
      <patternFill patternType="solid">
        <fgColor theme="3" tint="0.79998168889431442"/>
        <bgColor indexed="64"/>
      </patternFill>
    </fill>
  </fills>
  <borders count="40">
    <border>
      <left/>
      <right/>
      <top/>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ashed">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dotted">
        <color indexed="64"/>
      </left>
      <right style="thin">
        <color indexed="64"/>
      </right>
      <top/>
      <bottom/>
      <diagonal/>
    </border>
    <border>
      <left style="dotted">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style="thin">
        <color indexed="64"/>
      </left>
      <right/>
      <top style="thin">
        <color indexed="64"/>
      </top>
      <bottom/>
      <diagonal style="thin">
        <color indexed="64"/>
      </diagonal>
    </border>
    <border>
      <left style="dotted">
        <color indexed="64"/>
      </left>
      <right style="thin">
        <color indexed="64"/>
      </right>
      <top style="thin">
        <color indexed="64"/>
      </top>
      <bottom/>
      <diagonal/>
    </border>
    <border>
      <left style="dotted">
        <color indexed="64"/>
      </left>
      <right/>
      <top style="thin">
        <color indexed="64"/>
      </top>
      <bottom/>
      <diagonal/>
    </border>
    <border>
      <left style="dotted">
        <color indexed="64"/>
      </left>
      <right/>
      <top/>
      <bottom style="thin">
        <color indexed="64"/>
      </bottom>
      <diagonal/>
    </border>
    <border diagonalUp="1">
      <left style="thin">
        <color indexed="64"/>
      </left>
      <right/>
      <top style="thin">
        <color indexed="64"/>
      </top>
      <bottom style="thin">
        <color indexed="64"/>
      </bottom>
      <diagonal style="thin">
        <color indexed="64"/>
      </diagonal>
    </border>
    <border>
      <left style="dotted">
        <color indexed="64"/>
      </left>
      <right/>
      <top style="thin">
        <color indexed="64"/>
      </top>
      <bottom style="thin">
        <color indexed="64"/>
      </bottom>
      <diagonal/>
    </border>
    <border>
      <left style="dotted">
        <color indexed="64"/>
      </left>
      <right/>
      <top/>
      <bottom/>
      <diagonal/>
    </border>
    <border>
      <left style="dott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ashed">
        <color indexed="64"/>
      </left>
      <right style="dashed">
        <color indexed="64"/>
      </right>
      <top style="thin">
        <color indexed="64"/>
      </top>
      <bottom/>
      <diagonal/>
    </border>
    <border>
      <left style="dashed">
        <color indexed="64"/>
      </left>
      <right style="dashed">
        <color indexed="64"/>
      </right>
      <top/>
      <bottom/>
      <diagonal/>
    </border>
    <border>
      <left style="dashed">
        <color indexed="64"/>
      </left>
      <right style="dashed">
        <color indexed="64"/>
      </right>
      <top/>
      <bottom style="thin">
        <color indexed="64"/>
      </bottom>
      <diagonal/>
    </border>
    <border>
      <left/>
      <right/>
      <top/>
      <bottom style="thin">
        <color rgb="FF000000"/>
      </bottom>
      <diagonal/>
    </border>
  </borders>
  <cellStyleXfs count="3">
    <xf numFmtId="0" fontId="0" fillId="0" borderId="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cellStyleXfs>
  <cellXfs count="234">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2" xfId="0" applyFont="1" applyBorder="1" applyAlignment="1">
      <alignment horizontal="center" vertical="center" shrinkToFit="1"/>
    </xf>
    <xf numFmtId="176" fontId="2" fillId="0" borderId="11" xfId="0" applyNumberFormat="1" applyFont="1" applyBorder="1" applyAlignment="1">
      <alignment vertical="center" shrinkToFit="1"/>
    </xf>
    <xf numFmtId="0" fontId="2" fillId="0" borderId="11" xfId="0" applyFont="1" applyBorder="1" applyAlignment="1">
      <alignment horizontal="center" vertical="center" shrinkToFit="1"/>
    </xf>
    <xf numFmtId="0" fontId="2" fillId="0" borderId="8" xfId="0" applyFont="1" applyBorder="1" applyAlignment="1">
      <alignment vertical="center" shrinkToFit="1"/>
    </xf>
    <xf numFmtId="176" fontId="2" fillId="0" borderId="13" xfId="0" applyNumberFormat="1" applyFont="1" applyBorder="1" applyAlignment="1">
      <alignment vertical="center" shrinkToFit="1"/>
    </xf>
    <xf numFmtId="176" fontId="2" fillId="0" borderId="11" xfId="0" applyNumberFormat="1" applyFont="1" applyBorder="1" applyAlignment="1">
      <alignment horizontal="center" vertical="center" shrinkToFit="1"/>
    </xf>
    <xf numFmtId="176" fontId="2" fillId="2" borderId="11" xfId="0" applyNumberFormat="1" applyFont="1" applyFill="1" applyBorder="1" applyAlignment="1">
      <alignment vertical="center" shrinkToFit="1"/>
    </xf>
    <xf numFmtId="176" fontId="2" fillId="0" borderId="12" xfId="0" applyNumberFormat="1" applyFont="1" applyBorder="1" applyAlignment="1">
      <alignment vertical="center" shrinkToFit="1"/>
    </xf>
    <xf numFmtId="176" fontId="2" fillId="0" borderId="12" xfId="0" applyNumberFormat="1" applyFont="1" applyBorder="1" applyAlignment="1">
      <alignment horizontal="center" vertical="center" shrinkToFit="1"/>
    </xf>
    <xf numFmtId="176" fontId="2" fillId="2" borderId="12" xfId="0" applyNumberFormat="1" applyFont="1" applyFill="1" applyBorder="1" applyAlignment="1">
      <alignment vertical="center" shrinkToFit="1"/>
    </xf>
    <xf numFmtId="176" fontId="2" fillId="0" borderId="0" xfId="0" applyNumberFormat="1" applyFont="1" applyAlignment="1">
      <alignment vertical="center" shrinkToFit="1"/>
    </xf>
    <xf numFmtId="176" fontId="2" fillId="0" borderId="10" xfId="0" applyNumberFormat="1" applyFont="1" applyBorder="1" applyAlignment="1">
      <alignment vertical="center" shrinkToFit="1"/>
    </xf>
    <xf numFmtId="176" fontId="2" fillId="0" borderId="2" xfId="0" applyNumberFormat="1" applyFont="1" applyBorder="1" applyAlignment="1">
      <alignment vertical="center" shrinkToFit="1"/>
    </xf>
    <xf numFmtId="0" fontId="2" fillId="0" borderId="0" xfId="0" applyFont="1" applyAlignment="1">
      <alignment horizontal="center"/>
    </xf>
    <xf numFmtId="0" fontId="2" fillId="0" borderId="0" xfId="0" applyFont="1" applyAlignment="1"/>
    <xf numFmtId="0" fontId="2" fillId="0" borderId="12" xfId="0" applyFont="1" applyBorder="1" applyAlignment="1"/>
    <xf numFmtId="0" fontId="4" fillId="0" borderId="0" xfId="0" applyFont="1">
      <alignment vertical="center"/>
    </xf>
    <xf numFmtId="177" fontId="2" fillId="0" borderId="10" xfId="0" applyNumberFormat="1" applyFont="1" applyBorder="1" applyAlignment="1">
      <alignment vertical="center" shrinkToFit="1"/>
    </xf>
    <xf numFmtId="176" fontId="2" fillId="0" borderId="17" xfId="0" applyNumberFormat="1" applyFont="1" applyBorder="1" applyAlignment="1">
      <alignment vertical="center" shrinkToFit="1"/>
    </xf>
    <xf numFmtId="0" fontId="6" fillId="0" borderId="2" xfId="0" applyFont="1" applyBorder="1" applyAlignment="1">
      <alignment horizontal="center" vertical="center"/>
    </xf>
    <xf numFmtId="176" fontId="2" fillId="2" borderId="6" xfId="0" applyNumberFormat="1" applyFont="1" applyFill="1" applyBorder="1" applyAlignment="1">
      <alignment vertical="center" shrinkToFit="1"/>
    </xf>
    <xf numFmtId="176" fontId="2" fillId="2" borderId="20" xfId="0" applyNumberFormat="1" applyFont="1" applyFill="1" applyBorder="1" applyAlignment="1">
      <alignment vertical="center" shrinkToFit="1"/>
    </xf>
    <xf numFmtId="177" fontId="2" fillId="0" borderId="3" xfId="0" applyNumberFormat="1" applyFont="1" applyBorder="1" applyAlignment="1">
      <alignment vertical="center" shrinkToFit="1"/>
    </xf>
    <xf numFmtId="176" fontId="2" fillId="0" borderId="8" xfId="0" applyNumberFormat="1" applyFont="1" applyBorder="1" applyAlignment="1">
      <alignment vertical="center" shrinkToFit="1"/>
    </xf>
    <xf numFmtId="176" fontId="2" fillId="0" borderId="21" xfId="0" applyNumberFormat="1" applyFont="1" applyBorder="1" applyAlignment="1">
      <alignment vertical="center" shrinkToFit="1"/>
    </xf>
    <xf numFmtId="177" fontId="2" fillId="0" borderId="24" xfId="0" applyNumberFormat="1" applyFont="1" applyBorder="1" applyAlignment="1">
      <alignment vertical="center" shrinkToFit="1"/>
    </xf>
    <xf numFmtId="176" fontId="2" fillId="2" borderId="6" xfId="0" applyNumberFormat="1" applyFont="1" applyFill="1" applyBorder="1" applyAlignment="1">
      <alignment horizontal="right" vertical="center" shrinkToFit="1"/>
    </xf>
    <xf numFmtId="0" fontId="2" fillId="0" borderId="16" xfId="0" applyFont="1" applyBorder="1" applyAlignment="1">
      <alignment horizontal="center" vertical="center"/>
    </xf>
    <xf numFmtId="0" fontId="2" fillId="0" borderId="11" xfId="0" applyFont="1" applyBorder="1" applyAlignment="1">
      <alignment horizontal="center" vertical="center" wrapText="1"/>
    </xf>
    <xf numFmtId="0" fontId="2" fillId="0" borderId="2" xfId="0" applyFont="1" applyBorder="1" applyAlignment="1">
      <alignment horizontal="left" vertical="center" wrapText="1" indent="1"/>
    </xf>
    <xf numFmtId="0" fontId="7" fillId="0" borderId="2"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center" vertical="center" textRotation="255"/>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vertical="center" shrinkToFit="1"/>
    </xf>
    <xf numFmtId="0" fontId="2" fillId="0" borderId="1" xfId="0" applyFont="1" applyBorder="1" applyAlignment="1">
      <alignment vertical="center" shrinkToFit="1"/>
    </xf>
    <xf numFmtId="0" fontId="2" fillId="0" borderId="6" xfId="0" applyFont="1" applyBorder="1" applyAlignment="1">
      <alignment vertical="center" shrinkToFit="1"/>
    </xf>
    <xf numFmtId="0" fontId="2" fillId="0" borderId="3"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right" vertical="center" shrinkToFit="1"/>
    </xf>
    <xf numFmtId="0" fontId="2" fillId="0" borderId="5" xfId="0" applyFont="1" applyBorder="1" applyAlignment="1">
      <alignment horizontal="center" vertical="center"/>
    </xf>
    <xf numFmtId="0" fontId="2" fillId="0" borderId="14" xfId="0" applyFont="1" applyBorder="1" applyAlignment="1">
      <alignment horizontal="center" vertical="center"/>
    </xf>
    <xf numFmtId="0" fontId="2" fillId="0" borderId="14" xfId="0" applyFont="1" applyBorder="1" applyAlignment="1">
      <alignment horizontal="center" vertical="center" shrinkToFit="1"/>
    </xf>
    <xf numFmtId="0" fontId="2" fillId="0" borderId="6" xfId="0" applyFont="1" applyBorder="1" applyAlignment="1">
      <alignment horizontal="center" vertical="center" wrapText="1"/>
    </xf>
    <xf numFmtId="0" fontId="2" fillId="0" borderId="9" xfId="0" applyFont="1" applyBorder="1" applyAlignment="1">
      <alignment horizontal="center" vertical="center"/>
    </xf>
    <xf numFmtId="176" fontId="2" fillId="0" borderId="27" xfId="0" applyNumberFormat="1" applyFont="1" applyBorder="1" applyAlignment="1">
      <alignment vertical="center" shrinkToFit="1"/>
    </xf>
    <xf numFmtId="176" fontId="2" fillId="0" borderId="14" xfId="0" applyNumberFormat="1" applyFont="1" applyBorder="1" applyAlignment="1">
      <alignment vertical="center" shrinkToFit="1"/>
    </xf>
    <xf numFmtId="176" fontId="2" fillId="0" borderId="28" xfId="0" applyNumberFormat="1" applyFont="1" applyBorder="1" applyAlignment="1">
      <alignment vertical="center" shrinkToFit="1"/>
    </xf>
    <xf numFmtId="176" fontId="2" fillId="0" borderId="6" xfId="0" applyNumberFormat="1" applyFont="1" applyBorder="1" applyAlignment="1">
      <alignment horizontal="center" vertical="center" shrinkToFit="1"/>
    </xf>
    <xf numFmtId="176" fontId="2" fillId="0" borderId="2" xfId="0" applyNumberFormat="1" applyFont="1" applyBorder="1" applyAlignment="1">
      <alignment horizontal="right" vertical="center" shrinkToFit="1"/>
    </xf>
    <xf numFmtId="176" fontId="2" fillId="0" borderId="2" xfId="0" applyNumberFormat="1" applyFont="1" applyBorder="1" applyAlignment="1">
      <alignment horizontal="center" vertical="center" shrinkToFit="1"/>
    </xf>
    <xf numFmtId="0" fontId="2" fillId="0" borderId="0" xfId="0" applyFont="1" applyAlignment="1">
      <alignment horizontal="left" vertical="center" shrinkToFit="1"/>
    </xf>
    <xf numFmtId="0" fontId="2" fillId="0" borderId="6" xfId="0" applyFont="1" applyBorder="1" applyAlignment="1">
      <alignment horizontal="left" vertical="center" shrinkToFit="1"/>
    </xf>
    <xf numFmtId="176" fontId="2" fillId="0" borderId="6" xfId="0" applyNumberFormat="1" applyFont="1" applyBorder="1" applyAlignment="1">
      <alignment vertical="center" shrinkToFit="1"/>
    </xf>
    <xf numFmtId="176" fontId="2" fillId="0" borderId="8" xfId="0" applyNumberFormat="1" applyFont="1" applyBorder="1" applyAlignment="1">
      <alignment horizontal="center" vertical="center" shrinkToFit="1"/>
    </xf>
    <xf numFmtId="0" fontId="2" fillId="0" borderId="1" xfId="0" applyFont="1" applyBorder="1" applyAlignment="1">
      <alignment horizontal="left" vertical="center" shrinkToFit="1"/>
    </xf>
    <xf numFmtId="0" fontId="2" fillId="0" borderId="8" xfId="0" applyFont="1" applyBorder="1" applyAlignment="1">
      <alignment horizontal="left" vertical="center" shrinkToFit="1"/>
    </xf>
    <xf numFmtId="0" fontId="5" fillId="0" borderId="0" xfId="0" applyFont="1">
      <alignment vertical="center"/>
    </xf>
    <xf numFmtId="0" fontId="2" fillId="0" borderId="11" xfId="0" applyFont="1" applyBorder="1" applyAlignment="1">
      <alignment horizontal="center" vertical="center"/>
    </xf>
    <xf numFmtId="176" fontId="2" fillId="0" borderId="30" xfId="0" applyNumberFormat="1" applyFont="1" applyBorder="1" applyAlignment="1">
      <alignment vertical="center" shrinkToFit="1"/>
    </xf>
    <xf numFmtId="176" fontId="2" fillId="2" borderId="14" xfId="0" applyNumberFormat="1" applyFont="1" applyFill="1" applyBorder="1" applyAlignment="1">
      <alignment vertical="center" shrinkToFit="1"/>
    </xf>
    <xf numFmtId="176" fontId="2" fillId="0" borderId="3" xfId="0" applyNumberFormat="1" applyFont="1" applyBorder="1" applyAlignment="1">
      <alignment vertical="center" shrinkToFit="1"/>
    </xf>
    <xf numFmtId="176" fontId="2" fillId="2" borderId="6" xfId="0" applyNumberFormat="1" applyFont="1" applyFill="1" applyBorder="1" applyAlignment="1">
      <alignment horizontal="center" vertical="center" shrinkToFit="1"/>
    </xf>
    <xf numFmtId="176" fontId="2" fillId="0" borderId="14" xfId="0" applyNumberFormat="1" applyFont="1" applyBorder="1" applyAlignment="1">
      <alignment horizontal="center" vertical="center" shrinkToFit="1"/>
    </xf>
    <xf numFmtId="176" fontId="2" fillId="0" borderId="8" xfId="0" applyNumberFormat="1" applyFont="1" applyBorder="1" applyAlignment="1">
      <alignment horizontal="right" vertical="center" shrinkToFit="1"/>
    </xf>
    <xf numFmtId="0" fontId="2" fillId="0" borderId="30" xfId="0" applyFont="1" applyBorder="1" applyAlignment="1">
      <alignment horizontal="center" vertical="center" shrinkToFit="1"/>
    </xf>
    <xf numFmtId="176" fontId="2" fillId="0" borderId="20" xfId="0" applyNumberFormat="1" applyFont="1" applyBorder="1" applyAlignment="1">
      <alignment vertical="center" shrinkToFit="1"/>
    </xf>
    <xf numFmtId="176" fontId="2" fillId="0" borderId="20" xfId="0" applyNumberFormat="1" applyFont="1" applyBorder="1" applyAlignment="1">
      <alignment horizontal="center" vertical="center" shrinkToFit="1"/>
    </xf>
    <xf numFmtId="176" fontId="2" fillId="0" borderId="21" xfId="0" applyNumberFormat="1" applyFont="1" applyBorder="1" applyAlignment="1">
      <alignment horizontal="center" vertical="center" shrinkToFit="1"/>
    </xf>
    <xf numFmtId="176" fontId="2" fillId="0" borderId="24" xfId="0" applyNumberFormat="1" applyFont="1" applyBorder="1" applyAlignment="1">
      <alignment vertical="center" shrinkToFit="1"/>
    </xf>
    <xf numFmtId="176" fontId="2" fillId="2" borderId="20" xfId="0" applyNumberFormat="1" applyFont="1" applyFill="1" applyBorder="1" applyAlignment="1">
      <alignment horizontal="right" vertical="center" shrinkToFit="1"/>
    </xf>
    <xf numFmtId="177" fontId="2" fillId="0" borderId="6" xfId="0" applyNumberFormat="1" applyFont="1" applyBorder="1" applyAlignment="1">
      <alignment vertical="center" shrinkToFit="1"/>
    </xf>
    <xf numFmtId="0" fontId="2" fillId="0" borderId="28" xfId="0" applyFont="1" applyBorder="1" applyAlignment="1">
      <alignment horizontal="center" vertical="center" shrinkToFit="1"/>
    </xf>
    <xf numFmtId="176" fontId="2" fillId="0" borderId="29" xfId="0" applyNumberFormat="1" applyFont="1" applyBorder="1" applyAlignment="1">
      <alignment vertical="center" shrinkToFit="1"/>
    </xf>
    <xf numFmtId="176" fontId="2" fillId="2" borderId="29" xfId="0" applyNumberFormat="1" applyFont="1" applyFill="1" applyBorder="1" applyAlignment="1">
      <alignment horizontal="center" vertical="center" shrinkToFit="1"/>
    </xf>
    <xf numFmtId="176" fontId="2" fillId="0" borderId="29" xfId="0" applyNumberFormat="1" applyFont="1" applyBorder="1" applyAlignment="1">
      <alignment horizontal="center" vertical="center" shrinkToFit="1"/>
    </xf>
    <xf numFmtId="176" fontId="2" fillId="0" borderId="26" xfId="0" applyNumberFormat="1" applyFont="1" applyBorder="1" applyAlignment="1">
      <alignment horizontal="center" vertical="center" shrinkToFit="1"/>
    </xf>
    <xf numFmtId="176" fontId="2" fillId="0" borderId="25" xfId="0" applyNumberFormat="1" applyFont="1" applyBorder="1" applyAlignment="1">
      <alignment vertical="center" shrinkToFit="1"/>
    </xf>
    <xf numFmtId="176" fontId="2" fillId="0" borderId="26" xfId="0" applyNumberFormat="1" applyFont="1" applyBorder="1" applyAlignment="1">
      <alignment vertical="center" shrinkToFit="1"/>
    </xf>
    <xf numFmtId="176" fontId="2" fillId="2" borderId="29" xfId="0" applyNumberFormat="1" applyFont="1" applyFill="1" applyBorder="1" applyAlignment="1">
      <alignment vertical="center" shrinkToFit="1"/>
    </xf>
    <xf numFmtId="176" fontId="2" fillId="0" borderId="26" xfId="0" applyNumberFormat="1" applyFont="1" applyBorder="1" applyAlignment="1">
      <alignment horizontal="right" vertical="center" shrinkToFit="1"/>
    </xf>
    <xf numFmtId="0" fontId="2" fillId="0" borderId="34" xfId="0" applyFont="1" applyBorder="1" applyAlignment="1"/>
    <xf numFmtId="0" fontId="2" fillId="0" borderId="35" xfId="0" applyFont="1" applyBorder="1" applyAlignment="1"/>
    <xf numFmtId="0" fontId="2" fillId="0" borderId="12" xfId="0" applyFont="1" applyBorder="1">
      <alignment vertical="center"/>
    </xf>
    <xf numFmtId="0" fontId="2" fillId="0" borderId="11" xfId="0" applyFont="1" applyBorder="1" applyAlignment="1"/>
    <xf numFmtId="0" fontId="2" fillId="0" borderId="33" xfId="0" applyFont="1" applyBorder="1" applyAlignment="1"/>
    <xf numFmtId="0" fontId="2" fillId="0" borderId="13" xfId="0" applyFont="1" applyBorder="1" applyAlignment="1"/>
    <xf numFmtId="0" fontId="2" fillId="0" borderId="32" xfId="0" applyFont="1" applyBorder="1" applyAlignment="1">
      <alignment horizontal="center" vertical="center" wrapText="1"/>
    </xf>
    <xf numFmtId="0" fontId="2" fillId="0" borderId="13" xfId="0" applyFont="1" applyBorder="1" applyAlignment="1">
      <alignment horizontal="center" vertical="center" shrinkToFit="1"/>
    </xf>
    <xf numFmtId="0" fontId="2" fillId="0" borderId="38" xfId="0" applyFont="1" applyBorder="1" applyAlignment="1"/>
    <xf numFmtId="38" fontId="2" fillId="0" borderId="16" xfId="2" applyFont="1" applyFill="1" applyBorder="1" applyAlignment="1">
      <alignment vertical="center"/>
    </xf>
    <xf numFmtId="38" fontId="2" fillId="0" borderId="16" xfId="2" applyFont="1" applyBorder="1" applyAlignment="1">
      <alignment vertical="center"/>
    </xf>
    <xf numFmtId="38" fontId="7" fillId="0" borderId="2" xfId="2" applyFont="1" applyBorder="1" applyAlignment="1">
      <alignment vertical="center"/>
    </xf>
    <xf numFmtId="38" fontId="2" fillId="0" borderId="16" xfId="2" applyFont="1" applyBorder="1">
      <alignment vertical="center"/>
    </xf>
    <xf numFmtId="38" fontId="7" fillId="0" borderId="2" xfId="2" applyFont="1" applyBorder="1">
      <alignment vertical="center"/>
    </xf>
    <xf numFmtId="38" fontId="2" fillId="0" borderId="12" xfId="2" applyFont="1" applyFill="1" applyBorder="1" applyAlignment="1">
      <alignment vertical="center"/>
    </xf>
    <xf numFmtId="38" fontId="2" fillId="0" borderId="12" xfId="2" applyFont="1" applyBorder="1" applyAlignment="1">
      <alignment vertical="center"/>
    </xf>
    <xf numFmtId="38" fontId="7" fillId="0" borderId="12" xfId="2" applyFont="1" applyBorder="1" applyAlignment="1">
      <alignment vertical="center"/>
    </xf>
    <xf numFmtId="177" fontId="2" fillId="0" borderId="10" xfId="0" applyNumberFormat="1" applyFont="1" applyBorder="1">
      <alignment vertical="center"/>
    </xf>
    <xf numFmtId="177" fontId="2" fillId="0" borderId="24" xfId="0" applyNumberFormat="1" applyFont="1" applyBorder="1">
      <alignment vertical="center"/>
    </xf>
    <xf numFmtId="177" fontId="2" fillId="0" borderId="3" xfId="0" applyNumberFormat="1" applyFont="1" applyBorder="1">
      <alignment vertical="center"/>
    </xf>
    <xf numFmtId="0" fontId="2" fillId="0" borderId="8" xfId="0" applyFont="1" applyBorder="1">
      <alignment vertical="center"/>
    </xf>
    <xf numFmtId="0" fontId="2" fillId="0" borderId="21" xfId="0" applyFont="1" applyBorder="1">
      <alignment vertical="center"/>
    </xf>
    <xf numFmtId="38" fontId="2" fillId="0" borderId="8" xfId="2" applyFont="1" applyBorder="1" applyAlignment="1">
      <alignment vertical="center"/>
    </xf>
    <xf numFmtId="38" fontId="2" fillId="0" borderId="8" xfId="2" applyFont="1" applyFill="1" applyBorder="1" applyAlignment="1">
      <alignment vertical="center" shrinkToFit="1"/>
    </xf>
    <xf numFmtId="38" fontId="2" fillId="0" borderId="8" xfId="2" applyFont="1" applyBorder="1" applyAlignment="1">
      <alignment vertical="center" shrinkToFit="1"/>
    </xf>
    <xf numFmtId="38" fontId="2" fillId="0" borderId="12" xfId="2" applyFont="1" applyBorder="1">
      <alignment vertical="center"/>
    </xf>
    <xf numFmtId="38" fontId="2" fillId="0" borderId="34" xfId="2" applyFont="1" applyBorder="1">
      <alignment vertical="center"/>
    </xf>
    <xf numFmtId="38" fontId="2" fillId="0" borderId="35" xfId="2" applyFont="1" applyBorder="1">
      <alignment vertical="center"/>
    </xf>
    <xf numFmtId="38" fontId="2" fillId="0" borderId="34" xfId="2" applyFont="1" applyBorder="1" applyAlignment="1">
      <alignment vertical="center"/>
    </xf>
    <xf numFmtId="38" fontId="2" fillId="0" borderId="35" xfId="2" applyFont="1" applyBorder="1" applyAlignment="1">
      <alignment vertical="center"/>
    </xf>
    <xf numFmtId="0" fontId="11" fillId="0" borderId="6" xfId="0" applyFont="1" applyFill="1" applyBorder="1">
      <alignment vertical="center"/>
    </xf>
    <xf numFmtId="9" fontId="11" fillId="0" borderId="7" xfId="1" applyFont="1" applyFill="1" applyBorder="1" applyAlignment="1">
      <alignment vertical="center" shrinkToFit="1"/>
    </xf>
    <xf numFmtId="0" fontId="4" fillId="0" borderId="0" xfId="0" applyFont="1" applyBorder="1">
      <alignment vertical="center"/>
    </xf>
    <xf numFmtId="0" fontId="14" fillId="0" borderId="6" xfId="0" applyFont="1" applyFill="1" applyBorder="1">
      <alignment vertical="center"/>
    </xf>
    <xf numFmtId="9" fontId="14" fillId="0" borderId="7" xfId="1" applyFont="1" applyFill="1" applyBorder="1" applyAlignment="1">
      <alignment vertical="center" shrinkToFit="1"/>
    </xf>
    <xf numFmtId="0" fontId="5" fillId="0" borderId="0" xfId="0" applyFont="1" applyAlignment="1">
      <alignment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2" fillId="0" borderId="24" xfId="0" applyFont="1" applyBorder="1" applyAlignment="1">
      <alignment horizontal="center" vertical="center"/>
    </xf>
    <xf numFmtId="0" fontId="2" fillId="0" borderId="20" xfId="0" applyFont="1" applyBorder="1" applyAlignment="1">
      <alignment horizontal="center" vertical="center"/>
    </xf>
    <xf numFmtId="0" fontId="2" fillId="0" borderId="12"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3" xfId="0" applyFont="1" applyBorder="1" applyAlignment="1">
      <alignment horizontal="center" vertical="center" wrapText="1"/>
    </xf>
    <xf numFmtId="0" fontId="2" fillId="0" borderId="16" xfId="0" applyFont="1" applyBorder="1" applyAlignment="1">
      <alignment horizontal="center" vertical="center"/>
    </xf>
    <xf numFmtId="0" fontId="2" fillId="0" borderId="2" xfId="0" applyFont="1" applyBorder="1" applyAlignment="1">
      <alignment horizontal="center" vertical="center" wrapText="1"/>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7" fillId="0" borderId="2" xfId="0" applyFont="1" applyBorder="1" applyAlignment="1">
      <alignment horizontal="center" vertical="center"/>
    </xf>
    <xf numFmtId="0" fontId="7" fillId="0" borderId="14" xfId="0"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2" fillId="0" borderId="1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0" xfId="0" applyFont="1" applyBorder="1" applyAlignment="1">
      <alignment horizontal="center"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1" xfId="0" applyFont="1" applyBorder="1" applyAlignment="1">
      <alignment horizontal="center" vertical="center"/>
    </xf>
    <xf numFmtId="0" fontId="2" fillId="0" borderId="31" xfId="0" applyFont="1" applyBorder="1" applyAlignment="1">
      <alignment horizontal="center" vertical="center"/>
    </xf>
    <xf numFmtId="0" fontId="2" fillId="0" borderId="33" xfId="0" applyFont="1" applyBorder="1" applyAlignment="1">
      <alignment horizontal="center" vertical="center"/>
    </xf>
    <xf numFmtId="0" fontId="2" fillId="0" borderId="32" xfId="0" applyFont="1" applyBorder="1" applyAlignment="1">
      <alignment horizontal="center" vertical="center"/>
    </xf>
    <xf numFmtId="0" fontId="2" fillId="0" borderId="13" xfId="0" applyFont="1" applyBorder="1" applyAlignment="1">
      <alignment horizontal="center" vertical="center"/>
    </xf>
    <xf numFmtId="0" fontId="12" fillId="0" borderId="0" xfId="0" applyFont="1" applyAlignment="1">
      <alignment horizontal="center" vertical="center"/>
    </xf>
    <xf numFmtId="0" fontId="13" fillId="0" borderId="0" xfId="0" applyFont="1" applyAlignment="1">
      <alignment horizontal="center" vertical="center"/>
    </xf>
    <xf numFmtId="0" fontId="10" fillId="0" borderId="39" xfId="0" applyFont="1" applyBorder="1" applyAlignment="1">
      <alignment horizontal="left" vertical="center"/>
    </xf>
    <xf numFmtId="0" fontId="4" fillId="0" borderId="0" xfId="0" applyFont="1" applyAlignment="1">
      <alignment vertical="center"/>
    </xf>
    <xf numFmtId="0" fontId="2" fillId="0" borderId="0" xfId="0" applyFont="1" applyAlignment="1">
      <alignment horizontal="right" vertical="center"/>
    </xf>
    <xf numFmtId="0" fontId="2" fillId="0" borderId="15" xfId="0" applyFont="1" applyBorder="1" applyAlignment="1">
      <alignment horizontal="center" vertical="center"/>
    </xf>
    <xf numFmtId="0" fontId="2" fillId="0" borderId="14" xfId="0" applyFont="1" applyBorder="1" applyAlignment="1">
      <alignment horizontal="center" vertical="center" shrinkToFit="1"/>
    </xf>
    <xf numFmtId="0" fontId="2" fillId="0" borderId="15" xfId="0" applyFont="1" applyBorder="1" applyAlignment="1">
      <alignment horizontal="center" vertical="center" shrinkToFit="1"/>
    </xf>
    <xf numFmtId="0" fontId="2" fillId="0" borderId="16" xfId="0" applyFont="1" applyBorder="1" applyAlignment="1">
      <alignment horizontal="center" vertical="center" shrinkToFit="1"/>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0" borderId="6" xfId="0" applyFont="1" applyBorder="1" applyAlignment="1">
      <alignment horizontal="left" vertical="center" shrinkToFit="1"/>
    </xf>
    <xf numFmtId="0" fontId="2" fillId="0" borderId="0" xfId="0" applyFont="1" applyAlignment="1">
      <alignment horizontal="left" vertical="center" shrinkToFit="1"/>
    </xf>
    <xf numFmtId="0" fontId="2" fillId="2" borderId="6" xfId="0" applyFont="1" applyFill="1" applyBorder="1" applyAlignment="1">
      <alignment horizontal="left" vertical="center"/>
    </xf>
    <xf numFmtId="0" fontId="2" fillId="2" borderId="7" xfId="0" applyFont="1" applyFill="1" applyBorder="1" applyAlignment="1">
      <alignment horizontal="left" vertical="center"/>
    </xf>
    <xf numFmtId="0" fontId="2" fillId="0" borderId="7" xfId="0" applyFont="1" applyBorder="1" applyAlignment="1">
      <alignment horizontal="center" vertical="center"/>
    </xf>
    <xf numFmtId="0" fontId="2" fillId="0" borderId="0" xfId="0" applyFont="1" applyAlignment="1">
      <alignment vertical="center" shrinkToFit="1"/>
    </xf>
    <xf numFmtId="0" fontId="2" fillId="0" borderId="7" xfId="0" applyFont="1" applyBorder="1" applyAlignment="1">
      <alignment vertical="center" shrinkToFit="1"/>
    </xf>
    <xf numFmtId="0" fontId="7" fillId="0" borderId="0" xfId="0" applyFont="1" applyAlignment="1">
      <alignment horizontal="left" vertical="center" shrinkToFit="1"/>
    </xf>
    <xf numFmtId="0" fontId="7" fillId="0" borderId="7" xfId="0" applyFont="1" applyBorder="1" applyAlignment="1">
      <alignment horizontal="left" vertical="center" shrinkToFit="1"/>
    </xf>
    <xf numFmtId="0" fontId="2" fillId="0" borderId="6" xfId="0" applyFont="1" applyBorder="1" applyAlignment="1">
      <alignment vertical="center" shrinkToFit="1"/>
    </xf>
    <xf numFmtId="0" fontId="7" fillId="0" borderId="0" xfId="0" applyFont="1" applyAlignment="1">
      <alignment vertical="center" shrinkToFit="1"/>
    </xf>
    <xf numFmtId="0" fontId="7" fillId="0" borderId="7" xfId="0" applyFont="1" applyBorder="1" applyAlignment="1">
      <alignment vertical="center" shrinkToFit="1"/>
    </xf>
    <xf numFmtId="0" fontId="2" fillId="0" borderId="2" xfId="0" applyFont="1" applyBorder="1" applyAlignment="1">
      <alignment horizontal="center" vertical="center" shrinkToFit="1"/>
    </xf>
    <xf numFmtId="0" fontId="2" fillId="0" borderId="2" xfId="0" applyFont="1" applyBorder="1" applyAlignment="1">
      <alignment horizontal="center" vertical="center" wrapText="1" shrinkToFit="1"/>
    </xf>
    <xf numFmtId="0" fontId="2" fillId="0" borderId="10" xfId="0" applyFont="1" applyBorder="1" applyAlignment="1">
      <alignment horizontal="center" vertical="center" shrinkToFit="1"/>
    </xf>
    <xf numFmtId="0" fontId="2" fillId="0" borderId="3" xfId="0" applyFont="1" applyBorder="1" applyAlignment="1">
      <alignment vertical="center" shrinkToFit="1"/>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1" xfId="0" applyFont="1" applyBorder="1" applyAlignment="1">
      <alignment vertical="center" shrinkToFit="1"/>
    </xf>
    <xf numFmtId="0" fontId="2" fillId="0" borderId="9" xfId="0" applyFont="1" applyBorder="1" applyAlignment="1">
      <alignment vertical="center" shrinkToFit="1"/>
    </xf>
    <xf numFmtId="0" fontId="2" fillId="0" borderId="1" xfId="0" applyFont="1" applyBorder="1" applyAlignment="1">
      <alignment horizontal="left" vertical="center" shrinkToFit="1"/>
    </xf>
    <xf numFmtId="0" fontId="2" fillId="2" borderId="8" xfId="0" applyFont="1" applyFill="1" applyBorder="1" applyAlignment="1">
      <alignment horizontal="left" vertical="center"/>
    </xf>
    <xf numFmtId="0" fontId="2" fillId="2" borderId="9" xfId="0" applyFont="1" applyFill="1" applyBorder="1" applyAlignment="1">
      <alignment horizontal="left" vertical="center"/>
    </xf>
    <xf numFmtId="0" fontId="2" fillId="0" borderId="14" xfId="0" applyFont="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12" fillId="0" borderId="0" xfId="0" applyFont="1" applyFill="1" applyAlignment="1">
      <alignment horizontal="center" vertical="center"/>
    </xf>
    <xf numFmtId="0" fontId="13" fillId="0" borderId="0" xfId="0" applyFont="1" applyFill="1" applyAlignment="1">
      <alignment horizontal="center" vertical="center"/>
    </xf>
    <xf numFmtId="0" fontId="2" fillId="0" borderId="6" xfId="0" applyFont="1" applyBorder="1" applyAlignment="1">
      <alignment horizontal="center" vertical="center" shrinkToFit="1"/>
    </xf>
    <xf numFmtId="0" fontId="2" fillId="0" borderId="0" xfId="0" applyFont="1" applyAlignment="1">
      <alignment horizontal="center" vertical="center" shrinkToFit="1"/>
    </xf>
    <xf numFmtId="0" fontId="2" fillId="0" borderId="7" xfId="0" applyFont="1" applyBorder="1" applyAlignment="1">
      <alignment horizontal="center" vertical="center" shrinkToFit="1"/>
    </xf>
    <xf numFmtId="0" fontId="10" fillId="0" borderId="1" xfId="0" applyFont="1" applyBorder="1" applyAlignment="1">
      <alignment horizontal="left" vertical="center"/>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Alignment="1">
      <alignment horizontal="center" vertical="center" wrapText="1"/>
    </xf>
    <xf numFmtId="0" fontId="2" fillId="0" borderId="7" xfId="0" applyFont="1" applyBorder="1" applyAlignment="1">
      <alignment horizontal="center" vertical="center" wrapText="1"/>
    </xf>
    <xf numFmtId="178" fontId="2" fillId="0" borderId="23" xfId="0" applyNumberFormat="1" applyFont="1" applyBorder="1" applyAlignment="1">
      <alignment horizontal="center"/>
    </xf>
    <xf numFmtId="178" fontId="2" fillId="0" borderId="22" xfId="0" applyNumberFormat="1" applyFont="1" applyBorder="1" applyAlignment="1">
      <alignment horizontal="center"/>
    </xf>
    <xf numFmtId="178" fontId="2" fillId="0" borderId="18" xfId="0" applyNumberFormat="1" applyFont="1" applyBorder="1" applyAlignment="1">
      <alignment horizontal="center" vertical="center" shrinkToFit="1"/>
    </xf>
    <xf numFmtId="178" fontId="2" fillId="0" borderId="19" xfId="0" applyNumberFormat="1" applyFont="1" applyBorder="1" applyAlignment="1">
      <alignment horizontal="center" vertical="center" shrinkToFit="1"/>
    </xf>
    <xf numFmtId="178" fontId="2" fillId="0" borderId="18" xfId="0" applyNumberFormat="1" applyFont="1" applyBorder="1" applyAlignment="1">
      <alignment horizontal="center"/>
    </xf>
    <xf numFmtId="178" fontId="2" fillId="0" borderId="19" xfId="0" applyNumberFormat="1" applyFont="1" applyBorder="1" applyAlignment="1">
      <alignment horizontal="center"/>
    </xf>
    <xf numFmtId="0" fontId="2" fillId="0" borderId="10" xfId="0" applyFont="1" applyBorder="1" applyAlignment="1">
      <alignment horizontal="left" vertical="center" wrapText="1" indent="1"/>
    </xf>
    <xf numFmtId="0" fontId="2" fillId="0" borderId="12" xfId="0" applyFont="1" applyBorder="1" applyAlignment="1">
      <alignment horizontal="left" vertical="center" wrapText="1" indent="1"/>
    </xf>
    <xf numFmtId="0" fontId="2" fillId="0" borderId="2" xfId="0" applyFont="1" applyBorder="1" applyAlignment="1">
      <alignment horizontal="left" vertical="center" wrapText="1" indent="1"/>
    </xf>
    <xf numFmtId="0" fontId="2" fillId="0" borderId="8" xfId="0" applyFont="1" applyBorder="1" applyAlignment="1">
      <alignment horizontal="center" vertical="center"/>
    </xf>
    <xf numFmtId="0" fontId="2" fillId="0" borderId="10" xfId="0" applyFont="1" applyBorder="1" applyAlignment="1">
      <alignment horizontal="center" vertical="center" textRotation="255"/>
    </xf>
    <xf numFmtId="178" fontId="2" fillId="0" borderId="23" xfId="0" applyNumberFormat="1" applyFont="1" applyBorder="1" applyAlignment="1">
      <alignment horizontal="center" vertical="center" shrinkToFit="1"/>
    </xf>
    <xf numFmtId="178" fontId="2" fillId="0" borderId="22" xfId="0" applyNumberFormat="1" applyFont="1" applyBorder="1" applyAlignment="1">
      <alignment horizontal="center" vertical="center" shrinkToFit="1"/>
    </xf>
    <xf numFmtId="0" fontId="2" fillId="0" borderId="6" xfId="0" applyFont="1" applyBorder="1" applyAlignment="1">
      <alignment horizontal="center" vertical="center" textRotation="255"/>
    </xf>
    <xf numFmtId="0" fontId="2" fillId="0" borderId="8" xfId="0" applyFont="1" applyBorder="1" applyAlignment="1">
      <alignment horizontal="center" vertical="center" textRotation="255"/>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8" xfId="0" applyFont="1" applyBorder="1" applyAlignment="1">
      <alignment horizontal="center" vertical="center"/>
    </xf>
    <xf numFmtId="0" fontId="7" fillId="0" borderId="1" xfId="0"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7" fillId="0" borderId="12" xfId="0" applyFont="1" applyBorder="1" applyAlignment="1">
      <alignment horizontal="center" vertical="center"/>
    </xf>
    <xf numFmtId="0" fontId="2" fillId="0" borderId="36" xfId="0" applyFont="1" applyBorder="1" applyAlignment="1">
      <alignment horizontal="center" vertical="center" wrapText="1"/>
    </xf>
    <xf numFmtId="0" fontId="2" fillId="0" borderId="37" xfId="0" applyFont="1" applyBorder="1" applyAlignment="1">
      <alignment horizontal="center" vertical="center"/>
    </xf>
    <xf numFmtId="0" fontId="2" fillId="0" borderId="36" xfId="0" applyFont="1" applyBorder="1" applyAlignment="1">
      <alignment horizontal="center" vertical="center"/>
    </xf>
    <xf numFmtId="0" fontId="2" fillId="0" borderId="2" xfId="0" applyFont="1" applyFill="1" applyBorder="1" applyAlignment="1">
      <alignment horizontal="center" vertical="center" shrinkToFit="1"/>
    </xf>
    <xf numFmtId="0" fontId="6" fillId="0" borderId="2" xfId="0" applyFont="1" applyBorder="1">
      <alignment vertical="center"/>
    </xf>
    <xf numFmtId="38" fontId="2" fillId="0" borderId="34" xfId="2" applyFont="1" applyFill="1" applyBorder="1">
      <alignment vertical="center"/>
    </xf>
    <xf numFmtId="38" fontId="2" fillId="0" borderId="35" xfId="2" applyFont="1" applyFill="1" applyBorder="1">
      <alignment vertical="center"/>
    </xf>
    <xf numFmtId="38" fontId="2" fillId="0" borderId="12" xfId="2" applyFont="1" applyFill="1" applyBorder="1">
      <alignment vertical="center"/>
    </xf>
    <xf numFmtId="177" fontId="2" fillId="0" borderId="3" xfId="0" applyNumberFormat="1" applyFont="1" applyFill="1" applyBorder="1" applyAlignment="1">
      <alignment vertical="center" shrinkToFit="1"/>
    </xf>
    <xf numFmtId="38" fontId="2" fillId="0" borderId="34" xfId="2" applyFont="1" applyFill="1" applyBorder="1" applyAlignment="1">
      <alignment vertical="center"/>
    </xf>
    <xf numFmtId="38" fontId="2" fillId="0" borderId="35" xfId="2" applyFont="1" applyFill="1" applyBorder="1" applyAlignment="1">
      <alignment vertical="center"/>
    </xf>
  </cellXfs>
  <cellStyles count="3">
    <cellStyle name="パーセント" xfId="1" builtinId="5"/>
    <cellStyle name="桁区切り" xfId="2"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calcChain.xml" Type="http://schemas.openxmlformats.org/officeDocument/2006/relationships/calcChain"/><Relationship Id="rId11" Target="../customXml/item1.xml" Type="http://schemas.openxmlformats.org/officeDocument/2006/relationships/customXml"/><Relationship Id="rId12" Target="../customXml/item2.xml" Type="http://schemas.openxmlformats.org/officeDocument/2006/relationships/customXml"/><Relationship Id="rId13"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theme/theme1.xml" Type="http://schemas.openxmlformats.org/officeDocument/2006/relationships/theme"/><Relationship Id="rId8" Target="styles.xml" Type="http://schemas.openxmlformats.org/officeDocument/2006/relationships/styles"/><Relationship Id="rId9" Target="sharedStrings.xml" Type="http://schemas.openxmlformats.org/officeDocument/2006/relationships/sharedStrings"/></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C9C94-1CAE-4678-82CB-544656EF474D}">
  <sheetPr>
    <pageSetUpPr fitToPage="1"/>
  </sheetPr>
  <dimension ref="B1:S24"/>
  <sheetViews>
    <sheetView tabSelected="1" view="pageBreakPreview" zoomScaleNormal="100" zoomScaleSheetLayoutView="100" workbookViewId="0">
      <selection activeCell="I3" sqref="I3"/>
    </sheetView>
  </sheetViews>
  <sheetFormatPr defaultColWidth="9" defaultRowHeight="15.95" customHeight="1" x14ac:dyDescent="0.15"/>
  <cols>
    <col min="1" max="3" width="3.125" style="1" customWidth="1"/>
    <col min="4" max="4" width="21.875" style="1" customWidth="1"/>
    <col min="5" max="5" width="3.375" style="16" bestFit="1" customWidth="1"/>
    <col min="6" max="6" width="9.375" style="16" customWidth="1"/>
    <col min="7" max="19" width="9.375" style="1" customWidth="1"/>
    <col min="20" max="16384" width="9" style="1"/>
  </cols>
  <sheetData>
    <row r="1" spans="2:19" ht="9.9499999999999993" customHeight="1" x14ac:dyDescent="0.15"/>
    <row r="2" spans="2:19" ht="15.95" customHeight="1" x14ac:dyDescent="0.15">
      <c r="B2" s="155" t="s">
        <v>0</v>
      </c>
      <c r="C2" s="155"/>
      <c r="D2" s="155"/>
      <c r="E2" s="155"/>
      <c r="F2" s="19"/>
      <c r="O2" s="152" t="s">
        <v>1</v>
      </c>
      <c r="P2" s="153"/>
      <c r="Q2" s="154"/>
      <c r="R2" s="154"/>
      <c r="S2" s="117"/>
    </row>
    <row r="3" spans="2:19" ht="15.95" customHeight="1" x14ac:dyDescent="0.15">
      <c r="R3" s="156" t="s">
        <v>2</v>
      </c>
      <c r="S3" s="156"/>
    </row>
    <row r="4" spans="2:19" ht="18.75" customHeight="1" x14ac:dyDescent="0.15">
      <c r="B4" s="136" t="s">
        <v>3</v>
      </c>
      <c r="C4" s="136"/>
      <c r="D4" s="136"/>
      <c r="E4" s="136"/>
      <c r="F4" s="141" t="s">
        <v>4</v>
      </c>
      <c r="G4" s="121" t="s">
        <v>5</v>
      </c>
      <c r="H4" s="157"/>
      <c r="I4" s="157"/>
      <c r="J4" s="157"/>
      <c r="K4" s="157"/>
      <c r="L4" s="157"/>
      <c r="M4" s="157"/>
      <c r="N4" s="128"/>
      <c r="O4" s="141" t="s">
        <v>6</v>
      </c>
      <c r="P4" s="136"/>
      <c r="Q4" s="136"/>
      <c r="R4" s="136"/>
      <c r="S4" s="136"/>
    </row>
    <row r="5" spans="2:19" ht="18.75" customHeight="1" x14ac:dyDescent="0.15">
      <c r="B5" s="136"/>
      <c r="C5" s="136"/>
      <c r="D5" s="136"/>
      <c r="E5" s="136"/>
      <c r="F5" s="147"/>
      <c r="G5" s="140" t="s">
        <v>7</v>
      </c>
      <c r="H5" s="138" t="s">
        <v>8</v>
      </c>
      <c r="I5" s="136" t="s">
        <v>9</v>
      </c>
      <c r="J5" s="136"/>
      <c r="K5" s="136" t="s">
        <v>10</v>
      </c>
      <c r="L5" s="136"/>
      <c r="M5" s="141"/>
      <c r="N5" s="141" t="s">
        <v>11</v>
      </c>
      <c r="O5" s="140" t="s">
        <v>12</v>
      </c>
      <c r="P5" s="136" t="s">
        <v>13</v>
      </c>
      <c r="Q5" s="136"/>
      <c r="R5" s="141"/>
      <c r="S5" s="141" t="s">
        <v>11</v>
      </c>
    </row>
    <row r="6" spans="2:19" s="2" customFormat="1" ht="18.75" customHeight="1" x14ac:dyDescent="0.15">
      <c r="B6" s="136"/>
      <c r="C6" s="136"/>
      <c r="D6" s="136"/>
      <c r="E6" s="136"/>
      <c r="F6" s="147"/>
      <c r="G6" s="140"/>
      <c r="H6" s="139"/>
      <c r="I6" s="121" t="s">
        <v>14</v>
      </c>
      <c r="J6" s="123" t="s">
        <v>15</v>
      </c>
      <c r="K6" s="121" t="s">
        <v>16</v>
      </c>
      <c r="L6" s="123" t="s">
        <v>17</v>
      </c>
      <c r="M6" s="62" t="s">
        <v>18</v>
      </c>
      <c r="N6" s="147"/>
      <c r="O6" s="140"/>
      <c r="P6" s="148" t="s">
        <v>16</v>
      </c>
      <c r="Q6" s="150" t="s">
        <v>17</v>
      </c>
      <c r="R6" s="62" t="s">
        <v>18</v>
      </c>
      <c r="S6" s="147"/>
    </row>
    <row r="7" spans="2:19" s="17" customFormat="1" ht="18.75" customHeight="1" x14ac:dyDescent="0.15">
      <c r="B7" s="129" t="s">
        <v>19</v>
      </c>
      <c r="C7" s="136" t="s">
        <v>20</v>
      </c>
      <c r="D7" s="136"/>
      <c r="E7" s="136"/>
      <c r="F7" s="5" t="s">
        <v>21</v>
      </c>
      <c r="G7" s="5" t="s">
        <v>22</v>
      </c>
      <c r="H7" s="5" t="s">
        <v>23</v>
      </c>
      <c r="I7" s="122"/>
      <c r="J7" s="124"/>
      <c r="K7" s="122"/>
      <c r="L7" s="124"/>
      <c r="M7" s="5" t="s">
        <v>24</v>
      </c>
      <c r="N7" s="147"/>
      <c r="O7" s="5" t="s">
        <v>25</v>
      </c>
      <c r="P7" s="149"/>
      <c r="Q7" s="151"/>
      <c r="R7" s="5" t="s">
        <v>26</v>
      </c>
      <c r="S7" s="147"/>
    </row>
    <row r="8" spans="2:19" ht="18.75" customHeight="1" x14ac:dyDescent="0.15">
      <c r="B8" s="129"/>
      <c r="C8" s="136"/>
      <c r="D8" s="136"/>
      <c r="E8" s="136"/>
      <c r="F8" s="18" t="s">
        <v>27</v>
      </c>
      <c r="G8" s="18" t="s">
        <v>28</v>
      </c>
      <c r="H8" s="18" t="s">
        <v>29</v>
      </c>
      <c r="I8" s="85" t="s">
        <v>30</v>
      </c>
      <c r="J8" s="86" t="s">
        <v>31</v>
      </c>
      <c r="K8" s="85" t="s">
        <v>32</v>
      </c>
      <c r="L8" s="86" t="s">
        <v>33</v>
      </c>
      <c r="M8" s="18" t="s">
        <v>34</v>
      </c>
      <c r="N8" s="18" t="s">
        <v>35</v>
      </c>
      <c r="O8" s="18" t="s">
        <v>36</v>
      </c>
      <c r="P8" s="85" t="s">
        <v>37</v>
      </c>
      <c r="Q8" s="86" t="s">
        <v>38</v>
      </c>
      <c r="R8" s="18" t="s">
        <v>39</v>
      </c>
      <c r="S8" s="18" t="s">
        <v>40</v>
      </c>
    </row>
    <row r="9" spans="2:19" ht="37.5" customHeight="1" x14ac:dyDescent="0.15">
      <c r="B9" s="137" t="s">
        <v>41</v>
      </c>
      <c r="C9" s="136"/>
      <c r="D9" s="136"/>
      <c r="E9" s="30" t="s">
        <v>42</v>
      </c>
      <c r="F9" s="97">
        <f t="shared" ref="F9:F17" si="0">G9+O9</f>
        <v>0</v>
      </c>
      <c r="G9" s="15">
        <f>様式１別紙２!E48</f>
        <v>0</v>
      </c>
      <c r="H9" s="21"/>
      <c r="I9" s="49"/>
      <c r="J9" s="63">
        <f>様式１別紙２!H48</f>
        <v>0</v>
      </c>
      <c r="K9" s="50">
        <f>様式１別紙２!I48</f>
        <v>0</v>
      </c>
      <c r="L9" s="63">
        <f>様式１別紙２!J48</f>
        <v>0</v>
      </c>
      <c r="M9" s="15">
        <f>様式１別紙２!K48</f>
        <v>0</v>
      </c>
      <c r="N9" s="15">
        <f>様式１別紙２!L48</f>
        <v>0</v>
      </c>
      <c r="O9" s="110">
        <f t="shared" ref="O9:O17" si="1">SUM(R9:S9)</f>
        <v>0</v>
      </c>
      <c r="P9" s="111">
        <f>P10+P13</f>
        <v>0</v>
      </c>
      <c r="Q9" s="112">
        <f>Q10+Q13</f>
        <v>0</v>
      </c>
      <c r="R9" s="110">
        <f t="shared" ref="R9:R17" si="2">SUM(P9:Q9)</f>
        <v>0</v>
      </c>
      <c r="S9" s="110">
        <f>S10+S13</f>
        <v>0</v>
      </c>
    </row>
    <row r="10" spans="2:19" ht="37.5" customHeight="1" x14ac:dyDescent="0.15">
      <c r="B10" s="31"/>
      <c r="C10" s="127" t="s">
        <v>43</v>
      </c>
      <c r="D10" s="128"/>
      <c r="E10" s="30" t="s">
        <v>44</v>
      </c>
      <c r="F10" s="97">
        <f t="shared" si="0"/>
        <v>0</v>
      </c>
      <c r="G10" s="15">
        <f>様式１別紙２!E42</f>
        <v>0</v>
      </c>
      <c r="H10" s="21"/>
      <c r="I10" s="50">
        <f>様式１別紙２!G42</f>
        <v>0</v>
      </c>
      <c r="J10" s="63">
        <f>様式１別紙２!H42</f>
        <v>0</v>
      </c>
      <c r="K10" s="50">
        <f>様式１別紙２!I42</f>
        <v>0</v>
      </c>
      <c r="L10" s="63">
        <f>様式１別紙２!J42</f>
        <v>0</v>
      </c>
      <c r="M10" s="15">
        <f>様式１別紙２!K42</f>
        <v>0</v>
      </c>
      <c r="N10" s="15">
        <f>様式１別紙２!L42</f>
        <v>0</v>
      </c>
      <c r="O10" s="110">
        <f t="shared" si="1"/>
        <v>0</v>
      </c>
      <c r="P10" s="111">
        <f>SUM(P11:P12)</f>
        <v>0</v>
      </c>
      <c r="Q10" s="112">
        <f>SUM(Q11:Q12)</f>
        <v>0</v>
      </c>
      <c r="R10" s="110">
        <f t="shared" si="2"/>
        <v>0</v>
      </c>
      <c r="S10" s="110">
        <f>SUM(S11:S12)</f>
        <v>0</v>
      </c>
    </row>
    <row r="11" spans="2:19" ht="37.5" customHeight="1" x14ac:dyDescent="0.15">
      <c r="B11" s="135"/>
      <c r="C11" s="125" t="s">
        <v>45</v>
      </c>
      <c r="D11" s="34" t="s">
        <v>46</v>
      </c>
      <c r="E11" s="30" t="s">
        <v>47</v>
      </c>
      <c r="F11" s="97">
        <f t="shared" si="0"/>
        <v>0</v>
      </c>
      <c r="G11" s="15">
        <f>様式１別紙２!E7</f>
        <v>0</v>
      </c>
      <c r="H11" s="21"/>
      <c r="I11" s="49"/>
      <c r="J11" s="63">
        <f>様式１別紙２!H7</f>
        <v>0</v>
      </c>
      <c r="K11" s="50">
        <f>様式１別紙２!I7</f>
        <v>0</v>
      </c>
      <c r="L11" s="63">
        <f>様式１別紙２!J7</f>
        <v>0</v>
      </c>
      <c r="M11" s="15">
        <f>様式１別紙２!K7</f>
        <v>0</v>
      </c>
      <c r="N11" s="15">
        <f>様式１別紙２!L7</f>
        <v>0</v>
      </c>
      <c r="O11" s="110">
        <f t="shared" si="1"/>
        <v>0</v>
      </c>
      <c r="P11" s="228"/>
      <c r="Q11" s="229"/>
      <c r="R11" s="230">
        <f t="shared" si="2"/>
        <v>0</v>
      </c>
      <c r="S11" s="230"/>
    </row>
    <row r="12" spans="2:19" ht="37.5" customHeight="1" x14ac:dyDescent="0.15">
      <c r="B12" s="136"/>
      <c r="C12" s="126"/>
      <c r="D12" s="34" t="s">
        <v>48</v>
      </c>
      <c r="E12" s="30" t="s">
        <v>49</v>
      </c>
      <c r="F12" s="97">
        <f t="shared" si="0"/>
        <v>0</v>
      </c>
      <c r="G12" s="15">
        <f>様式１別紙２!E17</f>
        <v>0</v>
      </c>
      <c r="H12" s="21"/>
      <c r="I12" s="49"/>
      <c r="J12" s="63">
        <f>様式１別紙２!H17</f>
        <v>0</v>
      </c>
      <c r="K12" s="50">
        <f>様式１別紙２!I17</f>
        <v>0</v>
      </c>
      <c r="L12" s="63">
        <f>様式１別紙２!J17</f>
        <v>0</v>
      </c>
      <c r="M12" s="15">
        <f>様式１別紙２!K17</f>
        <v>0</v>
      </c>
      <c r="N12" s="15">
        <f>様式１別紙２!L17</f>
        <v>0</v>
      </c>
      <c r="O12" s="110">
        <f t="shared" si="1"/>
        <v>0</v>
      </c>
      <c r="P12" s="228"/>
      <c r="Q12" s="229"/>
      <c r="R12" s="230">
        <f t="shared" si="2"/>
        <v>0</v>
      </c>
      <c r="S12" s="230"/>
    </row>
    <row r="13" spans="2:19" ht="37.5" customHeight="1" x14ac:dyDescent="0.15">
      <c r="B13" s="136"/>
      <c r="C13" s="35" t="s">
        <v>50</v>
      </c>
      <c r="D13" s="32" t="s">
        <v>51</v>
      </c>
      <c r="E13" s="30" t="s">
        <v>52</v>
      </c>
      <c r="F13" s="97">
        <f t="shared" si="0"/>
        <v>0</v>
      </c>
      <c r="G13" s="15">
        <f>様式１別紙２!E45</f>
        <v>0</v>
      </c>
      <c r="H13" s="21"/>
      <c r="I13" s="50">
        <f>様式１別紙２!G45</f>
        <v>0</v>
      </c>
      <c r="J13" s="63">
        <f>様式１別紙２!H45</f>
        <v>0</v>
      </c>
      <c r="K13" s="50">
        <f>様式１別紙２!I45</f>
        <v>0</v>
      </c>
      <c r="L13" s="63">
        <f>様式１別紙２!J45</f>
        <v>0</v>
      </c>
      <c r="M13" s="15">
        <f>様式１別紙２!K45</f>
        <v>0</v>
      </c>
      <c r="N13" s="15">
        <f>様式１別紙２!L45</f>
        <v>0</v>
      </c>
      <c r="O13" s="110">
        <f t="shared" si="1"/>
        <v>0</v>
      </c>
      <c r="P13" s="228"/>
      <c r="Q13" s="229"/>
      <c r="R13" s="230">
        <f t="shared" si="2"/>
        <v>0</v>
      </c>
      <c r="S13" s="230"/>
    </row>
    <row r="14" spans="2:19" ht="37.5" customHeight="1" x14ac:dyDescent="0.15">
      <c r="B14" s="127" t="s">
        <v>53</v>
      </c>
      <c r="C14" s="145"/>
      <c r="D14" s="146"/>
      <c r="E14" s="30" t="s">
        <v>54</v>
      </c>
      <c r="F14" s="97">
        <f t="shared" si="0"/>
        <v>0</v>
      </c>
      <c r="G14" s="15">
        <f>様式１別紙２!E81</f>
        <v>0</v>
      </c>
      <c r="H14" s="21"/>
      <c r="I14" s="49"/>
      <c r="J14" s="63">
        <f>様式１別紙２!H81</f>
        <v>0</v>
      </c>
      <c r="K14" s="50">
        <f>様式１別紙２!I81</f>
        <v>0</v>
      </c>
      <c r="L14" s="63">
        <f>様式１別紙２!J81</f>
        <v>0</v>
      </c>
      <c r="M14" s="15">
        <f>様式１別紙２!K81</f>
        <v>0</v>
      </c>
      <c r="N14" s="15">
        <f>様式１別紙２!L81</f>
        <v>0</v>
      </c>
      <c r="O14" s="110">
        <f t="shared" si="1"/>
        <v>0</v>
      </c>
      <c r="P14" s="228">
        <f>SUM(P15:P16)</f>
        <v>0</v>
      </c>
      <c r="Q14" s="229">
        <f>SUM(Q15:Q16)</f>
        <v>0</v>
      </c>
      <c r="R14" s="230">
        <f t="shared" si="2"/>
        <v>0</v>
      </c>
      <c r="S14" s="230">
        <f>SUM(S15:S16)</f>
        <v>0</v>
      </c>
    </row>
    <row r="15" spans="2:19" ht="37.5" customHeight="1" x14ac:dyDescent="0.15">
      <c r="B15" s="135"/>
      <c r="C15" s="126" t="s">
        <v>50</v>
      </c>
      <c r="D15" s="32" t="s">
        <v>55</v>
      </c>
      <c r="E15" s="30" t="s">
        <v>56</v>
      </c>
      <c r="F15" s="97">
        <f t="shared" si="0"/>
        <v>0</v>
      </c>
      <c r="G15" s="15">
        <f>様式１別紙２!E50</f>
        <v>0</v>
      </c>
      <c r="H15" s="21"/>
      <c r="I15" s="50">
        <f>様式１別紙２!G50</f>
        <v>0</v>
      </c>
      <c r="J15" s="63">
        <f>様式１別紙２!H50</f>
        <v>0</v>
      </c>
      <c r="K15" s="50">
        <f>様式１別紙２!I50</f>
        <v>0</v>
      </c>
      <c r="L15" s="63">
        <f>様式１別紙２!J50</f>
        <v>0</v>
      </c>
      <c r="M15" s="15">
        <f>様式１別紙２!K50</f>
        <v>0</v>
      </c>
      <c r="N15" s="15">
        <f>様式１別紙２!L50</f>
        <v>0</v>
      </c>
      <c r="O15" s="110">
        <f t="shared" si="1"/>
        <v>0</v>
      </c>
      <c r="P15" s="228"/>
      <c r="Q15" s="229"/>
      <c r="R15" s="230">
        <f t="shared" si="2"/>
        <v>0</v>
      </c>
      <c r="S15" s="230"/>
    </row>
    <row r="16" spans="2:19" ht="37.5" customHeight="1" x14ac:dyDescent="0.15">
      <c r="B16" s="136"/>
      <c r="C16" s="126"/>
      <c r="D16" s="32" t="s">
        <v>57</v>
      </c>
      <c r="E16" s="30" t="s">
        <v>58</v>
      </c>
      <c r="F16" s="97">
        <f t="shared" si="0"/>
        <v>0</v>
      </c>
      <c r="G16" s="15">
        <f>様式１別紙２!E77</f>
        <v>0</v>
      </c>
      <c r="H16" s="21"/>
      <c r="I16" s="50">
        <f>様式１別紙２!G77</f>
        <v>0</v>
      </c>
      <c r="J16" s="63">
        <f>様式１別紙２!H77</f>
        <v>0</v>
      </c>
      <c r="K16" s="50">
        <f>様式１別紙２!I77</f>
        <v>0</v>
      </c>
      <c r="L16" s="63">
        <f>様式１別紙２!J77</f>
        <v>0</v>
      </c>
      <c r="M16" s="15">
        <f>様式１別紙２!K77</f>
        <v>0</v>
      </c>
      <c r="N16" s="15">
        <f>様式１別紙２!L77</f>
        <v>0</v>
      </c>
      <c r="O16" s="110">
        <f t="shared" si="1"/>
        <v>0</v>
      </c>
      <c r="P16" s="228"/>
      <c r="Q16" s="229"/>
      <c r="R16" s="230">
        <f t="shared" si="2"/>
        <v>0</v>
      </c>
      <c r="S16" s="230"/>
    </row>
    <row r="17" spans="2:19" ht="37.5" customHeight="1" x14ac:dyDescent="0.15">
      <c r="B17" s="133" t="s">
        <v>59</v>
      </c>
      <c r="C17" s="133"/>
      <c r="D17" s="134"/>
      <c r="E17" s="33" t="s">
        <v>60</v>
      </c>
      <c r="F17" s="98">
        <f t="shared" si="0"/>
        <v>0</v>
      </c>
      <c r="G17" s="15">
        <f>様式１別紙２!E82</f>
        <v>0</v>
      </c>
      <c r="H17" s="15">
        <f>様式１別紙２!F82</f>
        <v>0</v>
      </c>
      <c r="I17" s="50">
        <f>様式１別紙２!G82</f>
        <v>0</v>
      </c>
      <c r="J17" s="63">
        <f>様式１別紙２!H82</f>
        <v>0</v>
      </c>
      <c r="K17" s="50">
        <f>様式１別紙２!I82</f>
        <v>0</v>
      </c>
      <c r="L17" s="63">
        <f>様式１別紙２!J82</f>
        <v>0</v>
      </c>
      <c r="M17" s="15">
        <f>様式１別紙２!K82</f>
        <v>0</v>
      </c>
      <c r="N17" s="15">
        <f>様式１別紙２!L82</f>
        <v>0</v>
      </c>
      <c r="O17" s="110">
        <f t="shared" si="1"/>
        <v>0</v>
      </c>
      <c r="P17" s="228">
        <f>P9+P14</f>
        <v>0</v>
      </c>
      <c r="Q17" s="229">
        <f>Q9+Q14</f>
        <v>0</v>
      </c>
      <c r="R17" s="230">
        <f t="shared" si="2"/>
        <v>0</v>
      </c>
      <c r="S17" s="230">
        <f>S9+S14</f>
        <v>0</v>
      </c>
    </row>
    <row r="18" spans="2:19" ht="15" customHeight="1" x14ac:dyDescent="0.15"/>
    <row r="19" spans="2:19" ht="15" customHeight="1" x14ac:dyDescent="0.15">
      <c r="B19" s="61" t="s">
        <v>133</v>
      </c>
      <c r="C19" s="61"/>
      <c r="D19" s="61"/>
      <c r="E19" s="61"/>
      <c r="F19" s="61"/>
      <c r="G19" s="61"/>
      <c r="H19" s="61"/>
      <c r="I19" s="61"/>
      <c r="J19" s="61"/>
      <c r="K19" s="61"/>
      <c r="L19" s="61"/>
      <c r="M19" s="61"/>
      <c r="N19" s="61"/>
    </row>
    <row r="20" spans="2:19" ht="15" customHeight="1" x14ac:dyDescent="0.15"/>
    <row r="21" spans="2:19" ht="15" customHeight="1" x14ac:dyDescent="0.15">
      <c r="C21" s="130" t="s">
        <v>61</v>
      </c>
      <c r="D21" s="131"/>
      <c r="E21" s="131"/>
      <c r="F21" s="131"/>
      <c r="G21" s="131"/>
      <c r="H21" s="131"/>
      <c r="I21" s="131"/>
      <c r="J21" s="131"/>
      <c r="K21" s="132"/>
    </row>
    <row r="22" spans="2:19" ht="15" customHeight="1" x14ac:dyDescent="0.15">
      <c r="C22" s="22" t="s">
        <v>134</v>
      </c>
      <c r="D22" s="142" t="s">
        <v>62</v>
      </c>
      <c r="E22" s="143"/>
      <c r="F22" s="143"/>
      <c r="G22" s="143"/>
      <c r="H22" s="143"/>
      <c r="I22" s="143"/>
      <c r="J22" s="144"/>
      <c r="K22" s="22" t="str">
        <f>IF(OR(J17&gt;I17,J16&gt;I16,J15&gt;I15,J13&gt;I13,J10&gt;I10),"×","○")</f>
        <v>○</v>
      </c>
    </row>
    <row r="23" spans="2:19" ht="15" customHeight="1" x14ac:dyDescent="0.15">
      <c r="C23" s="22" t="s">
        <v>135</v>
      </c>
      <c r="D23" s="227" t="s">
        <v>136</v>
      </c>
      <c r="E23" s="227"/>
      <c r="F23" s="227"/>
      <c r="G23" s="227"/>
      <c r="H23" s="227"/>
      <c r="I23" s="227"/>
      <c r="J23" s="227"/>
      <c r="K23" s="22" t="str">
        <f>IF(J17&gt;H17,"×","○")</f>
        <v>○</v>
      </c>
    </row>
    <row r="24" spans="2:19" ht="15" customHeight="1" x14ac:dyDescent="0.15">
      <c r="C24" s="22" t="s">
        <v>137</v>
      </c>
      <c r="D24" s="227" t="s">
        <v>63</v>
      </c>
      <c r="E24" s="227"/>
      <c r="F24" s="227"/>
      <c r="G24" s="227"/>
      <c r="H24" s="227"/>
      <c r="I24" s="227"/>
      <c r="J24" s="227"/>
      <c r="K24" s="22" t="str">
        <f>IF(J17&gt;M17,"×","○")</f>
        <v>○</v>
      </c>
    </row>
  </sheetData>
  <mergeCells count="36">
    <mergeCell ref="D24:J24"/>
    <mergeCell ref="B2:E2"/>
    <mergeCell ref="R3:S3"/>
    <mergeCell ref="I5:J5"/>
    <mergeCell ref="G4:N4"/>
    <mergeCell ref="B4:E6"/>
    <mergeCell ref="F4:F6"/>
    <mergeCell ref="O4:S4"/>
    <mergeCell ref="K5:M5"/>
    <mergeCell ref="N5:N7"/>
    <mergeCell ref="G5:G6"/>
    <mergeCell ref="S5:S7"/>
    <mergeCell ref="P6:P7"/>
    <mergeCell ref="Q6:Q7"/>
    <mergeCell ref="O2:P2"/>
    <mergeCell ref="Q2:R2"/>
    <mergeCell ref="O5:O6"/>
    <mergeCell ref="P5:R5"/>
    <mergeCell ref="C7:E8"/>
    <mergeCell ref="D22:J22"/>
    <mergeCell ref="B14:D14"/>
    <mergeCell ref="C21:K21"/>
    <mergeCell ref="D23:J23"/>
    <mergeCell ref="I6:I7"/>
    <mergeCell ref="J6:J7"/>
    <mergeCell ref="C11:C12"/>
    <mergeCell ref="C10:D10"/>
    <mergeCell ref="K6:K7"/>
    <mergeCell ref="B7:B8"/>
    <mergeCell ref="L6:L7"/>
    <mergeCell ref="B17:D17"/>
    <mergeCell ref="C15:C16"/>
    <mergeCell ref="B11:B13"/>
    <mergeCell ref="B15:B16"/>
    <mergeCell ref="B9:D9"/>
    <mergeCell ref="H5:H6"/>
  </mergeCells>
  <phoneticPr fontId="1"/>
  <dataValidations count="1">
    <dataValidation type="whole" operator="greaterThanOrEqual" allowBlank="1" showInputMessage="1" showErrorMessage="1" sqref="G9:N17" xr:uid="{00000000-0002-0000-0000-000000000000}">
      <formula1>-9.99999999999999E+148</formula1>
    </dataValidation>
  </dataValidations>
  <printOptions horizontalCentered="1"/>
  <pageMargins left="0.31496062992125984" right="0.31496062992125984" top="0.62992125984251968" bottom="0.31496062992125984" header="0.35433070866141736" footer="0.15748031496062992"/>
  <pageSetup paperSize="9" scale="87" fitToHeight="0" orientation="landscape" r:id="rId1"/>
  <headerFooter>
    <oddHeader>&amp;R&amp;"ＭＳ ゴシック,標準"&amp;9（様式１）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1D067-25C9-44FB-97E9-7943164DAFDA}">
  <dimension ref="A1:P85"/>
  <sheetViews>
    <sheetView view="pageBreakPreview" zoomScale="90" zoomScaleNormal="100" zoomScaleSheetLayoutView="90" workbookViewId="0">
      <selection activeCell="M1" sqref="M1:N1"/>
    </sheetView>
  </sheetViews>
  <sheetFormatPr defaultColWidth="9" defaultRowHeight="14.1" customHeight="1" x14ac:dyDescent="0.15"/>
  <cols>
    <col min="1" max="2" width="1.625" style="38" customWidth="1"/>
    <col min="3" max="3" width="5.625" style="38" customWidth="1"/>
    <col min="4" max="4" width="29.375" style="38" customWidth="1"/>
    <col min="5" max="12" width="10.625" style="38" customWidth="1"/>
    <col min="13" max="13" width="30" style="38" customWidth="1"/>
    <col min="14" max="14" width="20.375" style="38" customWidth="1"/>
    <col min="15" max="16384" width="9" style="38"/>
  </cols>
  <sheetData>
    <row r="1" spans="1:14" ht="15.95" customHeight="1" x14ac:dyDescent="0.15">
      <c r="A1" s="168" t="s">
        <v>64</v>
      </c>
      <c r="B1" s="168"/>
      <c r="C1" s="168"/>
      <c r="D1" s="168"/>
      <c r="E1" s="168"/>
      <c r="F1" s="168"/>
      <c r="G1" s="168"/>
      <c r="J1" s="43"/>
      <c r="K1" s="189" t="s">
        <v>1</v>
      </c>
      <c r="L1" s="190"/>
      <c r="M1" s="194"/>
      <c r="N1" s="194"/>
    </row>
    <row r="2" spans="1:14" ht="15.95" customHeight="1" x14ac:dyDescent="0.15">
      <c r="N2" s="43" t="s">
        <v>65</v>
      </c>
    </row>
    <row r="3" spans="1:14" ht="3" customHeight="1" x14ac:dyDescent="0.15"/>
    <row r="4" spans="1:14" ht="20.100000000000001" customHeight="1" x14ac:dyDescent="0.15">
      <c r="A4" s="175" t="s">
        <v>3</v>
      </c>
      <c r="B4" s="175"/>
      <c r="C4" s="175"/>
      <c r="D4" s="175"/>
      <c r="E4" s="176" t="s">
        <v>66</v>
      </c>
      <c r="F4" s="176" t="s">
        <v>67</v>
      </c>
      <c r="G4" s="175" t="s">
        <v>9</v>
      </c>
      <c r="H4" s="175"/>
      <c r="I4" s="175" t="s">
        <v>10</v>
      </c>
      <c r="J4" s="175"/>
      <c r="K4" s="177"/>
      <c r="L4" s="175" t="s">
        <v>11</v>
      </c>
      <c r="M4" s="175" t="s">
        <v>68</v>
      </c>
      <c r="N4" s="175"/>
    </row>
    <row r="5" spans="1:14" ht="20.100000000000001" customHeight="1" x14ac:dyDescent="0.15">
      <c r="A5" s="175"/>
      <c r="B5" s="175"/>
      <c r="C5" s="175"/>
      <c r="D5" s="175"/>
      <c r="E5" s="175"/>
      <c r="F5" s="175"/>
      <c r="G5" s="46" t="s">
        <v>69</v>
      </c>
      <c r="H5" s="69" t="s">
        <v>70</v>
      </c>
      <c r="I5" s="46" t="s">
        <v>16</v>
      </c>
      <c r="J5" s="69" t="s">
        <v>71</v>
      </c>
      <c r="K5" s="3" t="s">
        <v>72</v>
      </c>
      <c r="L5" s="175"/>
      <c r="M5" s="175"/>
      <c r="N5" s="175"/>
    </row>
    <row r="6" spans="1:14" ht="15" customHeight="1" x14ac:dyDescent="0.15">
      <c r="A6" s="172" t="s">
        <v>45</v>
      </c>
      <c r="B6" s="168"/>
      <c r="C6" s="168"/>
      <c r="D6" s="169"/>
      <c r="E6" s="4"/>
      <c r="F6" s="4"/>
      <c r="G6" s="57"/>
      <c r="H6" s="70"/>
      <c r="I6" s="57"/>
      <c r="J6" s="70"/>
      <c r="K6" s="4"/>
      <c r="L6" s="4"/>
      <c r="M6" s="115"/>
      <c r="N6" s="116" t="str">
        <f>IFERROR(1-#REF!,"")</f>
        <v/>
      </c>
    </row>
    <row r="7" spans="1:14" ht="15.95" customHeight="1" x14ac:dyDescent="0.15">
      <c r="A7" s="40"/>
      <c r="B7" s="168" t="s">
        <v>46</v>
      </c>
      <c r="C7" s="168"/>
      <c r="D7" s="169"/>
      <c r="E7" s="7">
        <f>SUM(E8:E15)</f>
        <v>0</v>
      </c>
      <c r="F7" s="8" t="s">
        <v>73</v>
      </c>
      <c r="G7" s="52" t="s">
        <v>73</v>
      </c>
      <c r="H7" s="24"/>
      <c r="I7" s="23"/>
      <c r="J7" s="24"/>
      <c r="K7" s="4">
        <f>SUM(I7:J7)</f>
        <v>0</v>
      </c>
      <c r="L7" s="9"/>
      <c r="M7" s="122"/>
      <c r="N7" s="167"/>
    </row>
    <row r="8" spans="1:14" ht="15.95" customHeight="1" x14ac:dyDescent="0.15">
      <c r="A8" s="40"/>
      <c r="C8" s="168" t="s">
        <v>74</v>
      </c>
      <c r="D8" s="169"/>
      <c r="E8" s="9"/>
      <c r="F8" s="8" t="s">
        <v>73</v>
      </c>
      <c r="G8" s="52" t="s">
        <v>73</v>
      </c>
      <c r="H8" s="71" t="s">
        <v>73</v>
      </c>
      <c r="I8" s="52" t="s">
        <v>73</v>
      </c>
      <c r="J8" s="71" t="s">
        <v>73</v>
      </c>
      <c r="K8" s="8" t="s">
        <v>73</v>
      </c>
      <c r="L8" s="8" t="s">
        <v>73</v>
      </c>
      <c r="M8" s="165"/>
      <c r="N8" s="166"/>
    </row>
    <row r="9" spans="1:14" ht="15.95" customHeight="1" x14ac:dyDescent="0.15">
      <c r="A9" s="40"/>
      <c r="C9" s="168" t="s">
        <v>75</v>
      </c>
      <c r="D9" s="169"/>
      <c r="E9" s="9"/>
      <c r="F9" s="8" t="s">
        <v>73</v>
      </c>
      <c r="G9" s="52" t="s">
        <v>73</v>
      </c>
      <c r="H9" s="71" t="s">
        <v>73</v>
      </c>
      <c r="I9" s="52" t="s">
        <v>73</v>
      </c>
      <c r="J9" s="71" t="s">
        <v>73</v>
      </c>
      <c r="K9" s="8" t="s">
        <v>73</v>
      </c>
      <c r="L9" s="8" t="s">
        <v>73</v>
      </c>
      <c r="M9" s="165"/>
      <c r="N9" s="166"/>
    </row>
    <row r="10" spans="1:14" ht="15.95" customHeight="1" x14ac:dyDescent="0.15">
      <c r="A10" s="40"/>
      <c r="C10" s="168" t="s">
        <v>76</v>
      </c>
      <c r="D10" s="169"/>
      <c r="E10" s="9"/>
      <c r="F10" s="8" t="s">
        <v>73</v>
      </c>
      <c r="G10" s="52" t="s">
        <v>73</v>
      </c>
      <c r="H10" s="71" t="s">
        <v>73</v>
      </c>
      <c r="I10" s="52" t="s">
        <v>73</v>
      </c>
      <c r="J10" s="71" t="s">
        <v>73</v>
      </c>
      <c r="K10" s="8" t="s">
        <v>73</v>
      </c>
      <c r="L10" s="8" t="s">
        <v>73</v>
      </c>
      <c r="M10" s="165"/>
      <c r="N10" s="166"/>
    </row>
    <row r="11" spans="1:14" ht="15.95" customHeight="1" x14ac:dyDescent="0.15">
      <c r="A11" s="40"/>
      <c r="C11" s="168" t="s">
        <v>77</v>
      </c>
      <c r="D11" s="169"/>
      <c r="E11" s="9"/>
      <c r="F11" s="8" t="s">
        <v>73</v>
      </c>
      <c r="G11" s="52" t="s">
        <v>73</v>
      </c>
      <c r="H11" s="71" t="s">
        <v>73</v>
      </c>
      <c r="I11" s="52" t="s">
        <v>73</v>
      </c>
      <c r="J11" s="71" t="s">
        <v>73</v>
      </c>
      <c r="K11" s="8" t="s">
        <v>73</v>
      </c>
      <c r="L11" s="8" t="s">
        <v>73</v>
      </c>
      <c r="M11" s="165"/>
      <c r="N11" s="166"/>
    </row>
    <row r="12" spans="1:14" ht="15.95" customHeight="1" x14ac:dyDescent="0.15">
      <c r="A12" s="40"/>
      <c r="C12" s="168" t="s">
        <v>78</v>
      </c>
      <c r="D12" s="169"/>
      <c r="E12" s="9"/>
      <c r="F12" s="8" t="s">
        <v>73</v>
      </c>
      <c r="G12" s="52" t="s">
        <v>73</v>
      </c>
      <c r="H12" s="71" t="s">
        <v>73</v>
      </c>
      <c r="I12" s="52" t="s">
        <v>73</v>
      </c>
      <c r="J12" s="71" t="s">
        <v>73</v>
      </c>
      <c r="K12" s="8" t="s">
        <v>73</v>
      </c>
      <c r="L12" s="8" t="s">
        <v>73</v>
      </c>
      <c r="M12" s="165"/>
      <c r="N12" s="166"/>
    </row>
    <row r="13" spans="1:14" ht="15.95" customHeight="1" x14ac:dyDescent="0.15">
      <c r="A13" s="40"/>
      <c r="C13" s="168" t="s">
        <v>79</v>
      </c>
      <c r="D13" s="169"/>
      <c r="E13" s="9"/>
      <c r="F13" s="8" t="s">
        <v>73</v>
      </c>
      <c r="G13" s="52" t="s">
        <v>73</v>
      </c>
      <c r="H13" s="71" t="s">
        <v>73</v>
      </c>
      <c r="I13" s="52" t="s">
        <v>73</v>
      </c>
      <c r="J13" s="71" t="s">
        <v>73</v>
      </c>
      <c r="K13" s="8" t="s">
        <v>73</v>
      </c>
      <c r="L13" s="8" t="s">
        <v>73</v>
      </c>
      <c r="M13" s="165"/>
      <c r="N13" s="166"/>
    </row>
    <row r="14" spans="1:14" ht="15.95" customHeight="1" x14ac:dyDescent="0.15">
      <c r="A14" s="40"/>
      <c r="C14" s="168" t="s">
        <v>80</v>
      </c>
      <c r="D14" s="169"/>
      <c r="E14" s="9"/>
      <c r="F14" s="8" t="s">
        <v>73</v>
      </c>
      <c r="G14" s="52" t="s">
        <v>73</v>
      </c>
      <c r="H14" s="71" t="s">
        <v>73</v>
      </c>
      <c r="I14" s="52" t="s">
        <v>73</v>
      </c>
      <c r="J14" s="71" t="s">
        <v>73</v>
      </c>
      <c r="K14" s="8" t="s">
        <v>73</v>
      </c>
      <c r="L14" s="8" t="s">
        <v>73</v>
      </c>
      <c r="M14" s="165"/>
      <c r="N14" s="166"/>
    </row>
    <row r="15" spans="1:14" ht="15.95" customHeight="1" x14ac:dyDescent="0.15">
      <c r="A15" s="40"/>
      <c r="C15" s="168" t="s">
        <v>81</v>
      </c>
      <c r="D15" s="169"/>
      <c r="E15" s="9"/>
      <c r="F15" s="8" t="s">
        <v>73</v>
      </c>
      <c r="G15" s="52" t="s">
        <v>73</v>
      </c>
      <c r="H15" s="71" t="s">
        <v>73</v>
      </c>
      <c r="I15" s="52" t="s">
        <v>73</v>
      </c>
      <c r="J15" s="71" t="s">
        <v>73</v>
      </c>
      <c r="K15" s="8" t="s">
        <v>73</v>
      </c>
      <c r="L15" s="8" t="s">
        <v>73</v>
      </c>
      <c r="M15" s="165"/>
      <c r="N15" s="166"/>
    </row>
    <row r="16" spans="1:14" ht="5.0999999999999996" customHeight="1" x14ac:dyDescent="0.15">
      <c r="A16" s="172"/>
      <c r="B16" s="168"/>
      <c r="C16" s="168"/>
      <c r="D16" s="169"/>
      <c r="E16" s="4"/>
      <c r="F16" s="4"/>
      <c r="G16" s="57"/>
      <c r="H16" s="70"/>
      <c r="I16" s="57"/>
      <c r="J16" s="70"/>
      <c r="K16" s="4"/>
      <c r="L16" s="4"/>
      <c r="M16" s="122"/>
      <c r="N16" s="167"/>
    </row>
    <row r="17" spans="1:16" ht="15.95" customHeight="1" x14ac:dyDescent="0.15">
      <c r="A17" s="40"/>
      <c r="B17" s="168" t="s">
        <v>48</v>
      </c>
      <c r="C17" s="168"/>
      <c r="D17" s="169"/>
      <c r="E17" s="7">
        <f>SUM(E18:E41)</f>
        <v>0</v>
      </c>
      <c r="F17" s="8" t="s">
        <v>73</v>
      </c>
      <c r="G17" s="52" t="s">
        <v>73</v>
      </c>
      <c r="H17" s="24"/>
      <c r="I17" s="23"/>
      <c r="J17" s="24"/>
      <c r="K17" s="4">
        <f>SUM(I17:J17)</f>
        <v>0</v>
      </c>
      <c r="L17" s="9"/>
      <c r="M17" s="122"/>
      <c r="N17" s="167"/>
    </row>
    <row r="18" spans="1:16" ht="15.95" customHeight="1" x14ac:dyDescent="0.15">
      <c r="A18" s="40"/>
      <c r="C18" s="168" t="s">
        <v>82</v>
      </c>
      <c r="D18" s="169"/>
      <c r="E18" s="9"/>
      <c r="F18" s="8" t="s">
        <v>73</v>
      </c>
      <c r="G18" s="52" t="s">
        <v>73</v>
      </c>
      <c r="H18" s="71" t="s">
        <v>73</v>
      </c>
      <c r="I18" s="52" t="s">
        <v>73</v>
      </c>
      <c r="J18" s="71" t="s">
        <v>73</v>
      </c>
      <c r="K18" s="8" t="s">
        <v>73</v>
      </c>
      <c r="L18" s="8" t="s">
        <v>73</v>
      </c>
      <c r="M18" s="165"/>
      <c r="N18" s="166"/>
    </row>
    <row r="19" spans="1:16" ht="15.95" customHeight="1" x14ac:dyDescent="0.15">
      <c r="A19" s="40"/>
      <c r="C19" s="168" t="s">
        <v>83</v>
      </c>
      <c r="D19" s="169"/>
      <c r="E19" s="9"/>
      <c r="F19" s="8" t="s">
        <v>73</v>
      </c>
      <c r="G19" s="52" t="s">
        <v>73</v>
      </c>
      <c r="H19" s="71" t="s">
        <v>73</v>
      </c>
      <c r="I19" s="52" t="s">
        <v>73</v>
      </c>
      <c r="J19" s="71" t="s">
        <v>73</v>
      </c>
      <c r="K19" s="8" t="s">
        <v>73</v>
      </c>
      <c r="L19" s="8" t="s">
        <v>73</v>
      </c>
      <c r="M19" s="165"/>
      <c r="N19" s="166"/>
    </row>
    <row r="20" spans="1:16" ht="15.95" customHeight="1" x14ac:dyDescent="0.15">
      <c r="A20" s="40"/>
      <c r="C20" s="168" t="s">
        <v>84</v>
      </c>
      <c r="D20" s="169"/>
      <c r="E20" s="9"/>
      <c r="F20" s="8" t="s">
        <v>73</v>
      </c>
      <c r="G20" s="52" t="s">
        <v>73</v>
      </c>
      <c r="H20" s="71" t="s">
        <v>73</v>
      </c>
      <c r="I20" s="52" t="s">
        <v>73</v>
      </c>
      <c r="J20" s="71" t="s">
        <v>73</v>
      </c>
      <c r="K20" s="8" t="s">
        <v>73</v>
      </c>
      <c r="L20" s="8" t="s">
        <v>73</v>
      </c>
      <c r="M20" s="165"/>
      <c r="N20" s="166"/>
    </row>
    <row r="21" spans="1:16" ht="15.95" customHeight="1" x14ac:dyDescent="0.15">
      <c r="A21" s="40"/>
      <c r="C21" s="168" t="s">
        <v>85</v>
      </c>
      <c r="D21" s="169"/>
      <c r="E21" s="9"/>
      <c r="F21" s="8" t="s">
        <v>73</v>
      </c>
      <c r="G21" s="52" t="s">
        <v>73</v>
      </c>
      <c r="H21" s="71" t="s">
        <v>73</v>
      </c>
      <c r="I21" s="52" t="s">
        <v>73</v>
      </c>
      <c r="J21" s="71" t="s">
        <v>73</v>
      </c>
      <c r="K21" s="8" t="s">
        <v>73</v>
      </c>
      <c r="L21" s="8" t="s">
        <v>73</v>
      </c>
      <c r="M21" s="165"/>
      <c r="N21" s="166"/>
    </row>
    <row r="22" spans="1:16" ht="15.95" customHeight="1" x14ac:dyDescent="0.15">
      <c r="A22" s="40"/>
      <c r="C22" s="168" t="s">
        <v>86</v>
      </c>
      <c r="D22" s="169"/>
      <c r="E22" s="9"/>
      <c r="F22" s="8" t="s">
        <v>73</v>
      </c>
      <c r="G22" s="52" t="s">
        <v>73</v>
      </c>
      <c r="H22" s="71" t="s">
        <v>73</v>
      </c>
      <c r="I22" s="52" t="s">
        <v>73</v>
      </c>
      <c r="J22" s="71" t="s">
        <v>73</v>
      </c>
      <c r="K22" s="8" t="s">
        <v>73</v>
      </c>
      <c r="L22" s="8" t="s">
        <v>73</v>
      </c>
      <c r="M22" s="165"/>
      <c r="N22" s="166"/>
    </row>
    <row r="23" spans="1:16" ht="15.95" customHeight="1" x14ac:dyDescent="0.15">
      <c r="A23" s="40"/>
      <c r="C23" s="168" t="s">
        <v>87</v>
      </c>
      <c r="D23" s="169"/>
      <c r="E23" s="9"/>
      <c r="F23" s="8" t="s">
        <v>73</v>
      </c>
      <c r="G23" s="52" t="s">
        <v>73</v>
      </c>
      <c r="H23" s="71" t="s">
        <v>73</v>
      </c>
      <c r="I23" s="52" t="s">
        <v>73</v>
      </c>
      <c r="J23" s="71" t="s">
        <v>73</v>
      </c>
      <c r="K23" s="8" t="s">
        <v>73</v>
      </c>
      <c r="L23" s="8" t="s">
        <v>73</v>
      </c>
      <c r="M23" s="165"/>
      <c r="N23" s="166"/>
    </row>
    <row r="24" spans="1:16" ht="15.95" customHeight="1" x14ac:dyDescent="0.15">
      <c r="A24" s="40"/>
      <c r="C24" s="168" t="s">
        <v>88</v>
      </c>
      <c r="D24" s="169"/>
      <c r="E24" s="9"/>
      <c r="F24" s="8" t="s">
        <v>73</v>
      </c>
      <c r="G24" s="52" t="s">
        <v>73</v>
      </c>
      <c r="H24" s="71" t="s">
        <v>73</v>
      </c>
      <c r="I24" s="52" t="s">
        <v>73</v>
      </c>
      <c r="J24" s="71" t="s">
        <v>73</v>
      </c>
      <c r="K24" s="8" t="s">
        <v>73</v>
      </c>
      <c r="L24" s="8" t="s">
        <v>73</v>
      </c>
      <c r="M24" s="165"/>
      <c r="N24" s="166"/>
    </row>
    <row r="25" spans="1:16" ht="15.95" customHeight="1" x14ac:dyDescent="0.15">
      <c r="A25" s="40"/>
      <c r="C25" s="168" t="s">
        <v>89</v>
      </c>
      <c r="D25" s="169"/>
      <c r="E25" s="9"/>
      <c r="F25" s="8" t="s">
        <v>73</v>
      </c>
      <c r="G25" s="52" t="s">
        <v>73</v>
      </c>
      <c r="H25" s="71" t="s">
        <v>73</v>
      </c>
      <c r="I25" s="52" t="s">
        <v>73</v>
      </c>
      <c r="J25" s="71" t="s">
        <v>73</v>
      </c>
      <c r="K25" s="8" t="s">
        <v>73</v>
      </c>
      <c r="L25" s="8" t="s">
        <v>73</v>
      </c>
      <c r="M25" s="165"/>
      <c r="N25" s="166"/>
    </row>
    <row r="26" spans="1:16" ht="15.95" customHeight="1" x14ac:dyDescent="0.15">
      <c r="A26" s="40"/>
      <c r="C26" s="173" t="s">
        <v>90</v>
      </c>
      <c r="D26" s="174"/>
      <c r="E26" s="9"/>
      <c r="F26" s="8" t="s">
        <v>73</v>
      </c>
      <c r="G26" s="52" t="s">
        <v>73</v>
      </c>
      <c r="H26" s="71" t="s">
        <v>73</v>
      </c>
      <c r="I26" s="52" t="s">
        <v>73</v>
      </c>
      <c r="J26" s="71" t="s">
        <v>73</v>
      </c>
      <c r="K26" s="8" t="s">
        <v>73</v>
      </c>
      <c r="L26" s="8" t="s">
        <v>73</v>
      </c>
      <c r="M26" s="165"/>
      <c r="N26" s="166"/>
    </row>
    <row r="27" spans="1:16" ht="15.95" customHeight="1" x14ac:dyDescent="0.15">
      <c r="A27" s="40"/>
      <c r="C27" s="173" t="s">
        <v>91</v>
      </c>
      <c r="D27" s="174"/>
      <c r="E27" s="9"/>
      <c r="F27" s="8" t="s">
        <v>73</v>
      </c>
      <c r="G27" s="52" t="s">
        <v>73</v>
      </c>
      <c r="H27" s="71" t="s">
        <v>73</v>
      </c>
      <c r="I27" s="52" t="s">
        <v>73</v>
      </c>
      <c r="J27" s="71" t="s">
        <v>73</v>
      </c>
      <c r="K27" s="8" t="s">
        <v>73</v>
      </c>
      <c r="L27" s="8" t="s">
        <v>73</v>
      </c>
      <c r="M27" s="165"/>
      <c r="N27" s="166"/>
    </row>
    <row r="28" spans="1:16" ht="15.95" customHeight="1" x14ac:dyDescent="0.15">
      <c r="A28" s="40"/>
      <c r="C28" s="173" t="s">
        <v>92</v>
      </c>
      <c r="D28" s="174"/>
      <c r="E28" s="9"/>
      <c r="F28" s="8" t="s">
        <v>73</v>
      </c>
      <c r="G28" s="52" t="s">
        <v>73</v>
      </c>
      <c r="H28" s="71" t="s">
        <v>73</v>
      </c>
      <c r="I28" s="52" t="s">
        <v>73</v>
      </c>
      <c r="J28" s="71" t="s">
        <v>73</v>
      </c>
      <c r="K28" s="8" t="s">
        <v>73</v>
      </c>
      <c r="L28" s="8" t="s">
        <v>73</v>
      </c>
      <c r="M28" s="165"/>
      <c r="N28" s="166"/>
      <c r="O28" s="13"/>
      <c r="P28" s="1"/>
    </row>
    <row r="29" spans="1:16" ht="15.95" customHeight="1" x14ac:dyDescent="0.15">
      <c r="A29" s="40"/>
      <c r="C29" s="170" t="s">
        <v>93</v>
      </c>
      <c r="D29" s="171"/>
      <c r="E29" s="9"/>
      <c r="F29" s="8" t="s">
        <v>73</v>
      </c>
      <c r="G29" s="52" t="s">
        <v>73</v>
      </c>
      <c r="H29" s="71" t="s">
        <v>73</v>
      </c>
      <c r="I29" s="52" t="s">
        <v>73</v>
      </c>
      <c r="J29" s="71" t="s">
        <v>73</v>
      </c>
      <c r="K29" s="8" t="s">
        <v>73</v>
      </c>
      <c r="L29" s="8" t="s">
        <v>73</v>
      </c>
      <c r="M29" s="165"/>
      <c r="N29" s="166"/>
      <c r="O29" s="13"/>
      <c r="P29" s="1"/>
    </row>
    <row r="30" spans="1:16" ht="15.95" customHeight="1" x14ac:dyDescent="0.15">
      <c r="A30" s="40"/>
      <c r="C30" s="170" t="s">
        <v>94</v>
      </c>
      <c r="D30" s="171"/>
      <c r="E30" s="9"/>
      <c r="F30" s="8" t="s">
        <v>73</v>
      </c>
      <c r="G30" s="52" t="s">
        <v>73</v>
      </c>
      <c r="H30" s="71" t="s">
        <v>73</v>
      </c>
      <c r="I30" s="52" t="s">
        <v>73</v>
      </c>
      <c r="J30" s="71" t="s">
        <v>73</v>
      </c>
      <c r="K30" s="8" t="s">
        <v>73</v>
      </c>
      <c r="L30" s="8" t="s">
        <v>73</v>
      </c>
      <c r="M30" s="165"/>
      <c r="N30" s="166"/>
      <c r="O30" s="13"/>
      <c r="P30" s="1"/>
    </row>
    <row r="31" spans="1:16" ht="15.95" customHeight="1" x14ac:dyDescent="0.15">
      <c r="A31" s="40"/>
      <c r="C31" s="173" t="s">
        <v>95</v>
      </c>
      <c r="D31" s="174"/>
      <c r="E31" s="9"/>
      <c r="F31" s="8" t="s">
        <v>73</v>
      </c>
      <c r="G31" s="52" t="s">
        <v>73</v>
      </c>
      <c r="H31" s="71" t="s">
        <v>73</v>
      </c>
      <c r="I31" s="52" t="s">
        <v>73</v>
      </c>
      <c r="J31" s="71" t="s">
        <v>73</v>
      </c>
      <c r="K31" s="8" t="s">
        <v>73</v>
      </c>
      <c r="L31" s="8" t="s">
        <v>73</v>
      </c>
      <c r="M31" s="165"/>
      <c r="N31" s="166"/>
      <c r="O31" s="13"/>
      <c r="P31" s="1"/>
    </row>
    <row r="32" spans="1:16" ht="15.6" customHeight="1" x14ac:dyDescent="0.15">
      <c r="A32" s="40"/>
      <c r="C32" s="170" t="s">
        <v>96</v>
      </c>
      <c r="D32" s="171"/>
      <c r="E32" s="9"/>
      <c r="F32" s="8" t="s">
        <v>73</v>
      </c>
      <c r="G32" s="52" t="s">
        <v>73</v>
      </c>
      <c r="H32" s="71" t="s">
        <v>73</v>
      </c>
      <c r="I32" s="52" t="s">
        <v>73</v>
      </c>
      <c r="J32" s="71" t="s">
        <v>73</v>
      </c>
      <c r="K32" s="8" t="s">
        <v>73</v>
      </c>
      <c r="L32" s="8" t="s">
        <v>73</v>
      </c>
      <c r="M32" s="165"/>
      <c r="N32" s="166"/>
      <c r="O32" s="13"/>
      <c r="P32" s="1"/>
    </row>
    <row r="33" spans="1:16" ht="15.95" customHeight="1" x14ac:dyDescent="0.15">
      <c r="A33" s="40"/>
      <c r="C33" s="170" t="s">
        <v>97</v>
      </c>
      <c r="D33" s="171"/>
      <c r="E33" s="9"/>
      <c r="F33" s="8" t="s">
        <v>73</v>
      </c>
      <c r="G33" s="52" t="s">
        <v>73</v>
      </c>
      <c r="H33" s="71" t="s">
        <v>73</v>
      </c>
      <c r="I33" s="52" t="s">
        <v>73</v>
      </c>
      <c r="J33" s="71" t="s">
        <v>73</v>
      </c>
      <c r="K33" s="8" t="s">
        <v>73</v>
      </c>
      <c r="L33" s="8" t="s">
        <v>73</v>
      </c>
      <c r="M33" s="165"/>
      <c r="N33" s="166"/>
      <c r="O33" s="13"/>
      <c r="P33" s="1"/>
    </row>
    <row r="34" spans="1:16" ht="15.95" customHeight="1" x14ac:dyDescent="0.15">
      <c r="A34" s="40"/>
      <c r="C34" s="173" t="s">
        <v>77</v>
      </c>
      <c r="D34" s="174"/>
      <c r="E34" s="9"/>
      <c r="F34" s="8" t="s">
        <v>73</v>
      </c>
      <c r="G34" s="52" t="s">
        <v>73</v>
      </c>
      <c r="H34" s="71" t="s">
        <v>73</v>
      </c>
      <c r="I34" s="52" t="s">
        <v>73</v>
      </c>
      <c r="J34" s="71" t="s">
        <v>73</v>
      </c>
      <c r="K34" s="8" t="s">
        <v>73</v>
      </c>
      <c r="L34" s="8" t="s">
        <v>73</v>
      </c>
      <c r="M34" s="165"/>
      <c r="N34" s="166"/>
    </row>
    <row r="35" spans="1:16" ht="15.95" customHeight="1" x14ac:dyDescent="0.15">
      <c r="A35" s="40"/>
      <c r="C35" s="173" t="s">
        <v>78</v>
      </c>
      <c r="D35" s="174"/>
      <c r="E35" s="9"/>
      <c r="F35" s="8" t="s">
        <v>73</v>
      </c>
      <c r="G35" s="52" t="s">
        <v>73</v>
      </c>
      <c r="H35" s="71" t="s">
        <v>73</v>
      </c>
      <c r="I35" s="52" t="s">
        <v>73</v>
      </c>
      <c r="J35" s="71" t="s">
        <v>73</v>
      </c>
      <c r="K35" s="8" t="s">
        <v>73</v>
      </c>
      <c r="L35" s="8" t="s">
        <v>73</v>
      </c>
      <c r="M35" s="165"/>
      <c r="N35" s="166"/>
    </row>
    <row r="36" spans="1:16" ht="15.95" customHeight="1" x14ac:dyDescent="0.15">
      <c r="A36" s="40"/>
      <c r="C36" s="168" t="s">
        <v>79</v>
      </c>
      <c r="D36" s="169"/>
      <c r="E36" s="9"/>
      <c r="F36" s="8" t="s">
        <v>73</v>
      </c>
      <c r="G36" s="52" t="s">
        <v>73</v>
      </c>
      <c r="H36" s="71" t="s">
        <v>73</v>
      </c>
      <c r="I36" s="52" t="s">
        <v>73</v>
      </c>
      <c r="J36" s="71" t="s">
        <v>73</v>
      </c>
      <c r="K36" s="8" t="s">
        <v>73</v>
      </c>
      <c r="L36" s="8" t="s">
        <v>73</v>
      </c>
      <c r="M36" s="165"/>
      <c r="N36" s="166"/>
    </row>
    <row r="37" spans="1:16" ht="15.95" customHeight="1" x14ac:dyDescent="0.15">
      <c r="A37" s="40"/>
      <c r="C37" s="168" t="s">
        <v>80</v>
      </c>
      <c r="D37" s="169"/>
      <c r="E37" s="9"/>
      <c r="F37" s="8" t="s">
        <v>73</v>
      </c>
      <c r="G37" s="52" t="s">
        <v>73</v>
      </c>
      <c r="H37" s="71" t="s">
        <v>73</v>
      </c>
      <c r="I37" s="52" t="s">
        <v>73</v>
      </c>
      <c r="J37" s="71" t="s">
        <v>73</v>
      </c>
      <c r="K37" s="8" t="s">
        <v>73</v>
      </c>
      <c r="L37" s="8" t="s">
        <v>73</v>
      </c>
      <c r="M37" s="165"/>
      <c r="N37" s="166"/>
    </row>
    <row r="38" spans="1:16" ht="15.95" customHeight="1" x14ac:dyDescent="0.15">
      <c r="A38" s="40"/>
      <c r="C38" s="168" t="s">
        <v>81</v>
      </c>
      <c r="D38" s="169"/>
      <c r="E38" s="9"/>
      <c r="F38" s="8" t="s">
        <v>73</v>
      </c>
      <c r="G38" s="52" t="s">
        <v>73</v>
      </c>
      <c r="H38" s="71" t="s">
        <v>73</v>
      </c>
      <c r="I38" s="52" t="s">
        <v>73</v>
      </c>
      <c r="J38" s="71" t="s">
        <v>73</v>
      </c>
      <c r="K38" s="8" t="s">
        <v>73</v>
      </c>
      <c r="L38" s="8" t="s">
        <v>73</v>
      </c>
      <c r="M38" s="165"/>
      <c r="N38" s="166"/>
    </row>
    <row r="39" spans="1:16" ht="15.95" customHeight="1" x14ac:dyDescent="0.15">
      <c r="A39" s="40"/>
      <c r="C39" s="168" t="s">
        <v>98</v>
      </c>
      <c r="D39" s="169"/>
      <c r="E39" s="9"/>
      <c r="F39" s="8" t="s">
        <v>73</v>
      </c>
      <c r="G39" s="52" t="s">
        <v>73</v>
      </c>
      <c r="H39" s="71" t="s">
        <v>73</v>
      </c>
      <c r="I39" s="52" t="s">
        <v>73</v>
      </c>
      <c r="J39" s="71" t="s">
        <v>73</v>
      </c>
      <c r="K39" s="8" t="s">
        <v>73</v>
      </c>
      <c r="L39" s="8" t="s">
        <v>73</v>
      </c>
      <c r="M39" s="165"/>
      <c r="N39" s="166"/>
    </row>
    <row r="40" spans="1:16" ht="15.95" customHeight="1" x14ac:dyDescent="0.15">
      <c r="A40" s="40"/>
      <c r="C40" s="168" t="s">
        <v>99</v>
      </c>
      <c r="D40" s="169"/>
      <c r="E40" s="9"/>
      <c r="F40" s="8" t="s">
        <v>73</v>
      </c>
      <c r="G40" s="52" t="s">
        <v>73</v>
      </c>
      <c r="H40" s="71" t="s">
        <v>73</v>
      </c>
      <c r="I40" s="52" t="s">
        <v>73</v>
      </c>
      <c r="J40" s="71" t="s">
        <v>73</v>
      </c>
      <c r="K40" s="8" t="s">
        <v>73</v>
      </c>
      <c r="L40" s="8" t="s">
        <v>73</v>
      </c>
      <c r="M40" s="165"/>
      <c r="N40" s="166"/>
    </row>
    <row r="41" spans="1:16" ht="15.95" customHeight="1" x14ac:dyDescent="0.15">
      <c r="A41" s="6"/>
      <c r="B41" s="39"/>
      <c r="C41" s="181" t="s">
        <v>100</v>
      </c>
      <c r="D41" s="182"/>
      <c r="E41" s="12"/>
      <c r="F41" s="11" t="s">
        <v>73</v>
      </c>
      <c r="G41" s="58" t="s">
        <v>73</v>
      </c>
      <c r="H41" s="72" t="s">
        <v>73</v>
      </c>
      <c r="I41" s="58" t="s">
        <v>73</v>
      </c>
      <c r="J41" s="72" t="s">
        <v>73</v>
      </c>
      <c r="K41" s="11" t="s">
        <v>73</v>
      </c>
      <c r="L41" s="11" t="s">
        <v>73</v>
      </c>
      <c r="M41" s="184"/>
      <c r="N41" s="185"/>
    </row>
    <row r="42" spans="1:16" ht="20.100000000000001" customHeight="1" x14ac:dyDescent="0.15">
      <c r="A42" s="158" t="s">
        <v>101</v>
      </c>
      <c r="B42" s="159"/>
      <c r="C42" s="159"/>
      <c r="D42" s="160"/>
      <c r="E42" s="15">
        <f>E7+E17</f>
        <v>0</v>
      </c>
      <c r="F42" s="54" t="s">
        <v>73</v>
      </c>
      <c r="G42" s="64"/>
      <c r="H42" s="63">
        <f>H7+H17</f>
        <v>0</v>
      </c>
      <c r="I42" s="50">
        <f>I7+I17</f>
        <v>0</v>
      </c>
      <c r="J42" s="63">
        <f>J7+J17</f>
        <v>0</v>
      </c>
      <c r="K42" s="15">
        <f>K7+K17</f>
        <v>0</v>
      </c>
      <c r="L42" s="15">
        <f>L7+L17</f>
        <v>0</v>
      </c>
      <c r="M42" s="186"/>
      <c r="N42" s="128"/>
    </row>
    <row r="43" spans="1:16" ht="15.95" customHeight="1" x14ac:dyDescent="0.15">
      <c r="A43" s="178" t="s">
        <v>50</v>
      </c>
      <c r="B43" s="179"/>
      <c r="C43" s="179"/>
      <c r="D43" s="180"/>
      <c r="E43" s="14"/>
      <c r="F43" s="14"/>
      <c r="G43" s="65"/>
      <c r="H43" s="73"/>
      <c r="I43" s="65"/>
      <c r="J43" s="73"/>
      <c r="K43" s="14"/>
      <c r="L43" s="14"/>
      <c r="M43" s="41"/>
      <c r="N43" s="44"/>
    </row>
    <row r="44" spans="1:16" ht="20.100000000000001" customHeight="1" x14ac:dyDescent="0.15">
      <c r="A44" s="163" t="s">
        <v>102</v>
      </c>
      <c r="B44" s="164"/>
      <c r="C44" s="164"/>
      <c r="D44" s="164"/>
      <c r="E44" s="57"/>
      <c r="F44" s="52"/>
      <c r="G44" s="57"/>
      <c r="H44" s="70"/>
      <c r="I44" s="57"/>
      <c r="J44" s="70"/>
      <c r="K44" s="57"/>
      <c r="L44" s="57"/>
      <c r="M44" s="36"/>
      <c r="N44" s="37"/>
    </row>
    <row r="45" spans="1:16" ht="20.100000000000001" customHeight="1" x14ac:dyDescent="0.15">
      <c r="A45" s="56"/>
      <c r="B45" s="55"/>
      <c r="C45" s="164" t="s">
        <v>103</v>
      </c>
      <c r="D45" s="164"/>
      <c r="E45" s="57">
        <f>E46</f>
        <v>0</v>
      </c>
      <c r="F45" s="52" t="s">
        <v>73</v>
      </c>
      <c r="G45" s="66"/>
      <c r="H45" s="24"/>
      <c r="I45" s="29"/>
      <c r="J45" s="74"/>
      <c r="K45" s="57">
        <f>SUM(I45:J45)</f>
        <v>0</v>
      </c>
      <c r="L45" s="23"/>
      <c r="M45" s="36"/>
      <c r="N45" s="37"/>
    </row>
    <row r="46" spans="1:16" ht="20.100000000000001" customHeight="1" x14ac:dyDescent="0.15">
      <c r="A46" s="60"/>
      <c r="B46" s="59"/>
      <c r="C46" s="183" t="s">
        <v>104</v>
      </c>
      <c r="D46" s="183"/>
      <c r="E46" s="23"/>
      <c r="F46" s="58" t="s">
        <v>73</v>
      </c>
      <c r="G46" s="58" t="s">
        <v>73</v>
      </c>
      <c r="H46" s="72" t="s">
        <v>73</v>
      </c>
      <c r="I46" s="52" t="s">
        <v>73</v>
      </c>
      <c r="J46" s="71" t="s">
        <v>73</v>
      </c>
      <c r="K46" s="52" t="s">
        <v>73</v>
      </c>
      <c r="L46" s="58" t="s">
        <v>73</v>
      </c>
      <c r="M46" s="187"/>
      <c r="N46" s="188"/>
    </row>
    <row r="47" spans="1:16" ht="20.100000000000001" customHeight="1" x14ac:dyDescent="0.15">
      <c r="A47" s="158" t="s">
        <v>105</v>
      </c>
      <c r="B47" s="159"/>
      <c r="C47" s="159"/>
      <c r="D47" s="160"/>
      <c r="E47" s="15">
        <f>E45</f>
        <v>0</v>
      </c>
      <c r="F47" s="54" t="s">
        <v>73</v>
      </c>
      <c r="G47" s="58" t="s">
        <v>73</v>
      </c>
      <c r="H47" s="63">
        <f>H45</f>
        <v>0</v>
      </c>
      <c r="I47" s="50">
        <f>I45</f>
        <v>0</v>
      </c>
      <c r="J47" s="63">
        <f>J45</f>
        <v>0</v>
      </c>
      <c r="K47" s="15">
        <f>K45</f>
        <v>0</v>
      </c>
      <c r="L47" s="15">
        <f>L45</f>
        <v>0</v>
      </c>
      <c r="M47" s="42"/>
      <c r="N47" s="48"/>
    </row>
    <row r="48" spans="1:16" ht="20.100000000000001" customHeight="1" x14ac:dyDescent="0.15">
      <c r="A48" s="158" t="s">
        <v>106</v>
      </c>
      <c r="B48" s="159"/>
      <c r="C48" s="159"/>
      <c r="D48" s="160"/>
      <c r="E48" s="15">
        <f>SUM(E42,E47)</f>
        <v>0</v>
      </c>
      <c r="F48" s="54" t="s">
        <v>73</v>
      </c>
      <c r="G48" s="58" t="s">
        <v>73</v>
      </c>
      <c r="H48" s="63">
        <f>H42+H47</f>
        <v>0</v>
      </c>
      <c r="I48" s="50">
        <f>I42+I47</f>
        <v>0</v>
      </c>
      <c r="J48" s="63">
        <f>J42+J47</f>
        <v>0</v>
      </c>
      <c r="K48" s="15">
        <f>K42+K47</f>
        <v>0</v>
      </c>
      <c r="L48" s="15">
        <f>L42+L47</f>
        <v>0</v>
      </c>
      <c r="M48" s="42"/>
      <c r="N48" s="48"/>
    </row>
    <row r="49" spans="1:16" ht="15.95" customHeight="1" x14ac:dyDescent="0.15">
      <c r="A49" s="178" t="s">
        <v>50</v>
      </c>
      <c r="B49" s="179"/>
      <c r="C49" s="179"/>
      <c r="D49" s="180"/>
      <c r="E49" s="14"/>
      <c r="F49" s="14"/>
      <c r="G49" s="65"/>
      <c r="H49" s="73"/>
      <c r="I49" s="65"/>
      <c r="J49" s="73"/>
      <c r="K49" s="14"/>
      <c r="L49" s="14"/>
      <c r="M49" s="122"/>
      <c r="N49" s="167"/>
    </row>
    <row r="50" spans="1:16" ht="15.95" customHeight="1" x14ac:dyDescent="0.15">
      <c r="A50" s="40"/>
      <c r="B50" s="168" t="s">
        <v>107</v>
      </c>
      <c r="C50" s="168"/>
      <c r="D50" s="169"/>
      <c r="E50" s="4">
        <f>SUM(E51:E74)</f>
        <v>0</v>
      </c>
      <c r="F50" s="8" t="s">
        <v>73</v>
      </c>
      <c r="G50" s="23"/>
      <c r="H50" s="24"/>
      <c r="I50" s="23"/>
      <c r="J50" s="24"/>
      <c r="K50" s="4">
        <f>SUM(I50:J50)</f>
        <v>0</v>
      </c>
      <c r="L50" s="9"/>
      <c r="M50" s="122"/>
      <c r="N50" s="167"/>
    </row>
    <row r="51" spans="1:16" ht="15.95" customHeight="1" x14ac:dyDescent="0.15">
      <c r="A51" s="40"/>
      <c r="C51" s="168" t="s">
        <v>82</v>
      </c>
      <c r="D51" s="169"/>
      <c r="E51" s="9"/>
      <c r="F51" s="8" t="s">
        <v>73</v>
      </c>
      <c r="G51" s="52" t="s">
        <v>73</v>
      </c>
      <c r="H51" s="71" t="s">
        <v>73</v>
      </c>
      <c r="I51" s="52" t="s">
        <v>73</v>
      </c>
      <c r="J51" s="71" t="s">
        <v>73</v>
      </c>
      <c r="K51" s="8" t="s">
        <v>73</v>
      </c>
      <c r="L51" s="8" t="s">
        <v>73</v>
      </c>
      <c r="M51" s="165"/>
      <c r="N51" s="166"/>
    </row>
    <row r="52" spans="1:16" ht="15.95" customHeight="1" x14ac:dyDescent="0.15">
      <c r="A52" s="40"/>
      <c r="C52" s="168" t="s">
        <v>83</v>
      </c>
      <c r="D52" s="169"/>
      <c r="E52" s="9"/>
      <c r="F52" s="8" t="s">
        <v>73</v>
      </c>
      <c r="G52" s="52" t="s">
        <v>73</v>
      </c>
      <c r="H52" s="71" t="s">
        <v>73</v>
      </c>
      <c r="I52" s="52" t="s">
        <v>73</v>
      </c>
      <c r="J52" s="71" t="s">
        <v>73</v>
      </c>
      <c r="K52" s="8" t="s">
        <v>73</v>
      </c>
      <c r="L52" s="8" t="s">
        <v>73</v>
      </c>
      <c r="M52" s="165"/>
      <c r="N52" s="166"/>
    </row>
    <row r="53" spans="1:16" ht="15.95" customHeight="1" x14ac:dyDescent="0.15">
      <c r="A53" s="40"/>
      <c r="C53" s="168" t="s">
        <v>84</v>
      </c>
      <c r="D53" s="169"/>
      <c r="E53" s="9"/>
      <c r="F53" s="8" t="s">
        <v>73</v>
      </c>
      <c r="G53" s="52" t="s">
        <v>73</v>
      </c>
      <c r="H53" s="71" t="s">
        <v>73</v>
      </c>
      <c r="I53" s="52" t="s">
        <v>73</v>
      </c>
      <c r="J53" s="71" t="s">
        <v>73</v>
      </c>
      <c r="K53" s="8" t="s">
        <v>73</v>
      </c>
      <c r="L53" s="8" t="s">
        <v>73</v>
      </c>
      <c r="M53" s="165"/>
      <c r="N53" s="166"/>
    </row>
    <row r="54" spans="1:16" ht="15.95" customHeight="1" x14ac:dyDescent="0.15">
      <c r="A54" s="40"/>
      <c r="C54" s="168" t="s">
        <v>85</v>
      </c>
      <c r="D54" s="169"/>
      <c r="E54" s="9"/>
      <c r="F54" s="8" t="s">
        <v>73</v>
      </c>
      <c r="G54" s="52" t="s">
        <v>73</v>
      </c>
      <c r="H54" s="71" t="s">
        <v>73</v>
      </c>
      <c r="I54" s="52" t="s">
        <v>73</v>
      </c>
      <c r="J54" s="71" t="s">
        <v>73</v>
      </c>
      <c r="K54" s="8" t="s">
        <v>73</v>
      </c>
      <c r="L54" s="8" t="s">
        <v>73</v>
      </c>
      <c r="M54" s="165"/>
      <c r="N54" s="166"/>
    </row>
    <row r="55" spans="1:16" ht="15.95" customHeight="1" x14ac:dyDescent="0.15">
      <c r="A55" s="40"/>
      <c r="C55" s="168" t="s">
        <v>86</v>
      </c>
      <c r="D55" s="169"/>
      <c r="E55" s="9"/>
      <c r="F55" s="8" t="s">
        <v>73</v>
      </c>
      <c r="G55" s="52" t="s">
        <v>73</v>
      </c>
      <c r="H55" s="71" t="s">
        <v>73</v>
      </c>
      <c r="I55" s="52" t="s">
        <v>73</v>
      </c>
      <c r="J55" s="71" t="s">
        <v>73</v>
      </c>
      <c r="K55" s="8" t="s">
        <v>73</v>
      </c>
      <c r="L55" s="8" t="s">
        <v>73</v>
      </c>
      <c r="M55" s="165"/>
      <c r="N55" s="166"/>
    </row>
    <row r="56" spans="1:16" ht="15.95" customHeight="1" x14ac:dyDescent="0.15">
      <c r="A56" s="40"/>
      <c r="C56" s="168" t="s">
        <v>87</v>
      </c>
      <c r="D56" s="169"/>
      <c r="E56" s="9"/>
      <c r="F56" s="8" t="s">
        <v>73</v>
      </c>
      <c r="G56" s="52" t="s">
        <v>73</v>
      </c>
      <c r="H56" s="71" t="s">
        <v>73</v>
      </c>
      <c r="I56" s="52" t="s">
        <v>73</v>
      </c>
      <c r="J56" s="71" t="s">
        <v>73</v>
      </c>
      <c r="K56" s="8" t="s">
        <v>73</v>
      </c>
      <c r="L56" s="8" t="s">
        <v>73</v>
      </c>
      <c r="M56" s="165"/>
      <c r="N56" s="166"/>
    </row>
    <row r="57" spans="1:16" ht="15.95" customHeight="1" x14ac:dyDescent="0.15">
      <c r="A57" s="40"/>
      <c r="C57" s="168" t="s">
        <v>88</v>
      </c>
      <c r="D57" s="169"/>
      <c r="E57" s="9"/>
      <c r="F57" s="8" t="s">
        <v>73</v>
      </c>
      <c r="G57" s="52" t="s">
        <v>73</v>
      </c>
      <c r="H57" s="71" t="s">
        <v>73</v>
      </c>
      <c r="I57" s="52" t="s">
        <v>73</v>
      </c>
      <c r="J57" s="71" t="s">
        <v>73</v>
      </c>
      <c r="K57" s="8" t="s">
        <v>73</v>
      </c>
      <c r="L57" s="8" t="s">
        <v>73</v>
      </c>
      <c r="M57" s="165"/>
      <c r="N57" s="166"/>
    </row>
    <row r="58" spans="1:16" ht="15.95" customHeight="1" x14ac:dyDescent="0.15">
      <c r="A58" s="40"/>
      <c r="C58" s="168" t="s">
        <v>89</v>
      </c>
      <c r="D58" s="169"/>
      <c r="E58" s="9"/>
      <c r="F58" s="8" t="s">
        <v>73</v>
      </c>
      <c r="G58" s="52" t="s">
        <v>73</v>
      </c>
      <c r="H58" s="71" t="s">
        <v>73</v>
      </c>
      <c r="I58" s="52" t="s">
        <v>73</v>
      </c>
      <c r="J58" s="71" t="s">
        <v>73</v>
      </c>
      <c r="K58" s="8" t="s">
        <v>73</v>
      </c>
      <c r="L58" s="8" t="s">
        <v>73</v>
      </c>
      <c r="M58" s="165"/>
      <c r="N58" s="166"/>
    </row>
    <row r="59" spans="1:16" ht="15.95" customHeight="1" x14ac:dyDescent="0.15">
      <c r="A59" s="40"/>
      <c r="C59" s="168" t="s">
        <v>90</v>
      </c>
      <c r="D59" s="169"/>
      <c r="E59" s="9"/>
      <c r="F59" s="8" t="s">
        <v>73</v>
      </c>
      <c r="G59" s="52" t="s">
        <v>73</v>
      </c>
      <c r="H59" s="71" t="s">
        <v>73</v>
      </c>
      <c r="I59" s="52" t="s">
        <v>73</v>
      </c>
      <c r="J59" s="71" t="s">
        <v>73</v>
      </c>
      <c r="K59" s="8" t="s">
        <v>73</v>
      </c>
      <c r="L59" s="8" t="s">
        <v>73</v>
      </c>
      <c r="M59" s="165"/>
      <c r="N59" s="166"/>
    </row>
    <row r="60" spans="1:16" ht="15.95" customHeight="1" x14ac:dyDescent="0.15">
      <c r="A60" s="40"/>
      <c r="C60" s="168" t="s">
        <v>91</v>
      </c>
      <c r="D60" s="169"/>
      <c r="E60" s="9"/>
      <c r="F60" s="8" t="s">
        <v>73</v>
      </c>
      <c r="G60" s="52" t="s">
        <v>73</v>
      </c>
      <c r="H60" s="71" t="s">
        <v>73</v>
      </c>
      <c r="I60" s="52" t="s">
        <v>73</v>
      </c>
      <c r="J60" s="71" t="s">
        <v>73</v>
      </c>
      <c r="K60" s="8" t="s">
        <v>73</v>
      </c>
      <c r="L60" s="8" t="s">
        <v>73</v>
      </c>
      <c r="M60" s="165"/>
      <c r="N60" s="166"/>
    </row>
    <row r="61" spans="1:16" ht="15.95" customHeight="1" x14ac:dyDescent="0.15">
      <c r="A61" s="40"/>
      <c r="C61" s="173" t="s">
        <v>92</v>
      </c>
      <c r="D61" s="174"/>
      <c r="E61" s="9"/>
      <c r="F61" s="8" t="s">
        <v>73</v>
      </c>
      <c r="G61" s="52" t="s">
        <v>73</v>
      </c>
      <c r="H61" s="71" t="s">
        <v>73</v>
      </c>
      <c r="I61" s="52" t="s">
        <v>73</v>
      </c>
      <c r="J61" s="71" t="s">
        <v>73</v>
      </c>
      <c r="K61" s="8" t="s">
        <v>73</v>
      </c>
      <c r="L61" s="8" t="s">
        <v>73</v>
      </c>
      <c r="M61" s="165"/>
      <c r="N61" s="166"/>
      <c r="O61" s="13"/>
      <c r="P61" s="1"/>
    </row>
    <row r="62" spans="1:16" ht="15.95" customHeight="1" x14ac:dyDescent="0.15">
      <c r="A62" s="40"/>
      <c r="C62" s="170" t="s">
        <v>93</v>
      </c>
      <c r="D62" s="171"/>
      <c r="E62" s="9"/>
      <c r="F62" s="8" t="s">
        <v>73</v>
      </c>
      <c r="G62" s="52" t="s">
        <v>73</v>
      </c>
      <c r="H62" s="71" t="s">
        <v>73</v>
      </c>
      <c r="I62" s="52" t="s">
        <v>73</v>
      </c>
      <c r="J62" s="71" t="s">
        <v>73</v>
      </c>
      <c r="K62" s="8" t="s">
        <v>73</v>
      </c>
      <c r="L62" s="8" t="s">
        <v>73</v>
      </c>
      <c r="M62" s="165"/>
      <c r="N62" s="166"/>
      <c r="O62" s="13"/>
      <c r="P62" s="1"/>
    </row>
    <row r="63" spans="1:16" ht="15.95" customHeight="1" x14ac:dyDescent="0.15">
      <c r="A63" s="40"/>
      <c r="C63" s="170" t="s">
        <v>94</v>
      </c>
      <c r="D63" s="171"/>
      <c r="E63" s="9"/>
      <c r="F63" s="8" t="s">
        <v>73</v>
      </c>
      <c r="G63" s="52" t="s">
        <v>73</v>
      </c>
      <c r="H63" s="71" t="s">
        <v>73</v>
      </c>
      <c r="I63" s="52" t="s">
        <v>73</v>
      </c>
      <c r="J63" s="71" t="s">
        <v>73</v>
      </c>
      <c r="K63" s="8" t="s">
        <v>73</v>
      </c>
      <c r="L63" s="8" t="s">
        <v>73</v>
      </c>
      <c r="M63" s="165"/>
      <c r="N63" s="166"/>
      <c r="O63" s="13"/>
      <c r="P63" s="1"/>
    </row>
    <row r="64" spans="1:16" ht="15.95" customHeight="1" x14ac:dyDescent="0.15">
      <c r="A64" s="40"/>
      <c r="C64" s="173" t="s">
        <v>95</v>
      </c>
      <c r="D64" s="174"/>
      <c r="E64" s="9"/>
      <c r="F64" s="8" t="s">
        <v>73</v>
      </c>
      <c r="G64" s="52" t="s">
        <v>73</v>
      </c>
      <c r="H64" s="71" t="s">
        <v>73</v>
      </c>
      <c r="I64" s="52" t="s">
        <v>73</v>
      </c>
      <c r="J64" s="71" t="s">
        <v>73</v>
      </c>
      <c r="K64" s="8" t="s">
        <v>73</v>
      </c>
      <c r="L64" s="8" t="s">
        <v>73</v>
      </c>
      <c r="M64" s="165"/>
      <c r="N64" s="166"/>
      <c r="O64" s="13"/>
      <c r="P64" s="1"/>
    </row>
    <row r="65" spans="1:16" ht="15.95" customHeight="1" x14ac:dyDescent="0.15">
      <c r="A65" s="40"/>
      <c r="C65" s="170" t="s">
        <v>96</v>
      </c>
      <c r="D65" s="171"/>
      <c r="E65" s="9"/>
      <c r="F65" s="8" t="s">
        <v>73</v>
      </c>
      <c r="G65" s="52" t="s">
        <v>73</v>
      </c>
      <c r="H65" s="71" t="s">
        <v>73</v>
      </c>
      <c r="I65" s="52" t="s">
        <v>73</v>
      </c>
      <c r="J65" s="71" t="s">
        <v>73</v>
      </c>
      <c r="K65" s="8" t="s">
        <v>73</v>
      </c>
      <c r="L65" s="8" t="s">
        <v>73</v>
      </c>
      <c r="M65" s="165"/>
      <c r="N65" s="166"/>
      <c r="O65" s="13"/>
      <c r="P65" s="1"/>
    </row>
    <row r="66" spans="1:16" ht="15.95" customHeight="1" x14ac:dyDescent="0.15">
      <c r="A66" s="40"/>
      <c r="C66" s="170" t="s">
        <v>97</v>
      </c>
      <c r="D66" s="171"/>
      <c r="E66" s="9"/>
      <c r="F66" s="8" t="s">
        <v>73</v>
      </c>
      <c r="G66" s="52" t="s">
        <v>73</v>
      </c>
      <c r="H66" s="71" t="s">
        <v>73</v>
      </c>
      <c r="I66" s="52" t="s">
        <v>73</v>
      </c>
      <c r="J66" s="71" t="s">
        <v>73</v>
      </c>
      <c r="K66" s="8" t="s">
        <v>73</v>
      </c>
      <c r="L66" s="8" t="s">
        <v>73</v>
      </c>
      <c r="M66" s="165"/>
      <c r="N66" s="166"/>
      <c r="O66" s="13"/>
      <c r="P66" s="1"/>
    </row>
    <row r="67" spans="1:16" ht="15.95" customHeight="1" x14ac:dyDescent="0.15">
      <c r="A67" s="40"/>
      <c r="C67" s="173" t="s">
        <v>77</v>
      </c>
      <c r="D67" s="174"/>
      <c r="E67" s="9"/>
      <c r="F67" s="8" t="s">
        <v>73</v>
      </c>
      <c r="G67" s="52" t="s">
        <v>73</v>
      </c>
      <c r="H67" s="71" t="s">
        <v>73</v>
      </c>
      <c r="I67" s="52" t="s">
        <v>73</v>
      </c>
      <c r="J67" s="71" t="s">
        <v>73</v>
      </c>
      <c r="K67" s="8" t="s">
        <v>73</v>
      </c>
      <c r="L67" s="8" t="s">
        <v>73</v>
      </c>
      <c r="M67" s="165"/>
      <c r="N67" s="166"/>
    </row>
    <row r="68" spans="1:16" ht="15.95" customHeight="1" x14ac:dyDescent="0.15">
      <c r="A68" s="40"/>
      <c r="C68" s="168" t="s">
        <v>78</v>
      </c>
      <c r="D68" s="169"/>
      <c r="E68" s="9"/>
      <c r="F68" s="8" t="s">
        <v>73</v>
      </c>
      <c r="G68" s="52" t="s">
        <v>73</v>
      </c>
      <c r="H68" s="71" t="s">
        <v>73</v>
      </c>
      <c r="I68" s="52" t="s">
        <v>73</v>
      </c>
      <c r="J68" s="71" t="s">
        <v>73</v>
      </c>
      <c r="K68" s="8" t="s">
        <v>73</v>
      </c>
      <c r="L68" s="8" t="s">
        <v>73</v>
      </c>
      <c r="M68" s="165"/>
      <c r="N68" s="166"/>
    </row>
    <row r="69" spans="1:16" ht="15.95" customHeight="1" x14ac:dyDescent="0.15">
      <c r="A69" s="40"/>
      <c r="C69" s="168" t="s">
        <v>79</v>
      </c>
      <c r="D69" s="169"/>
      <c r="E69" s="9"/>
      <c r="F69" s="8" t="s">
        <v>73</v>
      </c>
      <c r="G69" s="52" t="s">
        <v>73</v>
      </c>
      <c r="H69" s="71" t="s">
        <v>73</v>
      </c>
      <c r="I69" s="52" t="s">
        <v>73</v>
      </c>
      <c r="J69" s="71" t="s">
        <v>73</v>
      </c>
      <c r="K69" s="8" t="s">
        <v>73</v>
      </c>
      <c r="L69" s="8" t="s">
        <v>73</v>
      </c>
      <c r="M69" s="165"/>
      <c r="N69" s="166"/>
    </row>
    <row r="70" spans="1:16" ht="15.95" customHeight="1" x14ac:dyDescent="0.15">
      <c r="A70" s="40"/>
      <c r="C70" s="168" t="s">
        <v>80</v>
      </c>
      <c r="D70" s="169"/>
      <c r="E70" s="9"/>
      <c r="F70" s="8" t="s">
        <v>73</v>
      </c>
      <c r="G70" s="52" t="s">
        <v>73</v>
      </c>
      <c r="H70" s="71" t="s">
        <v>73</v>
      </c>
      <c r="I70" s="52" t="s">
        <v>73</v>
      </c>
      <c r="J70" s="71" t="s">
        <v>73</v>
      </c>
      <c r="K70" s="8" t="s">
        <v>73</v>
      </c>
      <c r="L70" s="8" t="s">
        <v>73</v>
      </c>
      <c r="M70" s="165"/>
      <c r="N70" s="166"/>
    </row>
    <row r="71" spans="1:16" ht="15.95" customHeight="1" x14ac:dyDescent="0.15">
      <c r="A71" s="40"/>
      <c r="C71" s="168" t="s">
        <v>81</v>
      </c>
      <c r="D71" s="169"/>
      <c r="E71" s="9"/>
      <c r="F71" s="8" t="s">
        <v>73</v>
      </c>
      <c r="G71" s="52" t="s">
        <v>73</v>
      </c>
      <c r="H71" s="71" t="s">
        <v>73</v>
      </c>
      <c r="I71" s="52" t="s">
        <v>73</v>
      </c>
      <c r="J71" s="71" t="s">
        <v>73</v>
      </c>
      <c r="K71" s="8" t="s">
        <v>73</v>
      </c>
      <c r="L71" s="8" t="s">
        <v>73</v>
      </c>
      <c r="M71" s="165"/>
      <c r="N71" s="166"/>
    </row>
    <row r="72" spans="1:16" ht="15.95" customHeight="1" x14ac:dyDescent="0.15">
      <c r="A72" s="40"/>
      <c r="C72" s="168" t="s">
        <v>98</v>
      </c>
      <c r="D72" s="169"/>
      <c r="E72" s="9"/>
      <c r="F72" s="8" t="s">
        <v>73</v>
      </c>
      <c r="G72" s="52" t="s">
        <v>73</v>
      </c>
      <c r="H72" s="71" t="s">
        <v>73</v>
      </c>
      <c r="I72" s="52" t="s">
        <v>73</v>
      </c>
      <c r="J72" s="71" t="s">
        <v>73</v>
      </c>
      <c r="K72" s="8" t="s">
        <v>73</v>
      </c>
      <c r="L72" s="8" t="s">
        <v>73</v>
      </c>
      <c r="M72" s="165"/>
      <c r="N72" s="166"/>
    </row>
    <row r="73" spans="1:16" ht="15.95" customHeight="1" x14ac:dyDescent="0.15">
      <c r="A73" s="40"/>
      <c r="C73" s="168" t="s">
        <v>99</v>
      </c>
      <c r="D73" s="168"/>
      <c r="E73" s="9"/>
      <c r="F73" s="8" t="s">
        <v>73</v>
      </c>
      <c r="G73" s="52" t="s">
        <v>73</v>
      </c>
      <c r="H73" s="71" t="s">
        <v>73</v>
      </c>
      <c r="I73" s="52" t="s">
        <v>73</v>
      </c>
      <c r="J73" s="71" t="s">
        <v>73</v>
      </c>
      <c r="K73" s="8" t="s">
        <v>73</v>
      </c>
      <c r="L73" s="8" t="s">
        <v>73</v>
      </c>
      <c r="M73" s="165"/>
      <c r="N73" s="166"/>
    </row>
    <row r="74" spans="1:16" ht="15.95" customHeight="1" x14ac:dyDescent="0.15">
      <c r="A74" s="40"/>
      <c r="C74" s="168" t="s">
        <v>100</v>
      </c>
      <c r="D74" s="168"/>
      <c r="E74" s="9"/>
      <c r="F74" s="8" t="s">
        <v>73</v>
      </c>
      <c r="G74" s="52" t="s">
        <v>73</v>
      </c>
      <c r="H74" s="71" t="s">
        <v>73</v>
      </c>
      <c r="I74" s="52" t="s">
        <v>73</v>
      </c>
      <c r="J74" s="71" t="s">
        <v>73</v>
      </c>
      <c r="K74" s="8" t="s">
        <v>73</v>
      </c>
      <c r="L74" s="8" t="s">
        <v>73</v>
      </c>
      <c r="M74" s="165"/>
      <c r="N74" s="166"/>
    </row>
    <row r="75" spans="1:16" ht="20.100000000000001" customHeight="1" x14ac:dyDescent="0.15">
      <c r="A75" s="191"/>
      <c r="B75" s="192"/>
      <c r="C75" s="192"/>
      <c r="D75" s="193"/>
      <c r="E75" s="8"/>
      <c r="F75" s="8"/>
      <c r="G75" s="52"/>
      <c r="H75" s="71"/>
      <c r="I75" s="52"/>
      <c r="J75" s="71"/>
      <c r="K75" s="8"/>
      <c r="L75" s="8"/>
      <c r="M75" s="122"/>
      <c r="N75" s="167"/>
    </row>
    <row r="76" spans="1:16" ht="20.100000000000001" customHeight="1" x14ac:dyDescent="0.15">
      <c r="A76" s="163" t="s">
        <v>102</v>
      </c>
      <c r="B76" s="164"/>
      <c r="C76" s="164"/>
      <c r="D76" s="164"/>
      <c r="E76" s="57"/>
      <c r="F76" s="52"/>
      <c r="G76" s="57"/>
      <c r="H76" s="70"/>
      <c r="I76" s="57"/>
      <c r="J76" s="70"/>
      <c r="K76" s="57"/>
      <c r="L76" s="57"/>
      <c r="M76" s="36"/>
      <c r="N76" s="37"/>
    </row>
    <row r="77" spans="1:16" ht="20.100000000000001" customHeight="1" x14ac:dyDescent="0.15">
      <c r="A77" s="56"/>
      <c r="B77" s="55"/>
      <c r="C77" s="164" t="s">
        <v>108</v>
      </c>
      <c r="D77" s="164"/>
      <c r="E77" s="57">
        <f>SUM(E78:E80)</f>
        <v>0</v>
      </c>
      <c r="F77" s="52" t="s">
        <v>73</v>
      </c>
      <c r="G77" s="66"/>
      <c r="H77" s="24"/>
      <c r="I77" s="23"/>
      <c r="J77" s="24"/>
      <c r="K77" s="57">
        <f>SUM(I77:J77)</f>
        <v>0</v>
      </c>
      <c r="L77" s="23"/>
      <c r="M77" s="36"/>
      <c r="N77" s="37"/>
    </row>
    <row r="78" spans="1:16" ht="20.100000000000001" customHeight="1" x14ac:dyDescent="0.15">
      <c r="A78" s="56"/>
      <c r="B78" s="55"/>
      <c r="C78" s="164" t="s">
        <v>82</v>
      </c>
      <c r="D78" s="164"/>
      <c r="E78" s="23"/>
      <c r="F78" s="8" t="s">
        <v>73</v>
      </c>
      <c r="G78" s="52" t="s">
        <v>73</v>
      </c>
      <c r="H78" s="71" t="s">
        <v>73</v>
      </c>
      <c r="I78" s="52" t="s">
        <v>73</v>
      </c>
      <c r="J78" s="71" t="s">
        <v>73</v>
      </c>
      <c r="K78" s="52" t="s">
        <v>73</v>
      </c>
      <c r="L78" s="52" t="s">
        <v>73</v>
      </c>
      <c r="M78" s="161"/>
      <c r="N78" s="162"/>
    </row>
    <row r="79" spans="1:16" ht="20.100000000000001" customHeight="1" x14ac:dyDescent="0.15">
      <c r="A79" s="56"/>
      <c r="B79" s="55"/>
      <c r="C79" s="164" t="s">
        <v>109</v>
      </c>
      <c r="D79" s="164"/>
      <c r="E79" s="23"/>
      <c r="F79" s="8" t="s">
        <v>73</v>
      </c>
      <c r="G79" s="52" t="s">
        <v>73</v>
      </c>
      <c r="H79" s="71" t="s">
        <v>73</v>
      </c>
      <c r="I79" s="52" t="s">
        <v>73</v>
      </c>
      <c r="J79" s="71" t="s">
        <v>73</v>
      </c>
      <c r="K79" s="52" t="s">
        <v>73</v>
      </c>
      <c r="L79" s="52" t="s">
        <v>73</v>
      </c>
      <c r="M79" s="161"/>
      <c r="N79" s="162"/>
    </row>
    <row r="80" spans="1:16" ht="20.100000000000001" customHeight="1" x14ac:dyDescent="0.15">
      <c r="A80" s="56"/>
      <c r="B80" s="55"/>
      <c r="C80" s="164" t="s">
        <v>110</v>
      </c>
      <c r="D80" s="164"/>
      <c r="E80" s="23"/>
      <c r="F80" s="8" t="s">
        <v>73</v>
      </c>
      <c r="G80" s="52" t="s">
        <v>73</v>
      </c>
      <c r="H80" s="71" t="s">
        <v>73</v>
      </c>
      <c r="I80" s="52" t="s">
        <v>73</v>
      </c>
      <c r="J80" s="71" t="s">
        <v>73</v>
      </c>
      <c r="K80" s="52" t="s">
        <v>73</v>
      </c>
      <c r="L80" s="52" t="s">
        <v>73</v>
      </c>
      <c r="M80" s="161"/>
      <c r="N80" s="162"/>
    </row>
    <row r="81" spans="1:14" ht="20.100000000000001" customHeight="1" x14ac:dyDescent="0.15">
      <c r="A81" s="158" t="s">
        <v>111</v>
      </c>
      <c r="B81" s="159"/>
      <c r="C81" s="159"/>
      <c r="D81" s="160"/>
      <c r="E81" s="15">
        <f>E50+E77</f>
        <v>0</v>
      </c>
      <c r="F81" s="54" t="s">
        <v>73</v>
      </c>
      <c r="G81" s="67" t="s">
        <v>73</v>
      </c>
      <c r="H81" s="63">
        <f>H50+H77</f>
        <v>0</v>
      </c>
      <c r="I81" s="50">
        <f>I50+I77</f>
        <v>0</v>
      </c>
      <c r="J81" s="63">
        <f>J50+J77</f>
        <v>0</v>
      </c>
      <c r="K81" s="15">
        <f>K50+K77</f>
        <v>0</v>
      </c>
      <c r="L81" s="15">
        <f>L50+L77</f>
        <v>0</v>
      </c>
      <c r="M81" s="45"/>
      <c r="N81" s="30"/>
    </row>
    <row r="82" spans="1:14" ht="20.100000000000001" customHeight="1" x14ac:dyDescent="0.15">
      <c r="A82" s="175" t="s">
        <v>18</v>
      </c>
      <c r="B82" s="175"/>
      <c r="C82" s="175"/>
      <c r="D82" s="175"/>
      <c r="E82" s="15">
        <f>E48+E81</f>
        <v>0</v>
      </c>
      <c r="F82" s="53">
        <f>ROUNDDOWN(E82/2,-3)</f>
        <v>0</v>
      </c>
      <c r="G82" s="68">
        <f>G42+G45+G50+G77</f>
        <v>0</v>
      </c>
      <c r="H82" s="63">
        <f>H48+H81</f>
        <v>0</v>
      </c>
      <c r="I82" s="50">
        <f>I48+I81</f>
        <v>0</v>
      </c>
      <c r="J82" s="63">
        <f>J48+J81</f>
        <v>0</v>
      </c>
      <c r="K82" s="15">
        <f>K48+K81</f>
        <v>0</v>
      </c>
      <c r="L82" s="15">
        <f>L48+L81</f>
        <v>0</v>
      </c>
      <c r="M82" s="42"/>
      <c r="N82" s="48"/>
    </row>
    <row r="83" spans="1:14" ht="15.95" customHeight="1" x14ac:dyDescent="0.15">
      <c r="E83" s="13"/>
      <c r="F83" s="13"/>
      <c r="G83" s="13"/>
      <c r="H83" s="13"/>
      <c r="I83" s="13"/>
      <c r="J83" s="13"/>
      <c r="K83" s="13"/>
      <c r="L83" s="13"/>
      <c r="M83" s="1"/>
    </row>
    <row r="84" spans="1:14" ht="14.1" customHeight="1" x14ac:dyDescent="0.15">
      <c r="E84" s="13"/>
      <c r="F84" s="13"/>
      <c r="G84" s="13"/>
      <c r="H84" s="13"/>
      <c r="I84" s="13"/>
      <c r="J84" s="13"/>
      <c r="K84" s="13"/>
      <c r="L84" s="13"/>
    </row>
    <row r="85" spans="1:14" ht="14.1" customHeight="1" x14ac:dyDescent="0.15">
      <c r="E85" s="13"/>
      <c r="F85" s="13"/>
      <c r="G85" s="13"/>
      <c r="H85" s="13"/>
      <c r="I85" s="13"/>
      <c r="J85" s="13"/>
      <c r="K85" s="13"/>
      <c r="L85" s="13"/>
    </row>
  </sheetData>
  <mergeCells count="152">
    <mergeCell ref="K1:L1"/>
    <mergeCell ref="A75:D75"/>
    <mergeCell ref="A82:D82"/>
    <mergeCell ref="M16:N17"/>
    <mergeCell ref="M49:N50"/>
    <mergeCell ref="M1:N1"/>
    <mergeCell ref="M74:N74"/>
    <mergeCell ref="M65:N65"/>
    <mergeCell ref="M66:N66"/>
    <mergeCell ref="M67:N67"/>
    <mergeCell ref="M68:N68"/>
    <mergeCell ref="M69:N69"/>
    <mergeCell ref="M70:N70"/>
    <mergeCell ref="M71:N71"/>
    <mergeCell ref="M72:N72"/>
    <mergeCell ref="M73:N73"/>
    <mergeCell ref="M56:N56"/>
    <mergeCell ref="M57:N57"/>
    <mergeCell ref="M58:N58"/>
    <mergeCell ref="M59:N59"/>
    <mergeCell ref="M60:N60"/>
    <mergeCell ref="M39:N39"/>
    <mergeCell ref="M40:N40"/>
    <mergeCell ref="M61:N61"/>
    <mergeCell ref="M62:N62"/>
    <mergeCell ref="M63:N63"/>
    <mergeCell ref="M55:N55"/>
    <mergeCell ref="M25:N25"/>
    <mergeCell ref="M26:N26"/>
    <mergeCell ref="M27:N27"/>
    <mergeCell ref="M28:N28"/>
    <mergeCell ref="M29:N29"/>
    <mergeCell ref="M30:N30"/>
    <mergeCell ref="M31:N31"/>
    <mergeCell ref="M46:N46"/>
    <mergeCell ref="C73:D73"/>
    <mergeCell ref="M14:N14"/>
    <mergeCell ref="M15:N15"/>
    <mergeCell ref="M18:N18"/>
    <mergeCell ref="M19:N19"/>
    <mergeCell ref="M20:N20"/>
    <mergeCell ref="M21:N21"/>
    <mergeCell ref="M22:N22"/>
    <mergeCell ref="M23:N23"/>
    <mergeCell ref="M24:N24"/>
    <mergeCell ref="M64:N64"/>
    <mergeCell ref="M41:N41"/>
    <mergeCell ref="M42:N42"/>
    <mergeCell ref="M51:N51"/>
    <mergeCell ref="M52:N52"/>
    <mergeCell ref="M53:N53"/>
    <mergeCell ref="M54:N54"/>
    <mergeCell ref="M32:N32"/>
    <mergeCell ref="M33:N33"/>
    <mergeCell ref="M34:N34"/>
    <mergeCell ref="M35:N35"/>
    <mergeCell ref="M36:N36"/>
    <mergeCell ref="M37:N37"/>
    <mergeCell ref="M38:N38"/>
    <mergeCell ref="C35:D35"/>
    <mergeCell ref="C36:D36"/>
    <mergeCell ref="C32:D32"/>
    <mergeCell ref="C68:D68"/>
    <mergeCell ref="C65:D65"/>
    <mergeCell ref="C66:D66"/>
    <mergeCell ref="C63:D63"/>
    <mergeCell ref="C64:D64"/>
    <mergeCell ref="C56:D56"/>
    <mergeCell ref="A47:D47"/>
    <mergeCell ref="A43:D43"/>
    <mergeCell ref="A48:D48"/>
    <mergeCell ref="A1:G1"/>
    <mergeCell ref="A49:D49"/>
    <mergeCell ref="B50:D50"/>
    <mergeCell ref="C37:D37"/>
    <mergeCell ref="C38:D38"/>
    <mergeCell ref="C39:D39"/>
    <mergeCell ref="C40:D40"/>
    <mergeCell ref="C41:D41"/>
    <mergeCell ref="A16:D16"/>
    <mergeCell ref="C27:D27"/>
    <mergeCell ref="C21:D21"/>
    <mergeCell ref="C22:D22"/>
    <mergeCell ref="C23:D23"/>
    <mergeCell ref="C26:D26"/>
    <mergeCell ref="C45:D45"/>
    <mergeCell ref="C46:D46"/>
    <mergeCell ref="C33:D33"/>
    <mergeCell ref="C24:D24"/>
    <mergeCell ref="C12:D12"/>
    <mergeCell ref="E4:E5"/>
    <mergeCell ref="C13:D13"/>
    <mergeCell ref="C18:D18"/>
    <mergeCell ref="C19:D19"/>
    <mergeCell ref="C25:D25"/>
    <mergeCell ref="M4:N5"/>
    <mergeCell ref="C71:D71"/>
    <mergeCell ref="C72:D72"/>
    <mergeCell ref="C57:D57"/>
    <mergeCell ref="C58:D58"/>
    <mergeCell ref="C59:D59"/>
    <mergeCell ref="C60:D60"/>
    <mergeCell ref="C67:D67"/>
    <mergeCell ref="C61:D61"/>
    <mergeCell ref="F4:F5"/>
    <mergeCell ref="G4:H4"/>
    <mergeCell ref="I4:K4"/>
    <mergeCell ref="L4:L5"/>
    <mergeCell ref="A4:D5"/>
    <mergeCell ref="C15:D15"/>
    <mergeCell ref="M9:N9"/>
    <mergeCell ref="M10:N10"/>
    <mergeCell ref="M11:N11"/>
    <mergeCell ref="A42:D42"/>
    <mergeCell ref="C28:D28"/>
    <mergeCell ref="C29:D29"/>
    <mergeCell ref="C30:D30"/>
    <mergeCell ref="C53:D53"/>
    <mergeCell ref="C34:D34"/>
    <mergeCell ref="M12:N12"/>
    <mergeCell ref="M75:N75"/>
    <mergeCell ref="C51:D51"/>
    <mergeCell ref="C52:D52"/>
    <mergeCell ref="C62:D62"/>
    <mergeCell ref="C69:D69"/>
    <mergeCell ref="C70:D70"/>
    <mergeCell ref="M13:N13"/>
    <mergeCell ref="A6:D6"/>
    <mergeCell ref="B7:D7"/>
    <mergeCell ref="C8:D8"/>
    <mergeCell ref="B17:D17"/>
    <mergeCell ref="C9:D9"/>
    <mergeCell ref="C10:D10"/>
    <mergeCell ref="C11:D11"/>
    <mergeCell ref="M7:N7"/>
    <mergeCell ref="M8:N8"/>
    <mergeCell ref="C14:D14"/>
    <mergeCell ref="C54:D54"/>
    <mergeCell ref="C55:D55"/>
    <mergeCell ref="C31:D31"/>
    <mergeCell ref="A44:D44"/>
    <mergeCell ref="C20:D20"/>
    <mergeCell ref="C74:D74"/>
    <mergeCell ref="A81:D81"/>
    <mergeCell ref="M78:N78"/>
    <mergeCell ref="M79:N79"/>
    <mergeCell ref="M80:N80"/>
    <mergeCell ref="A76:D76"/>
    <mergeCell ref="C78:D78"/>
    <mergeCell ref="C79:D79"/>
    <mergeCell ref="C77:D77"/>
    <mergeCell ref="C80:D80"/>
  </mergeCells>
  <phoneticPr fontId="1"/>
  <dataValidations count="2">
    <dataValidation type="whole" operator="greaterThanOrEqual" allowBlank="1" showInputMessage="1" showErrorMessage="1" sqref="F34:F41 F79:L80 H76:L77 H47:L48 E6:L27 I44:J44 G44:H45 G34:L42 F43:L43 K44:L45 F49:L60 I45 E28:E74 F67:L74 G76 E76:E82 H81:L82" xr:uid="{00000000-0002-0000-0100-000000000000}">
      <formula1>-9.99999999999999E+106</formula1>
    </dataValidation>
    <dataValidation type="whole" operator="greaterThanOrEqual" allowBlank="1" showInputMessage="1" showErrorMessage="1" sqref="O28:O33 O61:O66 F78:L78 G77 F28:L33 F61:L66" xr:uid="{00000000-0002-0000-0100-000001000000}">
      <formula1>-9.99999999999999E+168</formula1>
    </dataValidation>
  </dataValidations>
  <printOptions horizontalCentered="1"/>
  <pageMargins left="0.31496062992125984" right="0.31496062992125984" top="0.43307086614173229" bottom="0.31496062992125984" header="0.23622047244094491" footer="0.15748031496062992"/>
  <pageSetup paperSize="9" scale="57" fitToWidth="0" orientation="landscape" r:id="rId1"/>
  <headerFooter>
    <oddHeader>&amp;R&amp;"ＭＳ ゴシック,標準"&amp;9（様式１）</oddHeader>
  </headerFooter>
  <rowBreaks count="2" manualBreakCount="2">
    <brk id="48" max="16383" man="1"/>
    <brk id="82"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AC1E40-BEBA-434C-A157-96BDB4146026}">
  <sheetPr>
    <pageSetUpPr fitToPage="1"/>
  </sheetPr>
  <dimension ref="B1:S34"/>
  <sheetViews>
    <sheetView view="pageBreakPreview" topLeftCell="A5" zoomScaleNormal="100" zoomScaleSheetLayoutView="100" workbookViewId="0">
      <selection activeCell="N30" sqref="N30"/>
    </sheetView>
  </sheetViews>
  <sheetFormatPr defaultColWidth="9" defaultRowHeight="15.95" customHeight="1" x14ac:dyDescent="0.15"/>
  <cols>
    <col min="1" max="3" width="3.125" style="1" customWidth="1"/>
    <col min="4" max="4" width="21.875" style="1" customWidth="1"/>
    <col min="5" max="5" width="3.375" style="16" bestFit="1" customWidth="1"/>
    <col min="6" max="6" width="9.375" style="16" customWidth="1"/>
    <col min="7" max="19" width="9.375" style="1" customWidth="1"/>
    <col min="20" max="20" width="9" style="1" customWidth="1"/>
    <col min="21" max="16384" width="9" style="1"/>
  </cols>
  <sheetData>
    <row r="1" spans="2:19" ht="9.9499999999999993" customHeight="1" x14ac:dyDescent="0.15"/>
    <row r="2" spans="2:19" ht="15.95" customHeight="1" x14ac:dyDescent="0.15">
      <c r="B2" s="155" t="s">
        <v>112</v>
      </c>
      <c r="C2" s="155"/>
      <c r="D2" s="155"/>
      <c r="E2" s="155"/>
      <c r="F2" s="19"/>
      <c r="O2" s="189" t="s">
        <v>1</v>
      </c>
      <c r="P2" s="190"/>
      <c r="Q2" s="154"/>
      <c r="R2" s="154"/>
      <c r="S2" s="19"/>
    </row>
    <row r="3" spans="2:19" ht="15.95" customHeight="1" x14ac:dyDescent="0.15">
      <c r="R3" s="156" t="s">
        <v>2</v>
      </c>
      <c r="S3" s="156"/>
    </row>
    <row r="4" spans="2:19" ht="15.95" customHeight="1" x14ac:dyDescent="0.15">
      <c r="B4" s="136" t="s">
        <v>3</v>
      </c>
      <c r="C4" s="136"/>
      <c r="D4" s="136"/>
      <c r="E4" s="136"/>
      <c r="F4" s="141" t="s">
        <v>4</v>
      </c>
      <c r="G4" s="121" t="s">
        <v>5</v>
      </c>
      <c r="H4" s="157"/>
      <c r="I4" s="157"/>
      <c r="J4" s="157"/>
      <c r="K4" s="157"/>
      <c r="L4" s="157"/>
      <c r="M4" s="157"/>
      <c r="N4" s="128"/>
      <c r="O4" s="141" t="s">
        <v>6</v>
      </c>
      <c r="P4" s="136"/>
      <c r="Q4" s="136"/>
      <c r="R4" s="136"/>
      <c r="S4" s="136"/>
    </row>
    <row r="5" spans="2:19" ht="15.95" customHeight="1" x14ac:dyDescent="0.15">
      <c r="B5" s="136"/>
      <c r="C5" s="136"/>
      <c r="D5" s="136"/>
      <c r="E5" s="136"/>
      <c r="F5" s="147"/>
      <c r="G5" s="140" t="s">
        <v>7</v>
      </c>
      <c r="H5" s="138" t="s">
        <v>8</v>
      </c>
      <c r="I5" s="136" t="s">
        <v>9</v>
      </c>
      <c r="J5" s="136"/>
      <c r="K5" s="136" t="s">
        <v>10</v>
      </c>
      <c r="L5" s="136"/>
      <c r="M5" s="141"/>
      <c r="N5" s="141" t="s">
        <v>11</v>
      </c>
      <c r="O5" s="140" t="s">
        <v>12</v>
      </c>
      <c r="P5" s="136" t="s">
        <v>13</v>
      </c>
      <c r="Q5" s="136"/>
      <c r="R5" s="141"/>
      <c r="S5" s="141" t="s">
        <v>11</v>
      </c>
    </row>
    <row r="6" spans="2:19" ht="24" customHeight="1" x14ac:dyDescent="0.15">
      <c r="B6" s="136"/>
      <c r="C6" s="136"/>
      <c r="D6" s="136"/>
      <c r="E6" s="136"/>
      <c r="F6" s="147"/>
      <c r="G6" s="140"/>
      <c r="H6" s="139"/>
      <c r="I6" s="121" t="s">
        <v>14</v>
      </c>
      <c r="J6" s="123" t="s">
        <v>15</v>
      </c>
      <c r="K6" s="121" t="s">
        <v>16</v>
      </c>
      <c r="L6" s="123" t="s">
        <v>17</v>
      </c>
      <c r="M6" s="62" t="s">
        <v>18</v>
      </c>
      <c r="N6" s="147"/>
      <c r="O6" s="140"/>
      <c r="P6" s="148" t="s">
        <v>16</v>
      </c>
      <c r="Q6" s="150" t="s">
        <v>17</v>
      </c>
      <c r="R6" s="62" t="s">
        <v>18</v>
      </c>
      <c r="S6" s="147"/>
    </row>
    <row r="7" spans="2:19" s="2" customFormat="1" ht="15.95" customHeight="1" x14ac:dyDescent="0.15">
      <c r="B7" s="129" t="s">
        <v>19</v>
      </c>
      <c r="C7" s="136" t="s">
        <v>20</v>
      </c>
      <c r="D7" s="136"/>
      <c r="E7" s="136"/>
      <c r="F7" s="5" t="s">
        <v>21</v>
      </c>
      <c r="G7" s="5" t="s">
        <v>22</v>
      </c>
      <c r="H7" s="5" t="s">
        <v>23</v>
      </c>
      <c r="I7" s="122"/>
      <c r="J7" s="124"/>
      <c r="K7" s="122"/>
      <c r="L7" s="124"/>
      <c r="M7" s="5" t="s">
        <v>24</v>
      </c>
      <c r="N7" s="147"/>
      <c r="O7" s="5" t="s">
        <v>25</v>
      </c>
      <c r="P7" s="149"/>
      <c r="Q7" s="151"/>
      <c r="R7" s="5" t="s">
        <v>26</v>
      </c>
      <c r="S7" s="147"/>
    </row>
    <row r="8" spans="2:19" s="17" customFormat="1" ht="15.95" customHeight="1" x14ac:dyDescent="0.15">
      <c r="B8" s="129"/>
      <c r="C8" s="136"/>
      <c r="D8" s="136"/>
      <c r="E8" s="136"/>
      <c r="F8" s="18" t="s">
        <v>27</v>
      </c>
      <c r="G8" s="18" t="s">
        <v>28</v>
      </c>
      <c r="H8" s="18" t="s">
        <v>29</v>
      </c>
      <c r="I8" s="85" t="s">
        <v>30</v>
      </c>
      <c r="J8" s="86" t="s">
        <v>31</v>
      </c>
      <c r="K8" s="85" t="s">
        <v>32</v>
      </c>
      <c r="L8" s="86" t="s">
        <v>33</v>
      </c>
      <c r="M8" s="18" t="s">
        <v>34</v>
      </c>
      <c r="N8" s="18" t="s">
        <v>35</v>
      </c>
      <c r="O8" s="88" t="s">
        <v>36</v>
      </c>
      <c r="P8" s="89" t="s">
        <v>37</v>
      </c>
      <c r="Q8" s="90" t="s">
        <v>38</v>
      </c>
      <c r="R8" s="88" t="s">
        <v>39</v>
      </c>
      <c r="S8" s="88" t="s">
        <v>40</v>
      </c>
    </row>
    <row r="9" spans="2:19" s="17" customFormat="1" ht="18.75" customHeight="1" x14ac:dyDescent="0.15">
      <c r="B9" s="127" t="s">
        <v>41</v>
      </c>
      <c r="C9" s="195"/>
      <c r="D9" s="196"/>
      <c r="E9" s="141" t="s">
        <v>42</v>
      </c>
      <c r="F9" s="102">
        <f>様式１別紙１!F9</f>
        <v>0</v>
      </c>
      <c r="G9" s="102">
        <f>様式１別紙１!G9</f>
        <v>0</v>
      </c>
      <c r="H9" s="204"/>
      <c r="I9" s="200"/>
      <c r="J9" s="103">
        <f>様式１別紙１!J9</f>
        <v>0</v>
      </c>
      <c r="K9" s="104">
        <f>様式１別紙１!K9</f>
        <v>0</v>
      </c>
      <c r="L9" s="103">
        <f>様式１別紙１!L9</f>
        <v>0</v>
      </c>
      <c r="M9" s="102">
        <f>様式１別紙１!M9</f>
        <v>0</v>
      </c>
      <c r="N9" s="104">
        <f>様式１別紙１!N9</f>
        <v>0</v>
      </c>
      <c r="O9" s="104">
        <f>様式１別紙１!O9</f>
        <v>0</v>
      </c>
      <c r="P9" s="104">
        <f>様式１別紙１!P9</f>
        <v>0</v>
      </c>
      <c r="Q9" s="104">
        <f>様式１別紙１!Q9</f>
        <v>0</v>
      </c>
      <c r="R9" s="104">
        <f>様式１別紙１!R9</f>
        <v>0</v>
      </c>
      <c r="S9" s="104">
        <f>様式１別紙１!S9</f>
        <v>0</v>
      </c>
    </row>
    <row r="10" spans="2:19" ht="18.75" customHeight="1" x14ac:dyDescent="0.15">
      <c r="B10" s="197"/>
      <c r="C10" s="198"/>
      <c r="D10" s="199"/>
      <c r="E10" s="135"/>
      <c r="F10" s="99">
        <f>G10+O10</f>
        <v>0</v>
      </c>
      <c r="G10" s="10">
        <f>様式２別紙２!E48</f>
        <v>0</v>
      </c>
      <c r="H10" s="205"/>
      <c r="I10" s="201"/>
      <c r="J10" s="27">
        <f>様式２別紙２!H48</f>
        <v>0</v>
      </c>
      <c r="K10" s="105">
        <f>様式２別紙２!I48</f>
        <v>0</v>
      </c>
      <c r="L10" s="106">
        <f>様式２別紙２!J48</f>
        <v>0</v>
      </c>
      <c r="M10" s="87">
        <f>様式２別紙２!K48</f>
        <v>0</v>
      </c>
      <c r="N10" s="105">
        <f>様式２別紙２!L48</f>
        <v>0</v>
      </c>
      <c r="O10" s="107">
        <f>R10+S10</f>
        <v>0</v>
      </c>
      <c r="P10" s="107">
        <f>P12+P18</f>
        <v>0</v>
      </c>
      <c r="Q10" s="107">
        <f>Q12+Q18</f>
        <v>0</v>
      </c>
      <c r="R10" s="107">
        <f>SUM(P10:Q10)</f>
        <v>0</v>
      </c>
      <c r="S10" s="107">
        <f>S12+S18</f>
        <v>0</v>
      </c>
    </row>
    <row r="11" spans="2:19" ht="18.75" customHeight="1" x14ac:dyDescent="0.15">
      <c r="B11" s="47"/>
      <c r="C11" s="127" t="s">
        <v>43</v>
      </c>
      <c r="D11" s="196"/>
      <c r="E11" s="141" t="s">
        <v>44</v>
      </c>
      <c r="F11" s="20">
        <f>様式１別紙１!F10</f>
        <v>0</v>
      </c>
      <c r="G11" s="20">
        <f>様式１別紙１!G10</f>
        <v>0</v>
      </c>
      <c r="H11" s="202"/>
      <c r="I11" s="25">
        <f>様式１別紙１!I10</f>
        <v>0</v>
      </c>
      <c r="J11" s="28">
        <f>様式１別紙１!J10</f>
        <v>0</v>
      </c>
      <c r="K11" s="25">
        <f>様式１別紙１!K10</f>
        <v>0</v>
      </c>
      <c r="L11" s="28">
        <f>様式１別紙１!L10</f>
        <v>0</v>
      </c>
      <c r="M11" s="20">
        <f>様式１別紙１!M10</f>
        <v>0</v>
      </c>
      <c r="N11" s="25">
        <f>様式１別紙１!N10</f>
        <v>0</v>
      </c>
      <c r="O11" s="25">
        <f>様式１別紙１!O10</f>
        <v>0</v>
      </c>
      <c r="P11" s="25">
        <f>様式１別紙１!P10</f>
        <v>0</v>
      </c>
      <c r="Q11" s="25">
        <f>様式１別紙１!Q10</f>
        <v>0</v>
      </c>
      <c r="R11" s="25">
        <f>様式１別紙１!R10</f>
        <v>0</v>
      </c>
      <c r="S11" s="25">
        <f>様式１別紙１!S10</f>
        <v>0</v>
      </c>
    </row>
    <row r="12" spans="2:19" ht="18.75" customHeight="1" x14ac:dyDescent="0.15">
      <c r="B12" s="47"/>
      <c r="C12" s="197"/>
      <c r="D12" s="199"/>
      <c r="E12" s="135"/>
      <c r="F12" s="99">
        <f>G12+O12</f>
        <v>0</v>
      </c>
      <c r="G12" s="10">
        <f>様式２別紙２!E42</f>
        <v>0</v>
      </c>
      <c r="H12" s="203"/>
      <c r="I12" s="26">
        <f>様式２別紙２!G42</f>
        <v>0</v>
      </c>
      <c r="J12" s="27">
        <f>様式２別紙２!H42</f>
        <v>0</v>
      </c>
      <c r="K12" s="26">
        <f>様式２別紙２!I42</f>
        <v>0</v>
      </c>
      <c r="L12" s="27">
        <f>様式２別紙２!J42</f>
        <v>0</v>
      </c>
      <c r="M12" s="10">
        <f>様式２別紙２!K42</f>
        <v>0</v>
      </c>
      <c r="N12" s="26">
        <f>様式２別紙２!L42</f>
        <v>0</v>
      </c>
      <c r="O12" s="108">
        <f>R12+S12</f>
        <v>0</v>
      </c>
      <c r="P12" s="108">
        <f>P14+P16</f>
        <v>0</v>
      </c>
      <c r="Q12" s="108">
        <f>Q14+Q16</f>
        <v>0</v>
      </c>
      <c r="R12" s="108">
        <f>SUM(P12:Q12)</f>
        <v>0</v>
      </c>
      <c r="S12" s="108">
        <f>S14+S16</f>
        <v>0</v>
      </c>
    </row>
    <row r="13" spans="2:19" ht="18.75" customHeight="1" x14ac:dyDescent="0.15">
      <c r="B13" s="31"/>
      <c r="C13" s="213" t="s">
        <v>45</v>
      </c>
      <c r="D13" s="136" t="s">
        <v>46</v>
      </c>
      <c r="E13" s="141" t="s">
        <v>47</v>
      </c>
      <c r="F13" s="20">
        <f>様式１別紙１!F11</f>
        <v>0</v>
      </c>
      <c r="G13" s="20">
        <f>様式１別紙１!G11</f>
        <v>0</v>
      </c>
      <c r="H13" s="202"/>
      <c r="I13" s="211"/>
      <c r="J13" s="28">
        <f>様式１別紙１!J11</f>
        <v>0</v>
      </c>
      <c r="K13" s="25">
        <f>様式１別紙１!K11</f>
        <v>0</v>
      </c>
      <c r="L13" s="28">
        <f>様式１別紙１!L11</f>
        <v>0</v>
      </c>
      <c r="M13" s="20">
        <f>様式１別紙１!M11</f>
        <v>0</v>
      </c>
      <c r="N13" s="25">
        <f>様式１別紙１!N11</f>
        <v>0</v>
      </c>
      <c r="O13" s="25">
        <f>様式１別紙１!O11</f>
        <v>0</v>
      </c>
      <c r="P13" s="25">
        <f>様式１別紙１!P11</f>
        <v>0</v>
      </c>
      <c r="Q13" s="25">
        <f>様式１別紙１!Q11</f>
        <v>0</v>
      </c>
      <c r="R13" s="25">
        <f>様式１別紙１!R11</f>
        <v>0</v>
      </c>
      <c r="S13" s="25">
        <f>様式１別紙１!S11</f>
        <v>0</v>
      </c>
    </row>
    <row r="14" spans="2:19" ht="18.75" customHeight="1" x14ac:dyDescent="0.15">
      <c r="B14" s="135"/>
      <c r="C14" s="213"/>
      <c r="D14" s="136"/>
      <c r="E14" s="135"/>
      <c r="F14" s="99">
        <f t="shared" ref="F14" si="0">G14+O14</f>
        <v>0</v>
      </c>
      <c r="G14" s="10">
        <f>様式２別紙２!E7</f>
        <v>0</v>
      </c>
      <c r="H14" s="203"/>
      <c r="I14" s="212"/>
      <c r="J14" s="27">
        <f>様式２別紙２!H7</f>
        <v>0</v>
      </c>
      <c r="K14" s="26">
        <f>様式２別紙２!I7</f>
        <v>0</v>
      </c>
      <c r="L14" s="27">
        <f>様式２別紙２!J7</f>
        <v>0</v>
      </c>
      <c r="M14" s="10">
        <f>様式２別紙２!K7</f>
        <v>0</v>
      </c>
      <c r="N14" s="26">
        <f>様式２別紙２!L7</f>
        <v>0</v>
      </c>
      <c r="O14" s="108">
        <f>R14+S14</f>
        <v>0</v>
      </c>
      <c r="P14" s="108"/>
      <c r="Q14" s="108"/>
      <c r="R14" s="108">
        <f>SUM(P14:Q14)</f>
        <v>0</v>
      </c>
      <c r="S14" s="108"/>
    </row>
    <row r="15" spans="2:19" ht="18.75" customHeight="1" x14ac:dyDescent="0.15">
      <c r="B15" s="135"/>
      <c r="C15" s="213"/>
      <c r="D15" s="141" t="s">
        <v>48</v>
      </c>
      <c r="E15" s="141" t="s">
        <v>49</v>
      </c>
      <c r="F15" s="20">
        <f>様式１別紙１!F12</f>
        <v>0</v>
      </c>
      <c r="G15" s="20">
        <f>様式１別紙１!G12</f>
        <v>0</v>
      </c>
      <c r="H15" s="202"/>
      <c r="I15" s="211"/>
      <c r="J15" s="28">
        <f>様式１別紙１!J12</f>
        <v>0</v>
      </c>
      <c r="K15" s="25">
        <f>様式１別紙１!K12</f>
        <v>0</v>
      </c>
      <c r="L15" s="28">
        <f>様式１別紙１!L12</f>
        <v>0</v>
      </c>
      <c r="M15" s="20">
        <f>様式１別紙１!M12</f>
        <v>0</v>
      </c>
      <c r="N15" s="25">
        <f>様式１別紙１!N12</f>
        <v>0</v>
      </c>
      <c r="O15" s="25">
        <f>様式１別紙１!O12</f>
        <v>0</v>
      </c>
      <c r="P15" s="231">
        <f>様式１別紙１!P12</f>
        <v>0</v>
      </c>
      <c r="Q15" s="231">
        <f>様式１別紙１!Q12</f>
        <v>0</v>
      </c>
      <c r="R15" s="231">
        <f>様式１別紙１!R12</f>
        <v>0</v>
      </c>
      <c r="S15" s="231">
        <f>様式１別紙１!S12</f>
        <v>0</v>
      </c>
    </row>
    <row r="16" spans="2:19" ht="18.75" customHeight="1" x14ac:dyDescent="0.15">
      <c r="B16" s="136"/>
      <c r="C16" s="214"/>
      <c r="D16" s="135"/>
      <c r="E16" s="135"/>
      <c r="F16" s="99">
        <f t="shared" ref="F16" si="1">G16+O16</f>
        <v>0</v>
      </c>
      <c r="G16" s="10">
        <f>様式２別紙２!E17</f>
        <v>0</v>
      </c>
      <c r="H16" s="203"/>
      <c r="I16" s="212"/>
      <c r="J16" s="27">
        <f>様式２別紙２!H17</f>
        <v>0</v>
      </c>
      <c r="K16" s="26">
        <f>様式２別紙２!I17</f>
        <v>0</v>
      </c>
      <c r="L16" s="27">
        <f>様式２別紙２!J17</f>
        <v>0</v>
      </c>
      <c r="M16" s="10">
        <f>様式２別紙２!K17</f>
        <v>0</v>
      </c>
      <c r="N16" s="26">
        <f>様式２別紙２!L17</f>
        <v>0</v>
      </c>
      <c r="O16" s="108">
        <f>R16+S16</f>
        <v>0</v>
      </c>
      <c r="P16" s="108"/>
      <c r="Q16" s="108"/>
      <c r="R16" s="108">
        <f>SUM(P16:Q16)</f>
        <v>0</v>
      </c>
      <c r="S16" s="108"/>
    </row>
    <row r="17" spans="2:19" ht="18.75" customHeight="1" x14ac:dyDescent="0.15">
      <c r="B17" s="136"/>
      <c r="C17" s="210" t="s">
        <v>50</v>
      </c>
      <c r="D17" s="206" t="s">
        <v>51</v>
      </c>
      <c r="E17" s="141" t="s">
        <v>52</v>
      </c>
      <c r="F17" s="20">
        <f>様式１別紙１!F13</f>
        <v>0</v>
      </c>
      <c r="G17" s="20">
        <f>様式１別紙１!G13</f>
        <v>0</v>
      </c>
      <c r="H17" s="202"/>
      <c r="I17" s="75">
        <f>様式１別紙１!I13</f>
        <v>0</v>
      </c>
      <c r="J17" s="28">
        <f>様式１別紙１!J13</f>
        <v>0</v>
      </c>
      <c r="K17" s="25">
        <f>様式１別紙１!K13</f>
        <v>0</v>
      </c>
      <c r="L17" s="28">
        <f>様式１別紙１!L13</f>
        <v>0</v>
      </c>
      <c r="M17" s="20">
        <f>様式１別紙１!M13</f>
        <v>0</v>
      </c>
      <c r="N17" s="25">
        <f>様式１別紙１!N13</f>
        <v>0</v>
      </c>
      <c r="O17" s="25">
        <f>様式１別紙１!O13</f>
        <v>0</v>
      </c>
      <c r="P17" s="231">
        <f>様式１別紙１!P13</f>
        <v>0</v>
      </c>
      <c r="Q17" s="231">
        <f>様式１別紙１!Q13</f>
        <v>0</v>
      </c>
      <c r="R17" s="231">
        <f>様式１別紙１!R13</f>
        <v>0</v>
      </c>
      <c r="S17" s="231">
        <f>様式１別紙１!S13</f>
        <v>0</v>
      </c>
    </row>
    <row r="18" spans="2:19" ht="18.75" customHeight="1" x14ac:dyDescent="0.15">
      <c r="B18" s="136"/>
      <c r="C18" s="125"/>
      <c r="D18" s="207"/>
      <c r="E18" s="135"/>
      <c r="F18" s="99">
        <f t="shared" ref="F18" si="2">G18+O18</f>
        <v>0</v>
      </c>
      <c r="G18" s="10">
        <f>様式２別紙２!E45</f>
        <v>0</v>
      </c>
      <c r="H18" s="203"/>
      <c r="I18" s="26">
        <f>様式２別紙２!G45</f>
        <v>0</v>
      </c>
      <c r="J18" s="27">
        <f>様式２別紙２!H45</f>
        <v>0</v>
      </c>
      <c r="K18" s="26">
        <f>様式２別紙２!I45</f>
        <v>0</v>
      </c>
      <c r="L18" s="27">
        <f>様式２別紙２!J45</f>
        <v>0</v>
      </c>
      <c r="M18" s="10">
        <f>様式２別紙２!K45</f>
        <v>0</v>
      </c>
      <c r="N18" s="26">
        <f>様式２別紙２!L45</f>
        <v>0</v>
      </c>
      <c r="O18" s="108">
        <f>R18+S18</f>
        <v>0</v>
      </c>
      <c r="P18" s="108"/>
      <c r="Q18" s="108"/>
      <c r="R18" s="108">
        <f>SUM(P18:Q18)</f>
        <v>0</v>
      </c>
      <c r="S18" s="108"/>
    </row>
    <row r="19" spans="2:19" ht="18.75" customHeight="1" x14ac:dyDescent="0.15">
      <c r="B19" s="127" t="s">
        <v>53</v>
      </c>
      <c r="C19" s="195"/>
      <c r="D19" s="196"/>
      <c r="E19" s="141" t="s">
        <v>54</v>
      </c>
      <c r="F19" s="20">
        <f>様式１別紙１!F14</f>
        <v>0</v>
      </c>
      <c r="G19" s="20">
        <f>様式１別紙１!G14</f>
        <v>0</v>
      </c>
      <c r="H19" s="202"/>
      <c r="I19" s="211"/>
      <c r="J19" s="28">
        <f>様式１別紙１!J14</f>
        <v>0</v>
      </c>
      <c r="K19" s="25">
        <f>様式１別紙１!K14</f>
        <v>0</v>
      </c>
      <c r="L19" s="28">
        <f>様式１別紙１!L14</f>
        <v>0</v>
      </c>
      <c r="M19" s="20">
        <f>様式１別紙１!M14</f>
        <v>0</v>
      </c>
      <c r="N19" s="25">
        <f>様式１別紙１!N14</f>
        <v>0</v>
      </c>
      <c r="O19" s="25">
        <f>様式１別紙１!O14</f>
        <v>0</v>
      </c>
      <c r="P19" s="231">
        <f>様式１別紙１!P14</f>
        <v>0</v>
      </c>
      <c r="Q19" s="231">
        <f>様式１別紙１!Q14</f>
        <v>0</v>
      </c>
      <c r="R19" s="231">
        <f>様式１別紙１!R14</f>
        <v>0</v>
      </c>
      <c r="S19" s="231">
        <f>様式１別紙１!S14</f>
        <v>0</v>
      </c>
    </row>
    <row r="20" spans="2:19" ht="18.75" customHeight="1" x14ac:dyDescent="0.15">
      <c r="B20" s="197"/>
      <c r="C20" s="198"/>
      <c r="D20" s="199"/>
      <c r="E20" s="135"/>
      <c r="F20" s="99">
        <f t="shared" ref="F20" si="3">G20+O20</f>
        <v>0</v>
      </c>
      <c r="G20" s="10">
        <f>様式２別紙２!E81</f>
        <v>0</v>
      </c>
      <c r="H20" s="203"/>
      <c r="I20" s="212"/>
      <c r="J20" s="27">
        <f>様式２別紙２!H81</f>
        <v>0</v>
      </c>
      <c r="K20" s="26">
        <f>様式２別紙２!I81</f>
        <v>0</v>
      </c>
      <c r="L20" s="27">
        <f>様式２別紙２!J81</f>
        <v>0</v>
      </c>
      <c r="M20" s="10">
        <f>様式２別紙２!K81</f>
        <v>0</v>
      </c>
      <c r="N20" s="26">
        <f>様式２別紙２!L81</f>
        <v>0</v>
      </c>
      <c r="O20" s="108">
        <f>R20+S20</f>
        <v>0</v>
      </c>
      <c r="P20" s="108">
        <f>P22+P24</f>
        <v>0</v>
      </c>
      <c r="Q20" s="108">
        <f>Q22+Q24</f>
        <v>0</v>
      </c>
      <c r="R20" s="108">
        <f>SUM(P20:Q20)</f>
        <v>0</v>
      </c>
      <c r="S20" s="108">
        <f>S22+S24</f>
        <v>0</v>
      </c>
    </row>
    <row r="21" spans="2:19" ht="18.75" customHeight="1" x14ac:dyDescent="0.15">
      <c r="B21" s="47"/>
      <c r="C21" s="126" t="s">
        <v>50</v>
      </c>
      <c r="D21" s="208" t="s">
        <v>55</v>
      </c>
      <c r="E21" s="141" t="s">
        <v>56</v>
      </c>
      <c r="F21" s="20">
        <f>様式１別紙１!F15</f>
        <v>0</v>
      </c>
      <c r="G21" s="20">
        <f>様式１別紙１!G15</f>
        <v>0</v>
      </c>
      <c r="H21" s="202"/>
      <c r="I21" s="25">
        <f>様式１別紙１!I15</f>
        <v>0</v>
      </c>
      <c r="J21" s="28">
        <f>様式１別紙１!J15</f>
        <v>0</v>
      </c>
      <c r="K21" s="25">
        <f>様式１別紙１!K15</f>
        <v>0</v>
      </c>
      <c r="L21" s="28">
        <f>様式１別紙１!L15</f>
        <v>0</v>
      </c>
      <c r="M21" s="20">
        <f>様式１別紙１!M15</f>
        <v>0</v>
      </c>
      <c r="N21" s="25">
        <f>様式１別紙１!N15</f>
        <v>0</v>
      </c>
      <c r="O21" s="25">
        <f>様式１別紙１!O15</f>
        <v>0</v>
      </c>
      <c r="P21" s="231">
        <f>様式１別紙１!P15</f>
        <v>0</v>
      </c>
      <c r="Q21" s="231">
        <f>様式１別紙１!Q15</f>
        <v>0</v>
      </c>
      <c r="R21" s="231">
        <f>様式１別紙１!R15</f>
        <v>0</v>
      </c>
      <c r="S21" s="231">
        <f>様式１別紙１!S15</f>
        <v>0</v>
      </c>
    </row>
    <row r="22" spans="2:19" ht="18.75" customHeight="1" x14ac:dyDescent="0.15">
      <c r="B22" s="209"/>
      <c r="C22" s="126"/>
      <c r="D22" s="208"/>
      <c r="E22" s="135"/>
      <c r="F22" s="100">
        <f t="shared" ref="F22" si="4">G22+O22</f>
        <v>0</v>
      </c>
      <c r="G22" s="10">
        <f>様式２別紙２!E50</f>
        <v>0</v>
      </c>
      <c r="H22" s="203"/>
      <c r="I22" s="26">
        <f>様式２別紙２!G50</f>
        <v>0</v>
      </c>
      <c r="J22" s="27">
        <f>様式２別紙２!H50</f>
        <v>0</v>
      </c>
      <c r="K22" s="26">
        <f>様式２別紙２!I50</f>
        <v>0</v>
      </c>
      <c r="L22" s="27">
        <f>様式２別紙２!J50</f>
        <v>0</v>
      </c>
      <c r="M22" s="10">
        <f>様式２別紙２!K50</f>
        <v>0</v>
      </c>
      <c r="N22" s="26">
        <f>様式２別紙２!L50</f>
        <v>0</v>
      </c>
      <c r="O22" s="108">
        <f>R22+S22</f>
        <v>0</v>
      </c>
      <c r="P22" s="108"/>
      <c r="Q22" s="108"/>
      <c r="R22" s="108">
        <f>SUM(P22:Q22)</f>
        <v>0</v>
      </c>
      <c r="S22" s="108"/>
    </row>
    <row r="23" spans="2:19" ht="18.75" customHeight="1" x14ac:dyDescent="0.15">
      <c r="B23" s="209"/>
      <c r="C23" s="126"/>
      <c r="D23" s="206" t="s">
        <v>57</v>
      </c>
      <c r="E23" s="141" t="s">
        <v>58</v>
      </c>
      <c r="F23" s="20">
        <f>様式１別紙１!F16</f>
        <v>0</v>
      </c>
      <c r="G23" s="20">
        <f>様式１別紙１!G16</f>
        <v>0</v>
      </c>
      <c r="H23" s="202"/>
      <c r="I23" s="25">
        <f>様式１別紙１!I16</f>
        <v>0</v>
      </c>
      <c r="J23" s="28">
        <f>様式１別紙１!J16</f>
        <v>0</v>
      </c>
      <c r="K23" s="25">
        <f>様式１別紙１!K16</f>
        <v>0</v>
      </c>
      <c r="L23" s="28">
        <f>様式１別紙１!L16</f>
        <v>0</v>
      </c>
      <c r="M23" s="20">
        <f>様式１別紙１!M16</f>
        <v>0</v>
      </c>
      <c r="N23" s="25">
        <f>様式１別紙１!N16</f>
        <v>0</v>
      </c>
      <c r="O23" s="25">
        <f>様式１別紙１!O16</f>
        <v>0</v>
      </c>
      <c r="P23" s="231">
        <f>様式１別紙１!P16</f>
        <v>0</v>
      </c>
      <c r="Q23" s="231">
        <f>様式１別紙１!Q16</f>
        <v>0</v>
      </c>
      <c r="R23" s="231">
        <f>様式１別紙１!R16</f>
        <v>0</v>
      </c>
      <c r="S23" s="231">
        <f>様式１別紙１!S16</f>
        <v>0</v>
      </c>
    </row>
    <row r="24" spans="2:19" ht="18.75" customHeight="1" x14ac:dyDescent="0.15">
      <c r="B24" s="186"/>
      <c r="C24" s="126"/>
      <c r="D24" s="207"/>
      <c r="E24" s="135"/>
      <c r="F24" s="100">
        <f t="shared" ref="F24" si="5">G24+O24</f>
        <v>0</v>
      </c>
      <c r="G24" s="10">
        <f>様式２別紙２!E77</f>
        <v>0</v>
      </c>
      <c r="H24" s="203"/>
      <c r="I24" s="26">
        <f>様式２別紙２!G77</f>
        <v>0</v>
      </c>
      <c r="J24" s="27">
        <f>様式２別紙２!H77</f>
        <v>0</v>
      </c>
      <c r="K24" s="26">
        <f>様式２別紙２!I77</f>
        <v>0</v>
      </c>
      <c r="L24" s="27">
        <f>様式２別紙２!J77</f>
        <v>0</v>
      </c>
      <c r="M24" s="10">
        <f>様式２別紙２!K77</f>
        <v>0</v>
      </c>
      <c r="N24" s="26">
        <f>様式２別紙２!L77</f>
        <v>0</v>
      </c>
      <c r="O24" s="108">
        <f>R24+S24</f>
        <v>0</v>
      </c>
      <c r="P24" s="108"/>
      <c r="Q24" s="108"/>
      <c r="R24" s="108">
        <f>SUM(P24:Q24)</f>
        <v>0</v>
      </c>
      <c r="S24" s="108"/>
    </row>
    <row r="25" spans="2:19" ht="18.75" customHeight="1" x14ac:dyDescent="0.15">
      <c r="B25" s="215" t="s">
        <v>59</v>
      </c>
      <c r="C25" s="216"/>
      <c r="D25" s="217"/>
      <c r="E25" s="221" t="s">
        <v>60</v>
      </c>
      <c r="F25" s="20">
        <f>様式１別紙１!F17</f>
        <v>0</v>
      </c>
      <c r="G25" s="20">
        <f>様式１別紙１!G17</f>
        <v>0</v>
      </c>
      <c r="H25" s="20">
        <f>様式１別紙１!H17</f>
        <v>0</v>
      </c>
      <c r="I25" s="25">
        <f>様式１別紙１!I17</f>
        <v>0</v>
      </c>
      <c r="J25" s="28">
        <f>様式１別紙１!J17</f>
        <v>0</v>
      </c>
      <c r="K25" s="25">
        <f>様式１別紙１!K17</f>
        <v>0</v>
      </c>
      <c r="L25" s="28">
        <f>様式１別紙１!L17</f>
        <v>0</v>
      </c>
      <c r="M25" s="20">
        <f>様式１別紙１!M17</f>
        <v>0</v>
      </c>
      <c r="N25" s="25">
        <f>様式１別紙１!N17</f>
        <v>0</v>
      </c>
      <c r="O25" s="25">
        <f>様式１別紙１!O17</f>
        <v>0</v>
      </c>
      <c r="P25" s="25">
        <f>様式１別紙１!P17</f>
        <v>0</v>
      </c>
      <c r="Q25" s="25">
        <f>様式１別紙１!Q17</f>
        <v>0</v>
      </c>
      <c r="R25" s="25">
        <f>様式１別紙１!R17</f>
        <v>0</v>
      </c>
      <c r="S25" s="25">
        <f>様式１別紙１!S17</f>
        <v>0</v>
      </c>
    </row>
    <row r="26" spans="2:19" ht="18.75" customHeight="1" x14ac:dyDescent="0.15">
      <c r="B26" s="218"/>
      <c r="C26" s="219"/>
      <c r="D26" s="220"/>
      <c r="E26" s="222"/>
      <c r="F26" s="101">
        <f t="shared" ref="F26" si="6">G26+O26</f>
        <v>0</v>
      </c>
      <c r="G26" s="10">
        <f>様式２別紙２!E82</f>
        <v>0</v>
      </c>
      <c r="H26" s="10">
        <f>様式２別紙２!F82</f>
        <v>0</v>
      </c>
      <c r="I26" s="26">
        <f>様式２別紙２!G82</f>
        <v>0</v>
      </c>
      <c r="J26" s="27">
        <f>様式２別紙２!H82</f>
        <v>0</v>
      </c>
      <c r="K26" s="26">
        <f>様式２別紙２!I82</f>
        <v>0</v>
      </c>
      <c r="L26" s="27">
        <f>様式２別紙２!J82</f>
        <v>0</v>
      </c>
      <c r="M26" s="10">
        <f>様式２別紙２!K82</f>
        <v>0</v>
      </c>
      <c r="N26" s="26">
        <f>様式２別紙２!L82</f>
        <v>0</v>
      </c>
      <c r="O26" s="109">
        <f>R26+S26</f>
        <v>0</v>
      </c>
      <c r="P26" s="109">
        <f>P10+P20</f>
        <v>0</v>
      </c>
      <c r="Q26" s="109">
        <f>Q10+Q20</f>
        <v>0</v>
      </c>
      <c r="R26" s="109">
        <f>SUM(P26:Q26)</f>
        <v>0</v>
      </c>
      <c r="S26" s="109">
        <f>S10+S20</f>
        <v>0</v>
      </c>
    </row>
    <row r="28" spans="2:19" ht="15" customHeight="1" x14ac:dyDescent="0.15">
      <c r="B28" s="61" t="s">
        <v>133</v>
      </c>
      <c r="C28" s="61"/>
      <c r="D28" s="61"/>
      <c r="E28" s="61"/>
      <c r="F28" s="61"/>
      <c r="G28" s="61"/>
      <c r="H28" s="61"/>
      <c r="I28" s="61"/>
      <c r="J28" s="61"/>
      <c r="K28" s="61"/>
      <c r="L28" s="120"/>
      <c r="M28" s="120"/>
      <c r="N28" s="120"/>
    </row>
    <row r="29" spans="2:19" ht="15" customHeight="1" x14ac:dyDescent="0.15">
      <c r="L29" s="61"/>
      <c r="M29" s="61"/>
      <c r="N29" s="61"/>
    </row>
    <row r="30" spans="2:19" ht="15" customHeight="1" x14ac:dyDescent="0.15">
      <c r="C30" s="130" t="s">
        <v>61</v>
      </c>
      <c r="D30" s="131"/>
      <c r="E30" s="131"/>
      <c r="F30" s="131"/>
      <c r="G30" s="131"/>
      <c r="H30" s="131"/>
      <c r="I30" s="131"/>
      <c r="J30" s="131"/>
      <c r="K30" s="132"/>
    </row>
    <row r="31" spans="2:19" ht="15" customHeight="1" x14ac:dyDescent="0.15">
      <c r="C31" s="22" t="s">
        <v>134</v>
      </c>
      <c r="D31" s="142" t="s">
        <v>62</v>
      </c>
      <c r="E31" s="143"/>
      <c r="F31" s="143"/>
      <c r="G31" s="143"/>
      <c r="H31" s="143"/>
      <c r="I31" s="143"/>
      <c r="J31" s="144"/>
      <c r="K31" s="22" t="str">
        <f>IF(OR(J26&gt;I26,J24&gt;I24,J22&gt;I22,J18&gt;I18,J12&gt;I12),"×","○")</f>
        <v>○</v>
      </c>
    </row>
    <row r="32" spans="2:19" ht="15" customHeight="1" x14ac:dyDescent="0.15">
      <c r="C32" s="22" t="s">
        <v>135</v>
      </c>
      <c r="D32" s="227" t="s">
        <v>136</v>
      </c>
      <c r="E32" s="227"/>
      <c r="F32" s="227"/>
      <c r="G32" s="227"/>
      <c r="H32" s="227"/>
      <c r="I32" s="227"/>
      <c r="J32" s="227"/>
      <c r="K32" s="22" t="str">
        <f>IF(J26&gt;H26,"×","○")</f>
        <v>○</v>
      </c>
    </row>
    <row r="33" spans="3:11" ht="15" customHeight="1" x14ac:dyDescent="0.15">
      <c r="C33" s="22" t="s">
        <v>137</v>
      </c>
      <c r="D33" s="227" t="s">
        <v>63</v>
      </c>
      <c r="E33" s="227"/>
      <c r="F33" s="227"/>
      <c r="G33" s="227"/>
      <c r="H33" s="227"/>
      <c r="I33" s="227"/>
      <c r="J33" s="227"/>
      <c r="K33" s="22" t="str">
        <f>IF(J26&gt;M26,"×","○")</f>
        <v>○</v>
      </c>
    </row>
    <row r="34" spans="3:11" ht="15.95" customHeight="1" x14ac:dyDescent="0.15">
      <c r="E34" s="1"/>
      <c r="F34" s="1"/>
    </row>
  </sheetData>
  <mergeCells count="63">
    <mergeCell ref="C30:K30"/>
    <mergeCell ref="D31:J31"/>
    <mergeCell ref="H21:H22"/>
    <mergeCell ref="C13:C16"/>
    <mergeCell ref="B19:D20"/>
    <mergeCell ref="E19:E20"/>
    <mergeCell ref="H19:H20"/>
    <mergeCell ref="E17:E18"/>
    <mergeCell ref="E13:E14"/>
    <mergeCell ref="H15:H16"/>
    <mergeCell ref="I15:I16"/>
    <mergeCell ref="E15:E16"/>
    <mergeCell ref="B25:D26"/>
    <mergeCell ref="E25:E26"/>
    <mergeCell ref="C21:C24"/>
    <mergeCell ref="I13:I14"/>
    <mergeCell ref="D32:J32"/>
    <mergeCell ref="D33:J33"/>
    <mergeCell ref="O4:S4"/>
    <mergeCell ref="H5:H6"/>
    <mergeCell ref="I5:J5"/>
    <mergeCell ref="K5:M5"/>
    <mergeCell ref="N5:N7"/>
    <mergeCell ref="O5:O6"/>
    <mergeCell ref="P5:R5"/>
    <mergeCell ref="S5:S7"/>
    <mergeCell ref="L6:L7"/>
    <mergeCell ref="P6:P7"/>
    <mergeCell ref="Q6:Q7"/>
    <mergeCell ref="I19:I20"/>
    <mergeCell ref="H17:H18"/>
    <mergeCell ref="E21:E22"/>
    <mergeCell ref="D23:D24"/>
    <mergeCell ref="E23:E24"/>
    <mergeCell ref="H23:H24"/>
    <mergeCell ref="D21:D22"/>
    <mergeCell ref="B14:B18"/>
    <mergeCell ref="B22:B24"/>
    <mergeCell ref="D17:D18"/>
    <mergeCell ref="D15:D16"/>
    <mergeCell ref="C17:C18"/>
    <mergeCell ref="D13:D14"/>
    <mergeCell ref="H13:H14"/>
    <mergeCell ref="B9:D10"/>
    <mergeCell ref="E9:E10"/>
    <mergeCell ref="I9:I10"/>
    <mergeCell ref="C11:D12"/>
    <mergeCell ref="H11:H12"/>
    <mergeCell ref="H9:H10"/>
    <mergeCell ref="E11:E12"/>
    <mergeCell ref="B7:B8"/>
    <mergeCell ref="C7:E8"/>
    <mergeCell ref="B2:E2"/>
    <mergeCell ref="O2:P2"/>
    <mergeCell ref="Q2:R2"/>
    <mergeCell ref="R3:S3"/>
    <mergeCell ref="G5:G6"/>
    <mergeCell ref="I6:I7"/>
    <mergeCell ref="J6:J7"/>
    <mergeCell ref="K6:K7"/>
    <mergeCell ref="B4:E6"/>
    <mergeCell ref="F4:F6"/>
    <mergeCell ref="G4:N4"/>
  </mergeCells>
  <phoneticPr fontId="1"/>
  <dataValidations count="1">
    <dataValidation type="whole" operator="greaterThanOrEqual" allowBlank="1" showInputMessage="1" showErrorMessage="1" sqref="G10:G26 H21 H19 I21:S26 I17:I19 H25:H26 H11 H13 H17 J10:S20 H23 I11:I13 H15:I15 F27 F13 F17 F21 F11 F15 F19 F23 F25" xr:uid="{4AE8F63D-2729-46D3-A1EE-3AB06CAE6947}">
      <formula1>-9.99999999999999E+148</formula1>
    </dataValidation>
  </dataValidations>
  <printOptions horizontalCentered="1"/>
  <pageMargins left="0.31496062992125984" right="0.31496062992125984" top="0.62992125984251968" bottom="0.31496062992125984" header="0.35433070866141736" footer="0.15748031496062992"/>
  <pageSetup paperSize="9" scale="87" fitToHeight="0" orientation="landscape" r:id="rId1"/>
  <headerFooter>
    <oddHeader>&amp;R&amp;"ＭＳ ゴシック,標準"&amp;9（様式２）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FF0EE-BA8C-49D4-8EA5-735A11D1F4B3}">
  <dimension ref="A1:P85"/>
  <sheetViews>
    <sheetView view="pageBreakPreview" zoomScale="90" zoomScaleNormal="100" zoomScaleSheetLayoutView="90" workbookViewId="0">
      <selection activeCell="M12" sqref="M12:N12"/>
    </sheetView>
  </sheetViews>
  <sheetFormatPr defaultColWidth="9" defaultRowHeight="14.1" customHeight="1" x14ac:dyDescent="0.15"/>
  <cols>
    <col min="1" max="2" width="1.625" style="38" customWidth="1"/>
    <col min="3" max="3" width="5.625" style="38" customWidth="1"/>
    <col min="4" max="4" width="29.375" style="38" customWidth="1"/>
    <col min="5" max="12" width="10.625" style="38" customWidth="1"/>
    <col min="13" max="13" width="30" style="38" customWidth="1"/>
    <col min="14" max="14" width="20.375" style="38" customWidth="1"/>
    <col min="15" max="16384" width="9" style="38"/>
  </cols>
  <sheetData>
    <row r="1" spans="1:14" ht="15.95" customHeight="1" x14ac:dyDescent="0.15">
      <c r="A1" s="168" t="s">
        <v>113</v>
      </c>
      <c r="B1" s="168"/>
      <c r="C1" s="168"/>
      <c r="D1" s="168"/>
      <c r="E1" s="168"/>
      <c r="F1" s="168"/>
      <c r="G1" s="168"/>
      <c r="J1" s="43"/>
      <c r="K1" s="189" t="s">
        <v>1</v>
      </c>
      <c r="L1" s="190"/>
      <c r="M1" s="194"/>
      <c r="N1" s="194"/>
    </row>
    <row r="2" spans="1:14" ht="15.95" customHeight="1" x14ac:dyDescent="0.15">
      <c r="N2" s="43" t="s">
        <v>65</v>
      </c>
    </row>
    <row r="3" spans="1:14" ht="3" customHeight="1" x14ac:dyDescent="0.15"/>
    <row r="4" spans="1:14" ht="20.100000000000001" customHeight="1" x14ac:dyDescent="0.15">
      <c r="A4" s="175" t="s">
        <v>3</v>
      </c>
      <c r="B4" s="175"/>
      <c r="C4" s="175"/>
      <c r="D4" s="175"/>
      <c r="E4" s="176" t="s">
        <v>66</v>
      </c>
      <c r="F4" s="176" t="s">
        <v>67</v>
      </c>
      <c r="G4" s="175" t="s">
        <v>9</v>
      </c>
      <c r="H4" s="175"/>
      <c r="I4" s="175" t="s">
        <v>10</v>
      </c>
      <c r="J4" s="175"/>
      <c r="K4" s="177"/>
      <c r="L4" s="175" t="s">
        <v>11</v>
      </c>
      <c r="M4" s="175" t="s">
        <v>68</v>
      </c>
      <c r="N4" s="175"/>
    </row>
    <row r="5" spans="1:14" ht="20.100000000000001" customHeight="1" x14ac:dyDescent="0.15">
      <c r="A5" s="175"/>
      <c r="B5" s="175"/>
      <c r="C5" s="175"/>
      <c r="D5" s="175"/>
      <c r="E5" s="175"/>
      <c r="F5" s="175"/>
      <c r="G5" s="46" t="s">
        <v>69</v>
      </c>
      <c r="H5" s="69" t="s">
        <v>70</v>
      </c>
      <c r="I5" s="46" t="s">
        <v>16</v>
      </c>
      <c r="J5" s="69" t="s">
        <v>71</v>
      </c>
      <c r="K5" s="3" t="s">
        <v>72</v>
      </c>
      <c r="L5" s="175"/>
      <c r="M5" s="175"/>
      <c r="N5" s="175"/>
    </row>
    <row r="6" spans="1:14" ht="15" customHeight="1" x14ac:dyDescent="0.15">
      <c r="A6" s="172" t="s">
        <v>45</v>
      </c>
      <c r="B6" s="168"/>
      <c r="C6" s="168"/>
      <c r="D6" s="169"/>
      <c r="E6" s="4"/>
      <c r="F6" s="4"/>
      <c r="G6" s="57"/>
      <c r="H6" s="70"/>
      <c r="I6" s="57"/>
      <c r="J6" s="70"/>
      <c r="K6" s="4"/>
      <c r="L6" s="4"/>
      <c r="M6" s="118"/>
      <c r="N6" s="119" t="str">
        <f>IFERROR(1-#REF!,"")</f>
        <v/>
      </c>
    </row>
    <row r="7" spans="1:14" ht="15.95" customHeight="1" x14ac:dyDescent="0.15">
      <c r="A7" s="40"/>
      <c r="B7" s="168" t="s">
        <v>46</v>
      </c>
      <c r="C7" s="168"/>
      <c r="D7" s="169"/>
      <c r="E7" s="7">
        <f>SUM(E8:E15)</f>
        <v>0</v>
      </c>
      <c r="F7" s="8" t="s">
        <v>73</v>
      </c>
      <c r="G7" s="52" t="s">
        <v>73</v>
      </c>
      <c r="H7" s="24"/>
      <c r="I7" s="23"/>
      <c r="J7" s="24"/>
      <c r="K7" s="4">
        <f>SUM(I7:J7)</f>
        <v>0</v>
      </c>
      <c r="L7" s="9"/>
      <c r="M7" s="122"/>
      <c r="N7" s="167"/>
    </row>
    <row r="8" spans="1:14" ht="15.95" customHeight="1" x14ac:dyDescent="0.15">
      <c r="A8" s="40"/>
      <c r="C8" s="168" t="s">
        <v>74</v>
      </c>
      <c r="D8" s="169"/>
      <c r="E8" s="9"/>
      <c r="F8" s="8" t="s">
        <v>73</v>
      </c>
      <c r="G8" s="52" t="s">
        <v>73</v>
      </c>
      <c r="H8" s="71" t="s">
        <v>73</v>
      </c>
      <c r="I8" s="52" t="s">
        <v>73</v>
      </c>
      <c r="J8" s="71" t="s">
        <v>73</v>
      </c>
      <c r="K8" s="8" t="s">
        <v>73</v>
      </c>
      <c r="L8" s="8" t="s">
        <v>73</v>
      </c>
      <c r="M8" s="165"/>
      <c r="N8" s="166"/>
    </row>
    <row r="9" spans="1:14" ht="15.95" customHeight="1" x14ac:dyDescent="0.15">
      <c r="A9" s="40"/>
      <c r="C9" s="168" t="s">
        <v>75</v>
      </c>
      <c r="D9" s="169"/>
      <c r="E9" s="9"/>
      <c r="F9" s="8" t="s">
        <v>73</v>
      </c>
      <c r="G9" s="52" t="s">
        <v>73</v>
      </c>
      <c r="H9" s="71" t="s">
        <v>73</v>
      </c>
      <c r="I9" s="52" t="s">
        <v>73</v>
      </c>
      <c r="J9" s="71" t="s">
        <v>73</v>
      </c>
      <c r="K9" s="8" t="s">
        <v>73</v>
      </c>
      <c r="L9" s="8" t="s">
        <v>73</v>
      </c>
      <c r="M9" s="165"/>
      <c r="N9" s="166"/>
    </row>
    <row r="10" spans="1:14" ht="15.95" customHeight="1" x14ac:dyDescent="0.15">
      <c r="A10" s="40"/>
      <c r="C10" s="168" t="s">
        <v>76</v>
      </c>
      <c r="D10" s="169"/>
      <c r="E10" s="9"/>
      <c r="F10" s="8" t="s">
        <v>73</v>
      </c>
      <c r="G10" s="52" t="s">
        <v>73</v>
      </c>
      <c r="H10" s="71" t="s">
        <v>73</v>
      </c>
      <c r="I10" s="52" t="s">
        <v>73</v>
      </c>
      <c r="J10" s="71" t="s">
        <v>73</v>
      </c>
      <c r="K10" s="8" t="s">
        <v>73</v>
      </c>
      <c r="L10" s="8" t="s">
        <v>73</v>
      </c>
      <c r="M10" s="165"/>
      <c r="N10" s="166"/>
    </row>
    <row r="11" spans="1:14" ht="15.95" customHeight="1" x14ac:dyDescent="0.15">
      <c r="A11" s="40"/>
      <c r="C11" s="168" t="s">
        <v>77</v>
      </c>
      <c r="D11" s="169"/>
      <c r="E11" s="9"/>
      <c r="F11" s="8" t="s">
        <v>73</v>
      </c>
      <c r="G11" s="52" t="s">
        <v>73</v>
      </c>
      <c r="H11" s="71" t="s">
        <v>73</v>
      </c>
      <c r="I11" s="52" t="s">
        <v>73</v>
      </c>
      <c r="J11" s="71" t="s">
        <v>73</v>
      </c>
      <c r="K11" s="8" t="s">
        <v>73</v>
      </c>
      <c r="L11" s="8" t="s">
        <v>73</v>
      </c>
      <c r="M11" s="165"/>
      <c r="N11" s="166"/>
    </row>
    <row r="12" spans="1:14" ht="15.95" customHeight="1" x14ac:dyDescent="0.15">
      <c r="A12" s="40"/>
      <c r="C12" s="168" t="s">
        <v>78</v>
      </c>
      <c r="D12" s="169"/>
      <c r="E12" s="9"/>
      <c r="F12" s="8" t="s">
        <v>73</v>
      </c>
      <c r="G12" s="52" t="s">
        <v>73</v>
      </c>
      <c r="H12" s="71" t="s">
        <v>73</v>
      </c>
      <c r="I12" s="52" t="s">
        <v>73</v>
      </c>
      <c r="J12" s="71" t="s">
        <v>73</v>
      </c>
      <c r="K12" s="8" t="s">
        <v>73</v>
      </c>
      <c r="L12" s="8" t="s">
        <v>73</v>
      </c>
      <c r="M12" s="165"/>
      <c r="N12" s="166"/>
    </row>
    <row r="13" spans="1:14" ht="15.95" customHeight="1" x14ac:dyDescent="0.15">
      <c r="A13" s="40"/>
      <c r="C13" s="168" t="s">
        <v>79</v>
      </c>
      <c r="D13" s="169"/>
      <c r="E13" s="9"/>
      <c r="F13" s="8" t="s">
        <v>73</v>
      </c>
      <c r="G13" s="52" t="s">
        <v>73</v>
      </c>
      <c r="H13" s="71" t="s">
        <v>73</v>
      </c>
      <c r="I13" s="52" t="s">
        <v>73</v>
      </c>
      <c r="J13" s="71" t="s">
        <v>73</v>
      </c>
      <c r="K13" s="8" t="s">
        <v>73</v>
      </c>
      <c r="L13" s="8" t="s">
        <v>73</v>
      </c>
      <c r="M13" s="165"/>
      <c r="N13" s="166"/>
    </row>
    <row r="14" spans="1:14" ht="15.95" customHeight="1" x14ac:dyDescent="0.15">
      <c r="A14" s="40"/>
      <c r="C14" s="168" t="s">
        <v>80</v>
      </c>
      <c r="D14" s="169"/>
      <c r="E14" s="9"/>
      <c r="F14" s="8" t="s">
        <v>73</v>
      </c>
      <c r="G14" s="52" t="s">
        <v>73</v>
      </c>
      <c r="H14" s="71" t="s">
        <v>73</v>
      </c>
      <c r="I14" s="52" t="s">
        <v>73</v>
      </c>
      <c r="J14" s="71" t="s">
        <v>73</v>
      </c>
      <c r="K14" s="8" t="s">
        <v>73</v>
      </c>
      <c r="L14" s="8" t="s">
        <v>73</v>
      </c>
      <c r="M14" s="165"/>
      <c r="N14" s="166"/>
    </row>
    <row r="15" spans="1:14" ht="15.95" customHeight="1" x14ac:dyDescent="0.15">
      <c r="A15" s="40"/>
      <c r="C15" s="168" t="s">
        <v>81</v>
      </c>
      <c r="D15" s="169"/>
      <c r="E15" s="9"/>
      <c r="F15" s="8" t="s">
        <v>73</v>
      </c>
      <c r="G15" s="52" t="s">
        <v>73</v>
      </c>
      <c r="H15" s="71" t="s">
        <v>73</v>
      </c>
      <c r="I15" s="52" t="s">
        <v>73</v>
      </c>
      <c r="J15" s="71" t="s">
        <v>73</v>
      </c>
      <c r="K15" s="8" t="s">
        <v>73</v>
      </c>
      <c r="L15" s="8" t="s">
        <v>73</v>
      </c>
      <c r="M15" s="165"/>
      <c r="N15" s="166"/>
    </row>
    <row r="16" spans="1:14" ht="5.0999999999999996" customHeight="1" x14ac:dyDescent="0.15">
      <c r="A16" s="172"/>
      <c r="B16" s="168"/>
      <c r="C16" s="168"/>
      <c r="D16" s="169"/>
      <c r="E16" s="4"/>
      <c r="F16" s="4"/>
      <c r="G16" s="57"/>
      <c r="H16" s="70"/>
      <c r="I16" s="57"/>
      <c r="J16" s="70"/>
      <c r="K16" s="4"/>
      <c r="L16" s="4"/>
      <c r="M16" s="122"/>
      <c r="N16" s="167"/>
    </row>
    <row r="17" spans="1:16" ht="15.95" customHeight="1" x14ac:dyDescent="0.15">
      <c r="A17" s="40"/>
      <c r="B17" s="168" t="s">
        <v>48</v>
      </c>
      <c r="C17" s="168"/>
      <c r="D17" s="169"/>
      <c r="E17" s="7">
        <f>SUM(E18:E41)</f>
        <v>0</v>
      </c>
      <c r="F17" s="8" t="s">
        <v>73</v>
      </c>
      <c r="G17" s="52" t="s">
        <v>73</v>
      </c>
      <c r="H17" s="24"/>
      <c r="I17" s="23"/>
      <c r="J17" s="24"/>
      <c r="K17" s="4">
        <f>SUM(I17:J17)</f>
        <v>0</v>
      </c>
      <c r="L17" s="9"/>
      <c r="M17" s="122"/>
      <c r="N17" s="167"/>
    </row>
    <row r="18" spans="1:16" ht="15.95" customHeight="1" x14ac:dyDescent="0.15">
      <c r="A18" s="40"/>
      <c r="C18" s="168" t="s">
        <v>82</v>
      </c>
      <c r="D18" s="169"/>
      <c r="E18" s="9"/>
      <c r="F18" s="8" t="s">
        <v>73</v>
      </c>
      <c r="G18" s="52" t="s">
        <v>73</v>
      </c>
      <c r="H18" s="71" t="s">
        <v>73</v>
      </c>
      <c r="I18" s="52" t="s">
        <v>73</v>
      </c>
      <c r="J18" s="71" t="s">
        <v>73</v>
      </c>
      <c r="K18" s="8" t="s">
        <v>73</v>
      </c>
      <c r="L18" s="8" t="s">
        <v>73</v>
      </c>
      <c r="M18" s="165"/>
      <c r="N18" s="166"/>
    </row>
    <row r="19" spans="1:16" ht="15.95" customHeight="1" x14ac:dyDescent="0.15">
      <c r="A19" s="40"/>
      <c r="C19" s="168" t="s">
        <v>83</v>
      </c>
      <c r="D19" s="169"/>
      <c r="E19" s="9"/>
      <c r="F19" s="8" t="s">
        <v>73</v>
      </c>
      <c r="G19" s="52" t="s">
        <v>73</v>
      </c>
      <c r="H19" s="71" t="s">
        <v>73</v>
      </c>
      <c r="I19" s="52" t="s">
        <v>73</v>
      </c>
      <c r="J19" s="71" t="s">
        <v>73</v>
      </c>
      <c r="K19" s="8" t="s">
        <v>73</v>
      </c>
      <c r="L19" s="8" t="s">
        <v>73</v>
      </c>
      <c r="M19" s="165"/>
      <c r="N19" s="166"/>
    </row>
    <row r="20" spans="1:16" ht="15.95" customHeight="1" x14ac:dyDescent="0.15">
      <c r="A20" s="40"/>
      <c r="C20" s="168" t="s">
        <v>84</v>
      </c>
      <c r="D20" s="169"/>
      <c r="E20" s="9"/>
      <c r="F20" s="8" t="s">
        <v>73</v>
      </c>
      <c r="G20" s="52" t="s">
        <v>73</v>
      </c>
      <c r="H20" s="71" t="s">
        <v>73</v>
      </c>
      <c r="I20" s="52" t="s">
        <v>73</v>
      </c>
      <c r="J20" s="71" t="s">
        <v>73</v>
      </c>
      <c r="K20" s="8" t="s">
        <v>73</v>
      </c>
      <c r="L20" s="8" t="s">
        <v>73</v>
      </c>
      <c r="M20" s="165"/>
      <c r="N20" s="166"/>
    </row>
    <row r="21" spans="1:16" ht="15.95" customHeight="1" x14ac:dyDescent="0.15">
      <c r="A21" s="40"/>
      <c r="C21" s="168" t="s">
        <v>85</v>
      </c>
      <c r="D21" s="169"/>
      <c r="E21" s="9"/>
      <c r="F21" s="8" t="s">
        <v>73</v>
      </c>
      <c r="G21" s="52" t="s">
        <v>73</v>
      </c>
      <c r="H21" s="71" t="s">
        <v>73</v>
      </c>
      <c r="I21" s="52" t="s">
        <v>73</v>
      </c>
      <c r="J21" s="71" t="s">
        <v>73</v>
      </c>
      <c r="K21" s="8" t="s">
        <v>73</v>
      </c>
      <c r="L21" s="8" t="s">
        <v>73</v>
      </c>
      <c r="M21" s="165"/>
      <c r="N21" s="166"/>
    </row>
    <row r="22" spans="1:16" ht="15.95" customHeight="1" x14ac:dyDescent="0.15">
      <c r="A22" s="40"/>
      <c r="C22" s="168" t="s">
        <v>86</v>
      </c>
      <c r="D22" s="169"/>
      <c r="E22" s="9"/>
      <c r="F22" s="8" t="s">
        <v>73</v>
      </c>
      <c r="G22" s="52" t="s">
        <v>73</v>
      </c>
      <c r="H22" s="71" t="s">
        <v>73</v>
      </c>
      <c r="I22" s="52" t="s">
        <v>73</v>
      </c>
      <c r="J22" s="71" t="s">
        <v>73</v>
      </c>
      <c r="K22" s="8" t="s">
        <v>73</v>
      </c>
      <c r="L22" s="8" t="s">
        <v>73</v>
      </c>
      <c r="M22" s="165"/>
      <c r="N22" s="166"/>
    </row>
    <row r="23" spans="1:16" ht="15.95" customHeight="1" x14ac:dyDescent="0.15">
      <c r="A23" s="40"/>
      <c r="C23" s="168" t="s">
        <v>87</v>
      </c>
      <c r="D23" s="169"/>
      <c r="E23" s="9"/>
      <c r="F23" s="8" t="s">
        <v>73</v>
      </c>
      <c r="G23" s="52" t="s">
        <v>73</v>
      </c>
      <c r="H23" s="71" t="s">
        <v>73</v>
      </c>
      <c r="I23" s="52" t="s">
        <v>73</v>
      </c>
      <c r="J23" s="71" t="s">
        <v>73</v>
      </c>
      <c r="K23" s="8" t="s">
        <v>73</v>
      </c>
      <c r="L23" s="8" t="s">
        <v>73</v>
      </c>
      <c r="M23" s="165"/>
      <c r="N23" s="166"/>
    </row>
    <row r="24" spans="1:16" ht="15.95" customHeight="1" x14ac:dyDescent="0.15">
      <c r="A24" s="40"/>
      <c r="C24" s="168" t="s">
        <v>88</v>
      </c>
      <c r="D24" s="169"/>
      <c r="E24" s="9"/>
      <c r="F24" s="8" t="s">
        <v>73</v>
      </c>
      <c r="G24" s="52" t="s">
        <v>73</v>
      </c>
      <c r="H24" s="71" t="s">
        <v>73</v>
      </c>
      <c r="I24" s="52" t="s">
        <v>73</v>
      </c>
      <c r="J24" s="71" t="s">
        <v>73</v>
      </c>
      <c r="K24" s="8" t="s">
        <v>73</v>
      </c>
      <c r="L24" s="8" t="s">
        <v>73</v>
      </c>
      <c r="M24" s="165"/>
      <c r="N24" s="166"/>
    </row>
    <row r="25" spans="1:16" ht="15.95" customHeight="1" x14ac:dyDescent="0.15">
      <c r="A25" s="40"/>
      <c r="C25" s="168" t="s">
        <v>89</v>
      </c>
      <c r="D25" s="169"/>
      <c r="E25" s="9"/>
      <c r="F25" s="8" t="s">
        <v>73</v>
      </c>
      <c r="G25" s="52" t="s">
        <v>73</v>
      </c>
      <c r="H25" s="71" t="s">
        <v>73</v>
      </c>
      <c r="I25" s="52" t="s">
        <v>73</v>
      </c>
      <c r="J25" s="71" t="s">
        <v>73</v>
      </c>
      <c r="K25" s="8" t="s">
        <v>73</v>
      </c>
      <c r="L25" s="8" t="s">
        <v>73</v>
      </c>
      <c r="M25" s="165"/>
      <c r="N25" s="166"/>
    </row>
    <row r="26" spans="1:16" ht="15.95" customHeight="1" x14ac:dyDescent="0.15">
      <c r="A26" s="40"/>
      <c r="C26" s="173" t="s">
        <v>90</v>
      </c>
      <c r="D26" s="174"/>
      <c r="E26" s="9"/>
      <c r="F26" s="8" t="s">
        <v>73</v>
      </c>
      <c r="G26" s="52" t="s">
        <v>73</v>
      </c>
      <c r="H26" s="71" t="s">
        <v>73</v>
      </c>
      <c r="I26" s="52" t="s">
        <v>73</v>
      </c>
      <c r="J26" s="71" t="s">
        <v>73</v>
      </c>
      <c r="K26" s="8" t="s">
        <v>73</v>
      </c>
      <c r="L26" s="8" t="s">
        <v>73</v>
      </c>
      <c r="M26" s="165"/>
      <c r="N26" s="166"/>
    </row>
    <row r="27" spans="1:16" ht="15.95" customHeight="1" x14ac:dyDescent="0.15">
      <c r="A27" s="40"/>
      <c r="C27" s="173" t="s">
        <v>91</v>
      </c>
      <c r="D27" s="174"/>
      <c r="E27" s="9"/>
      <c r="F27" s="8" t="s">
        <v>73</v>
      </c>
      <c r="G27" s="52" t="s">
        <v>73</v>
      </c>
      <c r="H27" s="71" t="s">
        <v>73</v>
      </c>
      <c r="I27" s="52" t="s">
        <v>73</v>
      </c>
      <c r="J27" s="71" t="s">
        <v>73</v>
      </c>
      <c r="K27" s="8" t="s">
        <v>73</v>
      </c>
      <c r="L27" s="8" t="s">
        <v>73</v>
      </c>
      <c r="M27" s="165"/>
      <c r="N27" s="166"/>
    </row>
    <row r="28" spans="1:16" ht="15.95" customHeight="1" x14ac:dyDescent="0.15">
      <c r="A28" s="40"/>
      <c r="C28" s="173" t="s">
        <v>92</v>
      </c>
      <c r="D28" s="174"/>
      <c r="E28" s="9"/>
      <c r="F28" s="8" t="s">
        <v>73</v>
      </c>
      <c r="G28" s="52" t="s">
        <v>73</v>
      </c>
      <c r="H28" s="71" t="s">
        <v>73</v>
      </c>
      <c r="I28" s="52" t="s">
        <v>73</v>
      </c>
      <c r="J28" s="71" t="s">
        <v>73</v>
      </c>
      <c r="K28" s="8" t="s">
        <v>73</v>
      </c>
      <c r="L28" s="8" t="s">
        <v>73</v>
      </c>
      <c r="M28" s="165"/>
      <c r="N28" s="166"/>
      <c r="O28" s="13"/>
      <c r="P28" s="1"/>
    </row>
    <row r="29" spans="1:16" ht="15.95" customHeight="1" x14ac:dyDescent="0.15">
      <c r="A29" s="40"/>
      <c r="C29" s="170" t="s">
        <v>93</v>
      </c>
      <c r="D29" s="171"/>
      <c r="E29" s="9"/>
      <c r="F29" s="8" t="s">
        <v>73</v>
      </c>
      <c r="G29" s="52" t="s">
        <v>73</v>
      </c>
      <c r="H29" s="71" t="s">
        <v>73</v>
      </c>
      <c r="I29" s="52" t="s">
        <v>73</v>
      </c>
      <c r="J29" s="71" t="s">
        <v>73</v>
      </c>
      <c r="K29" s="8" t="s">
        <v>73</v>
      </c>
      <c r="L29" s="8" t="s">
        <v>73</v>
      </c>
      <c r="M29" s="165"/>
      <c r="N29" s="166"/>
      <c r="O29" s="13"/>
      <c r="P29" s="1"/>
    </row>
    <row r="30" spans="1:16" ht="15.95" customHeight="1" x14ac:dyDescent="0.15">
      <c r="A30" s="40"/>
      <c r="C30" s="170" t="s">
        <v>94</v>
      </c>
      <c r="D30" s="171"/>
      <c r="E30" s="9"/>
      <c r="F30" s="8" t="s">
        <v>73</v>
      </c>
      <c r="G30" s="52" t="s">
        <v>73</v>
      </c>
      <c r="H30" s="71" t="s">
        <v>73</v>
      </c>
      <c r="I30" s="52" t="s">
        <v>73</v>
      </c>
      <c r="J30" s="71" t="s">
        <v>73</v>
      </c>
      <c r="K30" s="8" t="s">
        <v>73</v>
      </c>
      <c r="L30" s="8" t="s">
        <v>73</v>
      </c>
      <c r="M30" s="165"/>
      <c r="N30" s="166"/>
      <c r="O30" s="13"/>
      <c r="P30" s="1"/>
    </row>
    <row r="31" spans="1:16" ht="15.95" customHeight="1" x14ac:dyDescent="0.15">
      <c r="A31" s="40"/>
      <c r="C31" s="173" t="s">
        <v>95</v>
      </c>
      <c r="D31" s="174"/>
      <c r="E31" s="9"/>
      <c r="F31" s="8" t="s">
        <v>73</v>
      </c>
      <c r="G31" s="52" t="s">
        <v>73</v>
      </c>
      <c r="H31" s="71" t="s">
        <v>73</v>
      </c>
      <c r="I31" s="52" t="s">
        <v>73</v>
      </c>
      <c r="J31" s="71" t="s">
        <v>73</v>
      </c>
      <c r="K31" s="8" t="s">
        <v>73</v>
      </c>
      <c r="L31" s="8" t="s">
        <v>73</v>
      </c>
      <c r="M31" s="165"/>
      <c r="N31" s="166"/>
      <c r="O31" s="13"/>
      <c r="P31" s="1"/>
    </row>
    <row r="32" spans="1:16" ht="15.6" customHeight="1" x14ac:dyDescent="0.15">
      <c r="A32" s="40"/>
      <c r="C32" s="170" t="s">
        <v>96</v>
      </c>
      <c r="D32" s="171"/>
      <c r="E32" s="9"/>
      <c r="F32" s="8" t="s">
        <v>73</v>
      </c>
      <c r="G32" s="52" t="s">
        <v>73</v>
      </c>
      <c r="H32" s="71" t="s">
        <v>73</v>
      </c>
      <c r="I32" s="52" t="s">
        <v>73</v>
      </c>
      <c r="J32" s="71" t="s">
        <v>73</v>
      </c>
      <c r="K32" s="8" t="s">
        <v>73</v>
      </c>
      <c r="L32" s="8" t="s">
        <v>73</v>
      </c>
      <c r="M32" s="165"/>
      <c r="N32" s="166"/>
      <c r="O32" s="13"/>
      <c r="P32" s="1"/>
    </row>
    <row r="33" spans="1:16" ht="15.95" customHeight="1" x14ac:dyDescent="0.15">
      <c r="A33" s="40"/>
      <c r="C33" s="170" t="s">
        <v>97</v>
      </c>
      <c r="D33" s="171"/>
      <c r="E33" s="9"/>
      <c r="F33" s="8" t="s">
        <v>73</v>
      </c>
      <c r="G33" s="52" t="s">
        <v>73</v>
      </c>
      <c r="H33" s="71" t="s">
        <v>73</v>
      </c>
      <c r="I33" s="52" t="s">
        <v>73</v>
      </c>
      <c r="J33" s="71" t="s">
        <v>73</v>
      </c>
      <c r="K33" s="8" t="s">
        <v>73</v>
      </c>
      <c r="L33" s="8" t="s">
        <v>73</v>
      </c>
      <c r="M33" s="165"/>
      <c r="N33" s="166"/>
      <c r="O33" s="13"/>
      <c r="P33" s="1"/>
    </row>
    <row r="34" spans="1:16" ht="15.95" customHeight="1" x14ac:dyDescent="0.15">
      <c r="A34" s="40"/>
      <c r="C34" s="173" t="s">
        <v>77</v>
      </c>
      <c r="D34" s="174"/>
      <c r="E34" s="9"/>
      <c r="F34" s="8" t="s">
        <v>73</v>
      </c>
      <c r="G34" s="52" t="s">
        <v>73</v>
      </c>
      <c r="H34" s="71" t="s">
        <v>73</v>
      </c>
      <c r="I34" s="52" t="s">
        <v>73</v>
      </c>
      <c r="J34" s="71" t="s">
        <v>73</v>
      </c>
      <c r="K34" s="8" t="s">
        <v>73</v>
      </c>
      <c r="L34" s="8" t="s">
        <v>73</v>
      </c>
      <c r="M34" s="165"/>
      <c r="N34" s="166"/>
    </row>
    <row r="35" spans="1:16" ht="15.95" customHeight="1" x14ac:dyDescent="0.15">
      <c r="A35" s="40"/>
      <c r="C35" s="173" t="s">
        <v>78</v>
      </c>
      <c r="D35" s="174"/>
      <c r="E35" s="9"/>
      <c r="F35" s="8" t="s">
        <v>73</v>
      </c>
      <c r="G35" s="52" t="s">
        <v>73</v>
      </c>
      <c r="H35" s="71" t="s">
        <v>73</v>
      </c>
      <c r="I35" s="52" t="s">
        <v>73</v>
      </c>
      <c r="J35" s="71" t="s">
        <v>73</v>
      </c>
      <c r="K35" s="8" t="s">
        <v>73</v>
      </c>
      <c r="L35" s="8" t="s">
        <v>73</v>
      </c>
      <c r="M35" s="165"/>
      <c r="N35" s="166"/>
    </row>
    <row r="36" spans="1:16" ht="15.95" customHeight="1" x14ac:dyDescent="0.15">
      <c r="A36" s="40"/>
      <c r="C36" s="168" t="s">
        <v>79</v>
      </c>
      <c r="D36" s="169"/>
      <c r="E36" s="9"/>
      <c r="F36" s="8" t="s">
        <v>73</v>
      </c>
      <c r="G36" s="52" t="s">
        <v>73</v>
      </c>
      <c r="H36" s="71" t="s">
        <v>73</v>
      </c>
      <c r="I36" s="52" t="s">
        <v>73</v>
      </c>
      <c r="J36" s="71" t="s">
        <v>73</v>
      </c>
      <c r="K36" s="8" t="s">
        <v>73</v>
      </c>
      <c r="L36" s="8" t="s">
        <v>73</v>
      </c>
      <c r="M36" s="165"/>
      <c r="N36" s="166"/>
    </row>
    <row r="37" spans="1:16" ht="15.95" customHeight="1" x14ac:dyDescent="0.15">
      <c r="A37" s="40"/>
      <c r="C37" s="168" t="s">
        <v>80</v>
      </c>
      <c r="D37" s="169"/>
      <c r="E37" s="9"/>
      <c r="F37" s="8" t="s">
        <v>73</v>
      </c>
      <c r="G37" s="52" t="s">
        <v>73</v>
      </c>
      <c r="H37" s="71" t="s">
        <v>73</v>
      </c>
      <c r="I37" s="52" t="s">
        <v>73</v>
      </c>
      <c r="J37" s="71" t="s">
        <v>73</v>
      </c>
      <c r="K37" s="8" t="s">
        <v>73</v>
      </c>
      <c r="L37" s="8" t="s">
        <v>73</v>
      </c>
      <c r="M37" s="165"/>
      <c r="N37" s="166"/>
    </row>
    <row r="38" spans="1:16" ht="15.95" customHeight="1" x14ac:dyDescent="0.15">
      <c r="A38" s="40"/>
      <c r="C38" s="168" t="s">
        <v>81</v>
      </c>
      <c r="D38" s="169"/>
      <c r="E38" s="9"/>
      <c r="F38" s="8" t="s">
        <v>73</v>
      </c>
      <c r="G38" s="52" t="s">
        <v>73</v>
      </c>
      <c r="H38" s="71" t="s">
        <v>73</v>
      </c>
      <c r="I38" s="52" t="s">
        <v>73</v>
      </c>
      <c r="J38" s="71" t="s">
        <v>73</v>
      </c>
      <c r="K38" s="8" t="s">
        <v>73</v>
      </c>
      <c r="L38" s="8" t="s">
        <v>73</v>
      </c>
      <c r="M38" s="165"/>
      <c r="N38" s="166"/>
    </row>
    <row r="39" spans="1:16" ht="15.95" customHeight="1" x14ac:dyDescent="0.15">
      <c r="A39" s="40"/>
      <c r="C39" s="168" t="s">
        <v>98</v>
      </c>
      <c r="D39" s="169"/>
      <c r="E39" s="9"/>
      <c r="F39" s="8" t="s">
        <v>73</v>
      </c>
      <c r="G39" s="52" t="s">
        <v>73</v>
      </c>
      <c r="H39" s="71" t="s">
        <v>73</v>
      </c>
      <c r="I39" s="52" t="s">
        <v>73</v>
      </c>
      <c r="J39" s="71" t="s">
        <v>73</v>
      </c>
      <c r="K39" s="8" t="s">
        <v>73</v>
      </c>
      <c r="L39" s="8" t="s">
        <v>73</v>
      </c>
      <c r="M39" s="165"/>
      <c r="N39" s="166"/>
    </row>
    <row r="40" spans="1:16" ht="15.95" customHeight="1" x14ac:dyDescent="0.15">
      <c r="A40" s="40"/>
      <c r="C40" s="168" t="s">
        <v>99</v>
      </c>
      <c r="D40" s="169"/>
      <c r="E40" s="9"/>
      <c r="F40" s="8" t="s">
        <v>73</v>
      </c>
      <c r="G40" s="52" t="s">
        <v>73</v>
      </c>
      <c r="H40" s="71" t="s">
        <v>73</v>
      </c>
      <c r="I40" s="52" t="s">
        <v>73</v>
      </c>
      <c r="J40" s="71" t="s">
        <v>73</v>
      </c>
      <c r="K40" s="8" t="s">
        <v>73</v>
      </c>
      <c r="L40" s="8" t="s">
        <v>73</v>
      </c>
      <c r="M40" s="165"/>
      <c r="N40" s="166"/>
    </row>
    <row r="41" spans="1:16" ht="15.95" customHeight="1" x14ac:dyDescent="0.15">
      <c r="A41" s="6"/>
      <c r="B41" s="39"/>
      <c r="C41" s="181" t="s">
        <v>100</v>
      </c>
      <c r="D41" s="182"/>
      <c r="E41" s="12"/>
      <c r="F41" s="11" t="s">
        <v>73</v>
      </c>
      <c r="G41" s="58" t="s">
        <v>73</v>
      </c>
      <c r="H41" s="72" t="s">
        <v>73</v>
      </c>
      <c r="I41" s="58" t="s">
        <v>73</v>
      </c>
      <c r="J41" s="72" t="s">
        <v>73</v>
      </c>
      <c r="K41" s="11" t="s">
        <v>73</v>
      </c>
      <c r="L41" s="11" t="s">
        <v>73</v>
      </c>
      <c r="M41" s="184"/>
      <c r="N41" s="185"/>
    </row>
    <row r="42" spans="1:16" ht="20.100000000000001" customHeight="1" x14ac:dyDescent="0.15">
      <c r="A42" s="158" t="s">
        <v>101</v>
      </c>
      <c r="B42" s="159"/>
      <c r="C42" s="159"/>
      <c r="D42" s="160"/>
      <c r="E42" s="15">
        <f>E7+E17</f>
        <v>0</v>
      </c>
      <c r="F42" s="54" t="s">
        <v>73</v>
      </c>
      <c r="G42" s="64"/>
      <c r="H42" s="63">
        <f>H7+H17</f>
        <v>0</v>
      </c>
      <c r="I42" s="50">
        <f>I7+I17</f>
        <v>0</v>
      </c>
      <c r="J42" s="63">
        <f>J7+J17</f>
        <v>0</v>
      </c>
      <c r="K42" s="15">
        <f>K7+K17</f>
        <v>0</v>
      </c>
      <c r="L42" s="15">
        <f>L7+L17</f>
        <v>0</v>
      </c>
      <c r="M42" s="186"/>
      <c r="N42" s="128"/>
    </row>
    <row r="43" spans="1:16" ht="15.95" customHeight="1" x14ac:dyDescent="0.15">
      <c r="A43" s="178" t="s">
        <v>50</v>
      </c>
      <c r="B43" s="179"/>
      <c r="C43" s="179"/>
      <c r="D43" s="180"/>
      <c r="E43" s="14"/>
      <c r="F43" s="14"/>
      <c r="G43" s="65"/>
      <c r="H43" s="73"/>
      <c r="I43" s="65"/>
      <c r="J43" s="73"/>
      <c r="K43" s="14"/>
      <c r="L43" s="14"/>
      <c r="M43" s="41"/>
      <c r="N43" s="44"/>
    </row>
    <row r="44" spans="1:16" ht="20.100000000000001" customHeight="1" x14ac:dyDescent="0.15">
      <c r="A44" s="163" t="s">
        <v>102</v>
      </c>
      <c r="B44" s="164"/>
      <c r="C44" s="164"/>
      <c r="D44" s="164"/>
      <c r="E44" s="57"/>
      <c r="F44" s="52"/>
      <c r="G44" s="57"/>
      <c r="H44" s="70"/>
      <c r="I44" s="57"/>
      <c r="J44" s="70"/>
      <c r="K44" s="57"/>
      <c r="L44" s="57"/>
      <c r="M44" s="36"/>
      <c r="N44" s="37"/>
    </row>
    <row r="45" spans="1:16" ht="20.100000000000001" customHeight="1" x14ac:dyDescent="0.15">
      <c r="A45" s="56"/>
      <c r="B45" s="55"/>
      <c r="C45" s="164" t="s">
        <v>103</v>
      </c>
      <c r="D45" s="164"/>
      <c r="E45" s="57">
        <f>E46</f>
        <v>0</v>
      </c>
      <c r="F45" s="52" t="s">
        <v>73</v>
      </c>
      <c r="G45" s="66"/>
      <c r="H45" s="24"/>
      <c r="I45" s="29"/>
      <c r="J45" s="74"/>
      <c r="K45" s="57">
        <f>SUM(I45:J45)</f>
        <v>0</v>
      </c>
      <c r="L45" s="23"/>
      <c r="M45" s="36"/>
      <c r="N45" s="37"/>
    </row>
    <row r="46" spans="1:16" ht="20.100000000000001" customHeight="1" x14ac:dyDescent="0.15">
      <c r="A46" s="60"/>
      <c r="B46" s="59"/>
      <c r="C46" s="183" t="s">
        <v>104</v>
      </c>
      <c r="D46" s="183"/>
      <c r="E46" s="23"/>
      <c r="F46" s="58" t="s">
        <v>73</v>
      </c>
      <c r="G46" s="58" t="s">
        <v>73</v>
      </c>
      <c r="H46" s="72" t="s">
        <v>73</v>
      </c>
      <c r="I46" s="52" t="s">
        <v>73</v>
      </c>
      <c r="J46" s="71" t="s">
        <v>73</v>
      </c>
      <c r="K46" s="52" t="s">
        <v>73</v>
      </c>
      <c r="L46" s="58" t="s">
        <v>73</v>
      </c>
      <c r="M46" s="187"/>
      <c r="N46" s="188"/>
    </row>
    <row r="47" spans="1:16" ht="20.100000000000001" customHeight="1" x14ac:dyDescent="0.15">
      <c r="A47" s="158" t="s">
        <v>105</v>
      </c>
      <c r="B47" s="159"/>
      <c r="C47" s="159"/>
      <c r="D47" s="160"/>
      <c r="E47" s="15">
        <f>E45</f>
        <v>0</v>
      </c>
      <c r="F47" s="54" t="s">
        <v>73</v>
      </c>
      <c r="G47" s="58" t="s">
        <v>73</v>
      </c>
      <c r="H47" s="63">
        <f>H45</f>
        <v>0</v>
      </c>
      <c r="I47" s="50">
        <f>I45</f>
        <v>0</v>
      </c>
      <c r="J47" s="63">
        <f>J45</f>
        <v>0</v>
      </c>
      <c r="K47" s="15">
        <f>K45</f>
        <v>0</v>
      </c>
      <c r="L47" s="15">
        <f>L45</f>
        <v>0</v>
      </c>
      <c r="M47" s="42"/>
      <c r="N47" s="48"/>
    </row>
    <row r="48" spans="1:16" ht="20.100000000000001" customHeight="1" x14ac:dyDescent="0.15">
      <c r="A48" s="158" t="s">
        <v>106</v>
      </c>
      <c r="B48" s="159"/>
      <c r="C48" s="159"/>
      <c r="D48" s="160"/>
      <c r="E48" s="15">
        <f>SUM(E42,E47)</f>
        <v>0</v>
      </c>
      <c r="F48" s="54" t="s">
        <v>73</v>
      </c>
      <c r="G48" s="58" t="s">
        <v>73</v>
      </c>
      <c r="H48" s="63">
        <f>H42+H47</f>
        <v>0</v>
      </c>
      <c r="I48" s="50">
        <f>I42+I47</f>
        <v>0</v>
      </c>
      <c r="J48" s="63">
        <f>J42+J47</f>
        <v>0</v>
      </c>
      <c r="K48" s="15">
        <f>K42+K47</f>
        <v>0</v>
      </c>
      <c r="L48" s="15">
        <f>L42+L47</f>
        <v>0</v>
      </c>
      <c r="M48" s="42"/>
      <c r="N48" s="48"/>
    </row>
    <row r="49" spans="1:16" ht="15.95" customHeight="1" x14ac:dyDescent="0.15">
      <c r="A49" s="178" t="s">
        <v>50</v>
      </c>
      <c r="B49" s="179"/>
      <c r="C49" s="179"/>
      <c r="D49" s="180"/>
      <c r="E49" s="14"/>
      <c r="F49" s="14"/>
      <c r="G49" s="65"/>
      <c r="H49" s="73"/>
      <c r="I49" s="65"/>
      <c r="J49" s="73"/>
      <c r="K49" s="14"/>
      <c r="L49" s="14"/>
      <c r="M49" s="122"/>
      <c r="N49" s="167"/>
    </row>
    <row r="50" spans="1:16" ht="15.95" customHeight="1" x14ac:dyDescent="0.15">
      <c r="A50" s="40"/>
      <c r="B50" s="168" t="s">
        <v>107</v>
      </c>
      <c r="C50" s="168"/>
      <c r="D50" s="169"/>
      <c r="E50" s="4">
        <f>SUM(E51:E74)</f>
        <v>0</v>
      </c>
      <c r="F50" s="8" t="s">
        <v>73</v>
      </c>
      <c r="G50" s="23"/>
      <c r="H50" s="24"/>
      <c r="I50" s="23"/>
      <c r="J50" s="24"/>
      <c r="K50" s="4">
        <f>SUM(I50:J50)</f>
        <v>0</v>
      </c>
      <c r="L50" s="9"/>
      <c r="M50" s="122"/>
      <c r="N50" s="167"/>
    </row>
    <row r="51" spans="1:16" ht="15.95" customHeight="1" x14ac:dyDescent="0.15">
      <c r="A51" s="40"/>
      <c r="C51" s="168" t="s">
        <v>82</v>
      </c>
      <c r="D51" s="169"/>
      <c r="E51" s="9"/>
      <c r="F51" s="8" t="s">
        <v>73</v>
      </c>
      <c r="G51" s="52" t="s">
        <v>73</v>
      </c>
      <c r="H51" s="71" t="s">
        <v>73</v>
      </c>
      <c r="I51" s="52" t="s">
        <v>73</v>
      </c>
      <c r="J51" s="71" t="s">
        <v>73</v>
      </c>
      <c r="K51" s="8" t="s">
        <v>73</v>
      </c>
      <c r="L51" s="8" t="s">
        <v>73</v>
      </c>
      <c r="M51" s="165"/>
      <c r="N51" s="166"/>
    </row>
    <row r="52" spans="1:16" ht="15.95" customHeight="1" x14ac:dyDescent="0.15">
      <c r="A52" s="40"/>
      <c r="C52" s="168" t="s">
        <v>83</v>
      </c>
      <c r="D52" s="169"/>
      <c r="E52" s="9"/>
      <c r="F52" s="8" t="s">
        <v>73</v>
      </c>
      <c r="G52" s="52" t="s">
        <v>73</v>
      </c>
      <c r="H52" s="71" t="s">
        <v>73</v>
      </c>
      <c r="I52" s="52" t="s">
        <v>73</v>
      </c>
      <c r="J52" s="71" t="s">
        <v>73</v>
      </c>
      <c r="K52" s="8" t="s">
        <v>73</v>
      </c>
      <c r="L52" s="8" t="s">
        <v>73</v>
      </c>
      <c r="M52" s="165"/>
      <c r="N52" s="166"/>
    </row>
    <row r="53" spans="1:16" ht="15.95" customHeight="1" x14ac:dyDescent="0.15">
      <c r="A53" s="40"/>
      <c r="C53" s="168" t="s">
        <v>84</v>
      </c>
      <c r="D53" s="169"/>
      <c r="E53" s="9"/>
      <c r="F53" s="8" t="s">
        <v>73</v>
      </c>
      <c r="G53" s="52" t="s">
        <v>73</v>
      </c>
      <c r="H53" s="71" t="s">
        <v>73</v>
      </c>
      <c r="I53" s="52" t="s">
        <v>73</v>
      </c>
      <c r="J53" s="71" t="s">
        <v>73</v>
      </c>
      <c r="K53" s="8" t="s">
        <v>73</v>
      </c>
      <c r="L53" s="8" t="s">
        <v>73</v>
      </c>
      <c r="M53" s="165"/>
      <c r="N53" s="166"/>
    </row>
    <row r="54" spans="1:16" ht="15.95" customHeight="1" x14ac:dyDescent="0.15">
      <c r="A54" s="40"/>
      <c r="C54" s="168" t="s">
        <v>85</v>
      </c>
      <c r="D54" s="169"/>
      <c r="E54" s="9"/>
      <c r="F54" s="8" t="s">
        <v>73</v>
      </c>
      <c r="G54" s="52" t="s">
        <v>73</v>
      </c>
      <c r="H54" s="71" t="s">
        <v>73</v>
      </c>
      <c r="I54" s="52" t="s">
        <v>73</v>
      </c>
      <c r="J54" s="71" t="s">
        <v>73</v>
      </c>
      <c r="K54" s="8" t="s">
        <v>73</v>
      </c>
      <c r="L54" s="8" t="s">
        <v>73</v>
      </c>
      <c r="M54" s="165"/>
      <c r="N54" s="166"/>
    </row>
    <row r="55" spans="1:16" ht="15.95" customHeight="1" x14ac:dyDescent="0.15">
      <c r="A55" s="40"/>
      <c r="C55" s="168" t="s">
        <v>86</v>
      </c>
      <c r="D55" s="169"/>
      <c r="E55" s="9"/>
      <c r="F55" s="8" t="s">
        <v>73</v>
      </c>
      <c r="G55" s="52" t="s">
        <v>73</v>
      </c>
      <c r="H55" s="71" t="s">
        <v>73</v>
      </c>
      <c r="I55" s="52" t="s">
        <v>73</v>
      </c>
      <c r="J55" s="71" t="s">
        <v>73</v>
      </c>
      <c r="K55" s="8" t="s">
        <v>73</v>
      </c>
      <c r="L55" s="8" t="s">
        <v>73</v>
      </c>
      <c r="M55" s="165"/>
      <c r="N55" s="166"/>
    </row>
    <row r="56" spans="1:16" ht="15.95" customHeight="1" x14ac:dyDescent="0.15">
      <c r="A56" s="40"/>
      <c r="C56" s="168" t="s">
        <v>87</v>
      </c>
      <c r="D56" s="169"/>
      <c r="E56" s="9"/>
      <c r="F56" s="8" t="s">
        <v>73</v>
      </c>
      <c r="G56" s="52" t="s">
        <v>73</v>
      </c>
      <c r="H56" s="71" t="s">
        <v>73</v>
      </c>
      <c r="I56" s="52" t="s">
        <v>73</v>
      </c>
      <c r="J56" s="71" t="s">
        <v>73</v>
      </c>
      <c r="K56" s="8" t="s">
        <v>73</v>
      </c>
      <c r="L56" s="8" t="s">
        <v>73</v>
      </c>
      <c r="M56" s="165"/>
      <c r="N56" s="166"/>
    </row>
    <row r="57" spans="1:16" ht="15.95" customHeight="1" x14ac:dyDescent="0.15">
      <c r="A57" s="40"/>
      <c r="C57" s="168" t="s">
        <v>88</v>
      </c>
      <c r="D57" s="169"/>
      <c r="E57" s="9"/>
      <c r="F57" s="8" t="s">
        <v>73</v>
      </c>
      <c r="G57" s="52" t="s">
        <v>73</v>
      </c>
      <c r="H57" s="71" t="s">
        <v>73</v>
      </c>
      <c r="I57" s="52" t="s">
        <v>73</v>
      </c>
      <c r="J57" s="71" t="s">
        <v>73</v>
      </c>
      <c r="K57" s="8" t="s">
        <v>73</v>
      </c>
      <c r="L57" s="8" t="s">
        <v>73</v>
      </c>
      <c r="M57" s="165"/>
      <c r="N57" s="166"/>
    </row>
    <row r="58" spans="1:16" ht="15.95" customHeight="1" x14ac:dyDescent="0.15">
      <c r="A58" s="40"/>
      <c r="C58" s="168" t="s">
        <v>89</v>
      </c>
      <c r="D58" s="169"/>
      <c r="E58" s="9"/>
      <c r="F58" s="8" t="s">
        <v>73</v>
      </c>
      <c r="G58" s="52" t="s">
        <v>73</v>
      </c>
      <c r="H58" s="71" t="s">
        <v>73</v>
      </c>
      <c r="I58" s="52" t="s">
        <v>73</v>
      </c>
      <c r="J58" s="71" t="s">
        <v>73</v>
      </c>
      <c r="K58" s="8" t="s">
        <v>73</v>
      </c>
      <c r="L58" s="8" t="s">
        <v>73</v>
      </c>
      <c r="M58" s="165"/>
      <c r="N58" s="166"/>
    </row>
    <row r="59" spans="1:16" ht="15.95" customHeight="1" x14ac:dyDescent="0.15">
      <c r="A59" s="40"/>
      <c r="C59" s="168" t="s">
        <v>90</v>
      </c>
      <c r="D59" s="169"/>
      <c r="E59" s="9"/>
      <c r="F59" s="8" t="s">
        <v>73</v>
      </c>
      <c r="G59" s="52" t="s">
        <v>73</v>
      </c>
      <c r="H59" s="71" t="s">
        <v>73</v>
      </c>
      <c r="I59" s="52" t="s">
        <v>73</v>
      </c>
      <c r="J59" s="71" t="s">
        <v>73</v>
      </c>
      <c r="K59" s="8" t="s">
        <v>73</v>
      </c>
      <c r="L59" s="8" t="s">
        <v>73</v>
      </c>
      <c r="M59" s="165"/>
      <c r="N59" s="166"/>
    </row>
    <row r="60" spans="1:16" ht="15.95" customHeight="1" x14ac:dyDescent="0.15">
      <c r="A60" s="40"/>
      <c r="C60" s="168" t="s">
        <v>91</v>
      </c>
      <c r="D60" s="169"/>
      <c r="E60" s="9"/>
      <c r="F60" s="8" t="s">
        <v>73</v>
      </c>
      <c r="G60" s="52" t="s">
        <v>73</v>
      </c>
      <c r="H60" s="71" t="s">
        <v>73</v>
      </c>
      <c r="I60" s="52" t="s">
        <v>73</v>
      </c>
      <c r="J60" s="71" t="s">
        <v>73</v>
      </c>
      <c r="K60" s="8" t="s">
        <v>73</v>
      </c>
      <c r="L60" s="8" t="s">
        <v>73</v>
      </c>
      <c r="M60" s="165"/>
      <c r="N60" s="166"/>
    </row>
    <row r="61" spans="1:16" ht="15.95" customHeight="1" x14ac:dyDescent="0.15">
      <c r="A61" s="40"/>
      <c r="C61" s="173" t="s">
        <v>92</v>
      </c>
      <c r="D61" s="174"/>
      <c r="E61" s="9"/>
      <c r="F61" s="8" t="s">
        <v>73</v>
      </c>
      <c r="G61" s="52" t="s">
        <v>73</v>
      </c>
      <c r="H61" s="71" t="s">
        <v>73</v>
      </c>
      <c r="I61" s="52" t="s">
        <v>73</v>
      </c>
      <c r="J61" s="71" t="s">
        <v>73</v>
      </c>
      <c r="K61" s="8" t="s">
        <v>73</v>
      </c>
      <c r="L61" s="8" t="s">
        <v>73</v>
      </c>
      <c r="M61" s="165"/>
      <c r="N61" s="166"/>
      <c r="O61" s="13"/>
      <c r="P61" s="1"/>
    </row>
    <row r="62" spans="1:16" ht="15.95" customHeight="1" x14ac:dyDescent="0.15">
      <c r="A62" s="40"/>
      <c r="C62" s="170" t="s">
        <v>93</v>
      </c>
      <c r="D62" s="171"/>
      <c r="E62" s="9"/>
      <c r="F62" s="8" t="s">
        <v>73</v>
      </c>
      <c r="G62" s="52" t="s">
        <v>73</v>
      </c>
      <c r="H62" s="71" t="s">
        <v>73</v>
      </c>
      <c r="I62" s="52" t="s">
        <v>73</v>
      </c>
      <c r="J62" s="71" t="s">
        <v>73</v>
      </c>
      <c r="K62" s="8" t="s">
        <v>73</v>
      </c>
      <c r="L62" s="8" t="s">
        <v>73</v>
      </c>
      <c r="M62" s="165"/>
      <c r="N62" s="166"/>
      <c r="O62" s="13"/>
      <c r="P62" s="1"/>
    </row>
    <row r="63" spans="1:16" ht="15.95" customHeight="1" x14ac:dyDescent="0.15">
      <c r="A63" s="40"/>
      <c r="C63" s="170" t="s">
        <v>94</v>
      </c>
      <c r="D63" s="171"/>
      <c r="E63" s="9"/>
      <c r="F63" s="8" t="s">
        <v>73</v>
      </c>
      <c r="G63" s="52" t="s">
        <v>73</v>
      </c>
      <c r="H63" s="71" t="s">
        <v>73</v>
      </c>
      <c r="I63" s="52" t="s">
        <v>73</v>
      </c>
      <c r="J63" s="71" t="s">
        <v>73</v>
      </c>
      <c r="K63" s="8" t="s">
        <v>73</v>
      </c>
      <c r="L63" s="8" t="s">
        <v>73</v>
      </c>
      <c r="M63" s="165"/>
      <c r="N63" s="166"/>
      <c r="O63" s="13"/>
      <c r="P63" s="1"/>
    </row>
    <row r="64" spans="1:16" ht="15.95" customHeight="1" x14ac:dyDescent="0.15">
      <c r="A64" s="40"/>
      <c r="C64" s="173" t="s">
        <v>95</v>
      </c>
      <c r="D64" s="174"/>
      <c r="E64" s="9"/>
      <c r="F64" s="8" t="s">
        <v>73</v>
      </c>
      <c r="G64" s="52" t="s">
        <v>73</v>
      </c>
      <c r="H64" s="71" t="s">
        <v>73</v>
      </c>
      <c r="I64" s="52" t="s">
        <v>73</v>
      </c>
      <c r="J64" s="71" t="s">
        <v>73</v>
      </c>
      <c r="K64" s="8" t="s">
        <v>73</v>
      </c>
      <c r="L64" s="8" t="s">
        <v>73</v>
      </c>
      <c r="M64" s="165"/>
      <c r="N64" s="166"/>
      <c r="O64" s="13"/>
      <c r="P64" s="1"/>
    </row>
    <row r="65" spans="1:16" ht="15.95" customHeight="1" x14ac:dyDescent="0.15">
      <c r="A65" s="40"/>
      <c r="C65" s="170" t="s">
        <v>96</v>
      </c>
      <c r="D65" s="171"/>
      <c r="E65" s="9"/>
      <c r="F65" s="8" t="s">
        <v>73</v>
      </c>
      <c r="G65" s="52" t="s">
        <v>73</v>
      </c>
      <c r="H65" s="71" t="s">
        <v>73</v>
      </c>
      <c r="I65" s="52" t="s">
        <v>73</v>
      </c>
      <c r="J65" s="71" t="s">
        <v>73</v>
      </c>
      <c r="K65" s="8" t="s">
        <v>73</v>
      </c>
      <c r="L65" s="8" t="s">
        <v>73</v>
      </c>
      <c r="M65" s="165"/>
      <c r="N65" s="166"/>
      <c r="O65" s="13"/>
      <c r="P65" s="1"/>
    </row>
    <row r="66" spans="1:16" ht="15.95" customHeight="1" x14ac:dyDescent="0.15">
      <c r="A66" s="40"/>
      <c r="C66" s="170" t="s">
        <v>97</v>
      </c>
      <c r="D66" s="171"/>
      <c r="E66" s="9"/>
      <c r="F66" s="8" t="s">
        <v>73</v>
      </c>
      <c r="G66" s="52" t="s">
        <v>73</v>
      </c>
      <c r="H66" s="71" t="s">
        <v>73</v>
      </c>
      <c r="I66" s="52" t="s">
        <v>73</v>
      </c>
      <c r="J66" s="71" t="s">
        <v>73</v>
      </c>
      <c r="K66" s="8" t="s">
        <v>73</v>
      </c>
      <c r="L66" s="8" t="s">
        <v>73</v>
      </c>
      <c r="M66" s="165"/>
      <c r="N66" s="166"/>
      <c r="O66" s="13"/>
      <c r="P66" s="1"/>
    </row>
    <row r="67" spans="1:16" ht="15.95" customHeight="1" x14ac:dyDescent="0.15">
      <c r="A67" s="40"/>
      <c r="C67" s="173" t="s">
        <v>77</v>
      </c>
      <c r="D67" s="174"/>
      <c r="E67" s="9"/>
      <c r="F67" s="8" t="s">
        <v>73</v>
      </c>
      <c r="G67" s="52" t="s">
        <v>73</v>
      </c>
      <c r="H67" s="71" t="s">
        <v>73</v>
      </c>
      <c r="I67" s="52" t="s">
        <v>73</v>
      </c>
      <c r="J67" s="71" t="s">
        <v>73</v>
      </c>
      <c r="K67" s="8" t="s">
        <v>73</v>
      </c>
      <c r="L67" s="8" t="s">
        <v>73</v>
      </c>
      <c r="M67" s="165"/>
      <c r="N67" s="166"/>
    </row>
    <row r="68" spans="1:16" ht="15.95" customHeight="1" x14ac:dyDescent="0.15">
      <c r="A68" s="40"/>
      <c r="C68" s="168" t="s">
        <v>78</v>
      </c>
      <c r="D68" s="169"/>
      <c r="E68" s="9"/>
      <c r="F68" s="8" t="s">
        <v>73</v>
      </c>
      <c r="G68" s="52" t="s">
        <v>73</v>
      </c>
      <c r="H68" s="71" t="s">
        <v>73</v>
      </c>
      <c r="I68" s="52" t="s">
        <v>73</v>
      </c>
      <c r="J68" s="71" t="s">
        <v>73</v>
      </c>
      <c r="K68" s="8" t="s">
        <v>73</v>
      </c>
      <c r="L68" s="8" t="s">
        <v>73</v>
      </c>
      <c r="M68" s="165"/>
      <c r="N68" s="166"/>
    </row>
    <row r="69" spans="1:16" ht="15.95" customHeight="1" x14ac:dyDescent="0.15">
      <c r="A69" s="40"/>
      <c r="C69" s="168" t="s">
        <v>79</v>
      </c>
      <c r="D69" s="169"/>
      <c r="E69" s="9"/>
      <c r="F69" s="8" t="s">
        <v>73</v>
      </c>
      <c r="G69" s="52" t="s">
        <v>73</v>
      </c>
      <c r="H69" s="71" t="s">
        <v>73</v>
      </c>
      <c r="I69" s="52" t="s">
        <v>73</v>
      </c>
      <c r="J69" s="71" t="s">
        <v>73</v>
      </c>
      <c r="K69" s="8" t="s">
        <v>73</v>
      </c>
      <c r="L69" s="8" t="s">
        <v>73</v>
      </c>
      <c r="M69" s="165"/>
      <c r="N69" s="166"/>
    </row>
    <row r="70" spans="1:16" ht="15.95" customHeight="1" x14ac:dyDescent="0.15">
      <c r="A70" s="40"/>
      <c r="C70" s="168" t="s">
        <v>80</v>
      </c>
      <c r="D70" s="169"/>
      <c r="E70" s="9"/>
      <c r="F70" s="8" t="s">
        <v>73</v>
      </c>
      <c r="G70" s="52" t="s">
        <v>73</v>
      </c>
      <c r="H70" s="71" t="s">
        <v>73</v>
      </c>
      <c r="I70" s="52" t="s">
        <v>73</v>
      </c>
      <c r="J70" s="71" t="s">
        <v>73</v>
      </c>
      <c r="K70" s="8" t="s">
        <v>73</v>
      </c>
      <c r="L70" s="8" t="s">
        <v>73</v>
      </c>
      <c r="M70" s="165"/>
      <c r="N70" s="166"/>
    </row>
    <row r="71" spans="1:16" ht="15.95" customHeight="1" x14ac:dyDescent="0.15">
      <c r="A71" s="40"/>
      <c r="C71" s="168" t="s">
        <v>81</v>
      </c>
      <c r="D71" s="169"/>
      <c r="E71" s="9"/>
      <c r="F71" s="8" t="s">
        <v>73</v>
      </c>
      <c r="G71" s="52" t="s">
        <v>73</v>
      </c>
      <c r="H71" s="71" t="s">
        <v>73</v>
      </c>
      <c r="I71" s="52" t="s">
        <v>73</v>
      </c>
      <c r="J71" s="71" t="s">
        <v>73</v>
      </c>
      <c r="K71" s="8" t="s">
        <v>73</v>
      </c>
      <c r="L71" s="8" t="s">
        <v>73</v>
      </c>
      <c r="M71" s="165"/>
      <c r="N71" s="166"/>
    </row>
    <row r="72" spans="1:16" ht="15.95" customHeight="1" x14ac:dyDescent="0.15">
      <c r="A72" s="40"/>
      <c r="C72" s="168" t="s">
        <v>98</v>
      </c>
      <c r="D72" s="169"/>
      <c r="E72" s="9"/>
      <c r="F72" s="8" t="s">
        <v>73</v>
      </c>
      <c r="G72" s="52" t="s">
        <v>73</v>
      </c>
      <c r="H72" s="71" t="s">
        <v>73</v>
      </c>
      <c r="I72" s="52" t="s">
        <v>73</v>
      </c>
      <c r="J72" s="71" t="s">
        <v>73</v>
      </c>
      <c r="K72" s="8" t="s">
        <v>73</v>
      </c>
      <c r="L72" s="8" t="s">
        <v>73</v>
      </c>
      <c r="M72" s="165"/>
      <c r="N72" s="166"/>
    </row>
    <row r="73" spans="1:16" ht="15.95" customHeight="1" x14ac:dyDescent="0.15">
      <c r="A73" s="40"/>
      <c r="C73" s="168" t="s">
        <v>99</v>
      </c>
      <c r="D73" s="168"/>
      <c r="E73" s="9"/>
      <c r="F73" s="8" t="s">
        <v>73</v>
      </c>
      <c r="G73" s="52" t="s">
        <v>73</v>
      </c>
      <c r="H73" s="71" t="s">
        <v>73</v>
      </c>
      <c r="I73" s="52" t="s">
        <v>73</v>
      </c>
      <c r="J73" s="71" t="s">
        <v>73</v>
      </c>
      <c r="K73" s="8" t="s">
        <v>73</v>
      </c>
      <c r="L73" s="8" t="s">
        <v>73</v>
      </c>
      <c r="M73" s="165"/>
      <c r="N73" s="166"/>
    </row>
    <row r="74" spans="1:16" ht="15.95" customHeight="1" x14ac:dyDescent="0.15">
      <c r="A74" s="40"/>
      <c r="C74" s="168" t="s">
        <v>100</v>
      </c>
      <c r="D74" s="168"/>
      <c r="E74" s="9"/>
      <c r="F74" s="8" t="s">
        <v>73</v>
      </c>
      <c r="G74" s="52" t="s">
        <v>73</v>
      </c>
      <c r="H74" s="71" t="s">
        <v>73</v>
      </c>
      <c r="I74" s="52" t="s">
        <v>73</v>
      </c>
      <c r="J74" s="71" t="s">
        <v>73</v>
      </c>
      <c r="K74" s="8" t="s">
        <v>73</v>
      </c>
      <c r="L74" s="8" t="s">
        <v>73</v>
      </c>
      <c r="M74" s="165"/>
      <c r="N74" s="166"/>
    </row>
    <row r="75" spans="1:16" ht="20.100000000000001" customHeight="1" x14ac:dyDescent="0.15">
      <c r="A75" s="191"/>
      <c r="B75" s="192"/>
      <c r="C75" s="192"/>
      <c r="D75" s="193"/>
      <c r="E75" s="8"/>
      <c r="F75" s="8"/>
      <c r="G75" s="52"/>
      <c r="H75" s="71"/>
      <c r="I75" s="52"/>
      <c r="J75" s="71"/>
      <c r="K75" s="8"/>
      <c r="L75" s="8"/>
      <c r="M75" s="122"/>
      <c r="N75" s="167"/>
    </row>
    <row r="76" spans="1:16" ht="20.100000000000001" customHeight="1" x14ac:dyDescent="0.15">
      <c r="A76" s="163" t="s">
        <v>102</v>
      </c>
      <c r="B76" s="164"/>
      <c r="C76" s="164"/>
      <c r="D76" s="164"/>
      <c r="E76" s="57"/>
      <c r="F76" s="52"/>
      <c r="G76" s="57"/>
      <c r="H76" s="70"/>
      <c r="I76" s="57"/>
      <c r="J76" s="70"/>
      <c r="K76" s="57"/>
      <c r="L76" s="57"/>
      <c r="M76" s="36"/>
      <c r="N76" s="37"/>
    </row>
    <row r="77" spans="1:16" ht="20.100000000000001" customHeight="1" x14ac:dyDescent="0.15">
      <c r="A77" s="56"/>
      <c r="B77" s="55"/>
      <c r="C77" s="164" t="s">
        <v>108</v>
      </c>
      <c r="D77" s="164"/>
      <c r="E77" s="57">
        <f>SUM(E78:E80)</f>
        <v>0</v>
      </c>
      <c r="F77" s="52" t="s">
        <v>73</v>
      </c>
      <c r="G77" s="66"/>
      <c r="H77" s="24"/>
      <c r="I77" s="23"/>
      <c r="J77" s="24"/>
      <c r="K77" s="57">
        <f>SUM(I77:J77)</f>
        <v>0</v>
      </c>
      <c r="L77" s="23"/>
      <c r="M77" s="36"/>
      <c r="N77" s="37"/>
    </row>
    <row r="78" spans="1:16" ht="20.100000000000001" customHeight="1" x14ac:dyDescent="0.15">
      <c r="A78" s="56"/>
      <c r="B78" s="55"/>
      <c r="C78" s="164" t="s">
        <v>82</v>
      </c>
      <c r="D78" s="164"/>
      <c r="E78" s="23"/>
      <c r="F78" s="8" t="s">
        <v>73</v>
      </c>
      <c r="G78" s="52" t="s">
        <v>73</v>
      </c>
      <c r="H78" s="71" t="s">
        <v>73</v>
      </c>
      <c r="I78" s="52" t="s">
        <v>73</v>
      </c>
      <c r="J78" s="71" t="s">
        <v>73</v>
      </c>
      <c r="K78" s="52" t="s">
        <v>73</v>
      </c>
      <c r="L78" s="52" t="s">
        <v>73</v>
      </c>
      <c r="M78" s="161"/>
      <c r="N78" s="162"/>
    </row>
    <row r="79" spans="1:16" ht="20.100000000000001" customHeight="1" x14ac:dyDescent="0.15">
      <c r="A79" s="56"/>
      <c r="B79" s="55"/>
      <c r="C79" s="164" t="s">
        <v>109</v>
      </c>
      <c r="D79" s="164"/>
      <c r="E79" s="23"/>
      <c r="F79" s="8" t="s">
        <v>73</v>
      </c>
      <c r="G79" s="52" t="s">
        <v>73</v>
      </c>
      <c r="H79" s="71" t="s">
        <v>73</v>
      </c>
      <c r="I79" s="52" t="s">
        <v>73</v>
      </c>
      <c r="J79" s="71" t="s">
        <v>73</v>
      </c>
      <c r="K79" s="52" t="s">
        <v>73</v>
      </c>
      <c r="L79" s="52" t="s">
        <v>73</v>
      </c>
      <c r="M79" s="161"/>
      <c r="N79" s="162"/>
    </row>
    <row r="80" spans="1:16" ht="20.100000000000001" customHeight="1" x14ac:dyDescent="0.15">
      <c r="A80" s="56"/>
      <c r="B80" s="55"/>
      <c r="C80" s="164" t="s">
        <v>110</v>
      </c>
      <c r="D80" s="164"/>
      <c r="E80" s="23"/>
      <c r="F80" s="8" t="s">
        <v>73</v>
      </c>
      <c r="G80" s="52" t="s">
        <v>73</v>
      </c>
      <c r="H80" s="71" t="s">
        <v>73</v>
      </c>
      <c r="I80" s="52" t="s">
        <v>73</v>
      </c>
      <c r="J80" s="71" t="s">
        <v>73</v>
      </c>
      <c r="K80" s="52" t="s">
        <v>73</v>
      </c>
      <c r="L80" s="52" t="s">
        <v>73</v>
      </c>
      <c r="M80" s="161"/>
      <c r="N80" s="162"/>
    </row>
    <row r="81" spans="1:14" ht="20.100000000000001" customHeight="1" x14ac:dyDescent="0.15">
      <c r="A81" s="158" t="s">
        <v>111</v>
      </c>
      <c r="B81" s="159"/>
      <c r="C81" s="159"/>
      <c r="D81" s="160"/>
      <c r="E81" s="15">
        <f>E50+E77</f>
        <v>0</v>
      </c>
      <c r="F81" s="54" t="s">
        <v>73</v>
      </c>
      <c r="G81" s="67" t="s">
        <v>73</v>
      </c>
      <c r="H81" s="63">
        <f>H50+H77</f>
        <v>0</v>
      </c>
      <c r="I81" s="50">
        <f>I50+I77</f>
        <v>0</v>
      </c>
      <c r="J81" s="63">
        <f>J50+J77</f>
        <v>0</v>
      </c>
      <c r="K81" s="15">
        <f>K50+K77</f>
        <v>0</v>
      </c>
      <c r="L81" s="15">
        <f>L50+L77</f>
        <v>0</v>
      </c>
      <c r="M81" s="45"/>
      <c r="N81" s="30"/>
    </row>
    <row r="82" spans="1:14" ht="20.100000000000001" customHeight="1" x14ac:dyDescent="0.15">
      <c r="A82" s="175" t="s">
        <v>18</v>
      </c>
      <c r="B82" s="175"/>
      <c r="C82" s="175"/>
      <c r="D82" s="175"/>
      <c r="E82" s="15">
        <f>E48+E81</f>
        <v>0</v>
      </c>
      <c r="F82" s="53">
        <f>ROUNDDOWN(E82/2,-3)</f>
        <v>0</v>
      </c>
      <c r="G82" s="68">
        <f>G42+G45+G50+G77</f>
        <v>0</v>
      </c>
      <c r="H82" s="63">
        <f>H48+H81</f>
        <v>0</v>
      </c>
      <c r="I82" s="50">
        <f>I48+I81</f>
        <v>0</v>
      </c>
      <c r="J82" s="63">
        <f>J48+J81</f>
        <v>0</v>
      </c>
      <c r="K82" s="15">
        <f>K48+K81</f>
        <v>0</v>
      </c>
      <c r="L82" s="15">
        <f>L48+L81</f>
        <v>0</v>
      </c>
      <c r="M82" s="42"/>
      <c r="N82" s="48"/>
    </row>
    <row r="83" spans="1:14" ht="15.95" customHeight="1" x14ac:dyDescent="0.15">
      <c r="E83" s="13"/>
      <c r="F83" s="13"/>
      <c r="G83" s="13"/>
      <c r="H83" s="13"/>
      <c r="I83" s="13"/>
      <c r="J83" s="13"/>
      <c r="K83" s="13"/>
      <c r="L83" s="13"/>
      <c r="M83" s="1"/>
    </row>
    <row r="84" spans="1:14" ht="14.1" customHeight="1" x14ac:dyDescent="0.15">
      <c r="E84" s="13"/>
      <c r="F84" s="13"/>
      <c r="G84" s="13"/>
      <c r="H84" s="13"/>
      <c r="I84" s="13"/>
      <c r="J84" s="13"/>
      <c r="K84" s="13"/>
      <c r="L84" s="13"/>
    </row>
    <row r="85" spans="1:14" ht="14.1" customHeight="1" x14ac:dyDescent="0.15">
      <c r="E85" s="13"/>
      <c r="F85" s="13"/>
      <c r="G85" s="13"/>
      <c r="H85" s="13"/>
      <c r="I85" s="13"/>
      <c r="J85" s="13"/>
      <c r="K85" s="13"/>
      <c r="L85" s="13"/>
    </row>
  </sheetData>
  <mergeCells count="152">
    <mergeCell ref="C79:D79"/>
    <mergeCell ref="M79:N79"/>
    <mergeCell ref="C80:D80"/>
    <mergeCell ref="M80:N80"/>
    <mergeCell ref="A81:D81"/>
    <mergeCell ref="A82:D82"/>
    <mergeCell ref="A75:D75"/>
    <mergeCell ref="M75:N75"/>
    <mergeCell ref="A76:D76"/>
    <mergeCell ref="C77:D77"/>
    <mergeCell ref="C78:D78"/>
    <mergeCell ref="M78:N78"/>
    <mergeCell ref="C72:D72"/>
    <mergeCell ref="M72:N72"/>
    <mergeCell ref="C73:D73"/>
    <mergeCell ref="M73:N73"/>
    <mergeCell ref="C74:D74"/>
    <mergeCell ref="M74:N74"/>
    <mergeCell ref="C69:D69"/>
    <mergeCell ref="M69:N69"/>
    <mergeCell ref="C70:D70"/>
    <mergeCell ref="M70:N70"/>
    <mergeCell ref="C71:D71"/>
    <mergeCell ref="M71:N71"/>
    <mergeCell ref="C66:D66"/>
    <mergeCell ref="M66:N66"/>
    <mergeCell ref="C67:D67"/>
    <mergeCell ref="M67:N67"/>
    <mergeCell ref="C68:D68"/>
    <mergeCell ref="M68:N68"/>
    <mergeCell ref="C63:D63"/>
    <mergeCell ref="M63:N63"/>
    <mergeCell ref="C64:D64"/>
    <mergeCell ref="M64:N64"/>
    <mergeCell ref="C65:D65"/>
    <mergeCell ref="M65:N65"/>
    <mergeCell ref="C60:D60"/>
    <mergeCell ref="M60:N60"/>
    <mergeCell ref="C61:D61"/>
    <mergeCell ref="M61:N61"/>
    <mergeCell ref="C62:D62"/>
    <mergeCell ref="M62:N62"/>
    <mergeCell ref="C57:D57"/>
    <mergeCell ref="M57:N57"/>
    <mergeCell ref="C58:D58"/>
    <mergeCell ref="M58:N58"/>
    <mergeCell ref="C59:D59"/>
    <mergeCell ref="M59:N59"/>
    <mergeCell ref="C54:D54"/>
    <mergeCell ref="M54:N54"/>
    <mergeCell ref="C55:D55"/>
    <mergeCell ref="M55:N55"/>
    <mergeCell ref="C56:D56"/>
    <mergeCell ref="M56:N56"/>
    <mergeCell ref="C51:D51"/>
    <mergeCell ref="M51:N51"/>
    <mergeCell ref="C52:D52"/>
    <mergeCell ref="M52:N52"/>
    <mergeCell ref="C53:D53"/>
    <mergeCell ref="M53:N53"/>
    <mergeCell ref="C45:D45"/>
    <mergeCell ref="C46:D46"/>
    <mergeCell ref="M46:N46"/>
    <mergeCell ref="A47:D47"/>
    <mergeCell ref="A48:D48"/>
    <mergeCell ref="A49:D49"/>
    <mergeCell ref="M49:N50"/>
    <mergeCell ref="B50:D50"/>
    <mergeCell ref="C41:D41"/>
    <mergeCell ref="M41:N41"/>
    <mergeCell ref="A42:D42"/>
    <mergeCell ref="M42:N42"/>
    <mergeCell ref="A43:D43"/>
    <mergeCell ref="A44:D44"/>
    <mergeCell ref="C38:D38"/>
    <mergeCell ref="M38:N38"/>
    <mergeCell ref="C39:D39"/>
    <mergeCell ref="M39:N39"/>
    <mergeCell ref="C40:D40"/>
    <mergeCell ref="M40:N40"/>
    <mergeCell ref="C35:D35"/>
    <mergeCell ref="M35:N35"/>
    <mergeCell ref="C36:D36"/>
    <mergeCell ref="M36:N36"/>
    <mergeCell ref="C37:D37"/>
    <mergeCell ref="M37:N37"/>
    <mergeCell ref="C32:D32"/>
    <mergeCell ref="M32:N32"/>
    <mergeCell ref="C33:D33"/>
    <mergeCell ref="M33:N33"/>
    <mergeCell ref="C34:D34"/>
    <mergeCell ref="M34:N34"/>
    <mergeCell ref="C29:D29"/>
    <mergeCell ref="M29:N29"/>
    <mergeCell ref="C30:D30"/>
    <mergeCell ref="M30:N30"/>
    <mergeCell ref="C31:D31"/>
    <mergeCell ref="M31:N31"/>
    <mergeCell ref="C26:D26"/>
    <mergeCell ref="M26:N26"/>
    <mergeCell ref="C27:D27"/>
    <mergeCell ref="M27:N27"/>
    <mergeCell ref="C28:D28"/>
    <mergeCell ref="M28:N28"/>
    <mergeCell ref="C23:D23"/>
    <mergeCell ref="M23:N23"/>
    <mergeCell ref="C24:D24"/>
    <mergeCell ref="M24:N24"/>
    <mergeCell ref="C25:D25"/>
    <mergeCell ref="M25:N25"/>
    <mergeCell ref="C20:D20"/>
    <mergeCell ref="M20:N20"/>
    <mergeCell ref="C21:D21"/>
    <mergeCell ref="M21:N21"/>
    <mergeCell ref="C22:D22"/>
    <mergeCell ref="M22:N22"/>
    <mergeCell ref="A16:D16"/>
    <mergeCell ref="M16:N17"/>
    <mergeCell ref="B17:D17"/>
    <mergeCell ref="C18:D18"/>
    <mergeCell ref="M18:N18"/>
    <mergeCell ref="C19:D19"/>
    <mergeCell ref="M19:N19"/>
    <mergeCell ref="C13:D13"/>
    <mergeCell ref="M13:N13"/>
    <mergeCell ref="C14:D14"/>
    <mergeCell ref="M14:N14"/>
    <mergeCell ref="C15:D15"/>
    <mergeCell ref="M15:N15"/>
    <mergeCell ref="C10:D10"/>
    <mergeCell ref="M10:N10"/>
    <mergeCell ref="C11:D11"/>
    <mergeCell ref="M11:N11"/>
    <mergeCell ref="C12:D12"/>
    <mergeCell ref="M12:N12"/>
    <mergeCell ref="A6:D6"/>
    <mergeCell ref="B7:D7"/>
    <mergeCell ref="M7:N7"/>
    <mergeCell ref="C8:D8"/>
    <mergeCell ref="M8:N8"/>
    <mergeCell ref="C9:D9"/>
    <mergeCell ref="M9:N9"/>
    <mergeCell ref="A1:G1"/>
    <mergeCell ref="M1:N1"/>
    <mergeCell ref="A4:D5"/>
    <mergeCell ref="E4:E5"/>
    <mergeCell ref="F4:F5"/>
    <mergeCell ref="G4:H4"/>
    <mergeCell ref="I4:K4"/>
    <mergeCell ref="L4:L5"/>
    <mergeCell ref="M4:N5"/>
    <mergeCell ref="K1:L1"/>
  </mergeCells>
  <phoneticPr fontId="1"/>
  <dataValidations disablePrompts="1" count="2">
    <dataValidation type="whole" operator="greaterThanOrEqual" allowBlank="1" showInputMessage="1" showErrorMessage="1" sqref="O28:O33 O61:O66 F78:L78 G77 F28:L33 F61:L66" xr:uid="{F811DA9F-C0DE-4DF5-B85B-48A8FE185A0E}">
      <formula1>-9.99999999999999E+168</formula1>
    </dataValidation>
    <dataValidation type="whole" operator="greaterThanOrEqual" allowBlank="1" showInputMessage="1" showErrorMessage="1" sqref="F34:F41 F79:L80 H76:L77 H47:L48 E6:L27 I44:J44 G44:H45 G34:L42 F43:L43 K44:L45 F49:L60 I45 E28:E74 F67:L74 G76 E76:E82 H81:L82" xr:uid="{3592DF66-1F6E-471D-AA33-2E407CEB2E83}">
      <formula1>-9.99999999999999E+106</formula1>
    </dataValidation>
  </dataValidations>
  <printOptions horizontalCentered="1"/>
  <pageMargins left="0.31496062992125984" right="0.31496062992125984" top="0.43307086614173229" bottom="0.31496062992125984" header="0.23622047244094491" footer="0.15748031496062992"/>
  <pageSetup paperSize="9" scale="57" fitToWidth="0" orientation="landscape" r:id="rId1"/>
  <headerFooter>
    <oddHeader>&amp;R&amp;"ＭＳ ゴシック,標準"&amp;9（様式２）</oddHeader>
  </headerFooter>
  <rowBreaks count="2" manualBreakCount="2">
    <brk id="48" max="16383" man="1"/>
    <brk id="82"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2465F-927B-4CE6-8C42-2B1BB5458713}">
  <sheetPr>
    <pageSetUpPr fitToPage="1"/>
  </sheetPr>
  <dimension ref="B1:V25"/>
  <sheetViews>
    <sheetView view="pageBreakPreview" zoomScaleNormal="100" zoomScaleSheetLayoutView="100" workbookViewId="0">
      <selection activeCell="M13" sqref="M13"/>
    </sheetView>
  </sheetViews>
  <sheetFormatPr defaultColWidth="9" defaultRowHeight="15.95" customHeight="1" x14ac:dyDescent="0.15"/>
  <cols>
    <col min="1" max="3" width="3.125" style="1" customWidth="1"/>
    <col min="4" max="4" width="21.875" style="1" customWidth="1"/>
    <col min="5" max="5" width="3.375" style="16" bestFit="1" customWidth="1"/>
    <col min="6" max="6" width="9.375" style="16" customWidth="1"/>
    <col min="7" max="22" width="9.375" style="1" customWidth="1"/>
    <col min="23" max="16384" width="9" style="1"/>
  </cols>
  <sheetData>
    <row r="1" spans="2:22" ht="9.9499999999999993" customHeight="1" x14ac:dyDescent="0.15"/>
    <row r="2" spans="2:22" ht="15.95" customHeight="1" x14ac:dyDescent="0.15">
      <c r="B2" s="155" t="s">
        <v>114</v>
      </c>
      <c r="C2" s="155"/>
      <c r="D2" s="155"/>
      <c r="E2" s="155"/>
      <c r="F2" s="19"/>
      <c r="R2" s="189" t="s">
        <v>1</v>
      </c>
      <c r="S2" s="190"/>
      <c r="T2" s="194"/>
      <c r="U2" s="194"/>
      <c r="V2" s="19"/>
    </row>
    <row r="3" spans="2:22" ht="15.95" customHeight="1" x14ac:dyDescent="0.15">
      <c r="U3" s="156" t="s">
        <v>2</v>
      </c>
      <c r="V3" s="156"/>
    </row>
    <row r="4" spans="2:22" ht="15.95" customHeight="1" x14ac:dyDescent="0.15">
      <c r="B4" s="136" t="s">
        <v>3</v>
      </c>
      <c r="C4" s="136"/>
      <c r="D4" s="136"/>
      <c r="E4" s="136"/>
      <c r="F4" s="141" t="s">
        <v>115</v>
      </c>
      <c r="G4" s="141" t="s">
        <v>5</v>
      </c>
      <c r="H4" s="136"/>
      <c r="I4" s="136"/>
      <c r="J4" s="136"/>
      <c r="K4" s="136"/>
      <c r="L4" s="136"/>
      <c r="M4" s="136"/>
      <c r="N4" s="136"/>
      <c r="O4" s="136"/>
      <c r="P4" s="136"/>
      <c r="Q4" s="136"/>
      <c r="R4" s="141" t="s">
        <v>6</v>
      </c>
      <c r="S4" s="136"/>
      <c r="T4" s="136"/>
      <c r="U4" s="136"/>
      <c r="V4" s="136"/>
    </row>
    <row r="5" spans="2:22" ht="15.95" customHeight="1" x14ac:dyDescent="0.15">
      <c r="B5" s="136"/>
      <c r="C5" s="136"/>
      <c r="D5" s="136"/>
      <c r="E5" s="136"/>
      <c r="F5" s="147"/>
      <c r="G5" s="140" t="s">
        <v>7</v>
      </c>
      <c r="H5" s="138" t="s">
        <v>8</v>
      </c>
      <c r="I5" s="136" t="s">
        <v>9</v>
      </c>
      <c r="J5" s="136"/>
      <c r="K5" s="136"/>
      <c r="L5" s="136"/>
      <c r="M5" s="136"/>
      <c r="N5" s="136" t="s">
        <v>10</v>
      </c>
      <c r="O5" s="136"/>
      <c r="P5" s="141"/>
      <c r="Q5" s="141" t="s">
        <v>11</v>
      </c>
      <c r="R5" s="140" t="s">
        <v>12</v>
      </c>
      <c r="S5" s="136" t="s">
        <v>13</v>
      </c>
      <c r="T5" s="136"/>
      <c r="U5" s="141"/>
      <c r="V5" s="141" t="s">
        <v>11</v>
      </c>
    </row>
    <row r="6" spans="2:22" ht="24" customHeight="1" x14ac:dyDescent="0.15">
      <c r="B6" s="136"/>
      <c r="C6" s="136"/>
      <c r="D6" s="136"/>
      <c r="E6" s="136"/>
      <c r="F6" s="147"/>
      <c r="G6" s="140"/>
      <c r="H6" s="139"/>
      <c r="I6" s="148" t="s">
        <v>14</v>
      </c>
      <c r="J6" s="223" t="s">
        <v>116</v>
      </c>
      <c r="K6" s="225" t="s">
        <v>117</v>
      </c>
      <c r="L6" s="225" t="s">
        <v>70</v>
      </c>
      <c r="M6" s="91" t="s">
        <v>118</v>
      </c>
      <c r="N6" s="148" t="s">
        <v>16</v>
      </c>
      <c r="O6" s="150" t="s">
        <v>17</v>
      </c>
      <c r="P6" s="62" t="s">
        <v>18</v>
      </c>
      <c r="Q6" s="147"/>
      <c r="R6" s="140"/>
      <c r="S6" s="148" t="s">
        <v>16</v>
      </c>
      <c r="T6" s="150" t="s">
        <v>17</v>
      </c>
      <c r="U6" s="62" t="s">
        <v>18</v>
      </c>
      <c r="V6" s="147"/>
    </row>
    <row r="7" spans="2:22" s="2" customFormat="1" ht="15.95" customHeight="1" x14ac:dyDescent="0.15">
      <c r="B7" s="136" t="s">
        <v>19</v>
      </c>
      <c r="C7" s="136" t="s">
        <v>20</v>
      </c>
      <c r="D7" s="136"/>
      <c r="E7" s="136"/>
      <c r="F7" s="5" t="s">
        <v>119</v>
      </c>
      <c r="G7" s="5" t="s">
        <v>120</v>
      </c>
      <c r="H7" s="5" t="s">
        <v>23</v>
      </c>
      <c r="I7" s="149"/>
      <c r="J7" s="224"/>
      <c r="K7" s="224"/>
      <c r="L7" s="224"/>
      <c r="M7" s="92" t="s">
        <v>121</v>
      </c>
      <c r="N7" s="149"/>
      <c r="O7" s="151"/>
      <c r="P7" s="5" t="s">
        <v>122</v>
      </c>
      <c r="Q7" s="147"/>
      <c r="R7" s="5" t="s">
        <v>123</v>
      </c>
      <c r="S7" s="149"/>
      <c r="T7" s="151"/>
      <c r="U7" s="5" t="s">
        <v>124</v>
      </c>
      <c r="V7" s="147"/>
    </row>
    <row r="8" spans="2:22" s="17" customFormat="1" ht="15.95" customHeight="1" x14ac:dyDescent="0.15">
      <c r="B8" s="136"/>
      <c r="C8" s="136"/>
      <c r="D8" s="136"/>
      <c r="E8" s="136"/>
      <c r="F8" s="18" t="s">
        <v>27</v>
      </c>
      <c r="G8" s="18" t="s">
        <v>28</v>
      </c>
      <c r="H8" s="18" t="s">
        <v>29</v>
      </c>
      <c r="I8" s="85" t="s">
        <v>30</v>
      </c>
      <c r="J8" s="93" t="s">
        <v>31</v>
      </c>
      <c r="K8" s="93" t="s">
        <v>32</v>
      </c>
      <c r="L8" s="93" t="s">
        <v>33</v>
      </c>
      <c r="M8" s="86" t="s">
        <v>34</v>
      </c>
      <c r="N8" s="85" t="s">
        <v>35</v>
      </c>
      <c r="O8" s="86" t="s">
        <v>36</v>
      </c>
      <c r="P8" s="18" t="s">
        <v>37</v>
      </c>
      <c r="Q8" s="18" t="s">
        <v>38</v>
      </c>
      <c r="R8" s="18" t="s">
        <v>39</v>
      </c>
      <c r="S8" s="85" t="s">
        <v>40</v>
      </c>
      <c r="T8" s="86" t="s">
        <v>125</v>
      </c>
      <c r="U8" s="18" t="s">
        <v>126</v>
      </c>
      <c r="V8" s="18" t="s">
        <v>127</v>
      </c>
    </row>
    <row r="9" spans="2:22" ht="37.5" customHeight="1" x14ac:dyDescent="0.15">
      <c r="B9" s="137" t="s">
        <v>41</v>
      </c>
      <c r="C9" s="136"/>
      <c r="D9" s="136"/>
      <c r="E9" s="30" t="s">
        <v>42</v>
      </c>
      <c r="F9" s="94">
        <f>G9+R9</f>
        <v>0</v>
      </c>
      <c r="G9" s="15">
        <f>様式６別紙２!E48</f>
        <v>0</v>
      </c>
      <c r="H9" s="21"/>
      <c r="I9" s="49"/>
      <c r="J9" s="51">
        <f>様式６別紙２!H48</f>
        <v>0</v>
      </c>
      <c r="K9" s="51">
        <f>様式６別紙２!I48</f>
        <v>0</v>
      </c>
      <c r="L9" s="51">
        <f>様式６別紙２!J48</f>
        <v>0</v>
      </c>
      <c r="M9" s="63">
        <f>様式６別紙２!K48</f>
        <v>0</v>
      </c>
      <c r="N9" s="50">
        <f>様式６別紙２!L48</f>
        <v>0</v>
      </c>
      <c r="O9" s="63">
        <f>様式６別紙２!M48</f>
        <v>0</v>
      </c>
      <c r="P9" s="15">
        <f>様式６別紙２!N48</f>
        <v>0</v>
      </c>
      <c r="Q9" s="15">
        <f>様式６別紙２!O48</f>
        <v>0</v>
      </c>
      <c r="R9" s="100">
        <f>U9+V9</f>
        <v>0</v>
      </c>
      <c r="S9" s="113">
        <f>S10+S13</f>
        <v>0</v>
      </c>
      <c r="T9" s="114">
        <f t="shared" ref="T9:V9" si="0">T10+T13</f>
        <v>0</v>
      </c>
      <c r="U9" s="100">
        <f>SUM(S9:T9)</f>
        <v>0</v>
      </c>
      <c r="V9" s="100">
        <f t="shared" si="0"/>
        <v>0</v>
      </c>
    </row>
    <row r="10" spans="2:22" ht="37.5" customHeight="1" x14ac:dyDescent="0.15">
      <c r="B10" s="31"/>
      <c r="C10" s="127" t="s">
        <v>43</v>
      </c>
      <c r="D10" s="128"/>
      <c r="E10" s="30" t="s">
        <v>44</v>
      </c>
      <c r="F10" s="94">
        <f t="shared" ref="F10:F17" si="1">G10+R10</f>
        <v>0</v>
      </c>
      <c r="G10" s="15">
        <f>様式６別紙２!E42</f>
        <v>0</v>
      </c>
      <c r="H10" s="21"/>
      <c r="I10" s="50">
        <f>様式６別紙２!G42</f>
        <v>0</v>
      </c>
      <c r="J10" s="51">
        <f>様式６別紙２!H42</f>
        <v>0</v>
      </c>
      <c r="K10" s="51">
        <f>様式６別紙２!I42</f>
        <v>0</v>
      </c>
      <c r="L10" s="51">
        <f>様式６別紙２!J42</f>
        <v>0</v>
      </c>
      <c r="M10" s="63">
        <f>様式６別紙２!K42</f>
        <v>0</v>
      </c>
      <c r="N10" s="50">
        <f>様式６別紙２!L42</f>
        <v>0</v>
      </c>
      <c r="O10" s="63">
        <f>様式６別紙２!M42</f>
        <v>0</v>
      </c>
      <c r="P10" s="15">
        <f>様式６別紙２!N42</f>
        <v>0</v>
      </c>
      <c r="Q10" s="15">
        <f>様式６別紙２!O42</f>
        <v>0</v>
      </c>
      <c r="R10" s="100">
        <f t="shared" ref="R10:R17" si="2">U10+V10</f>
        <v>0</v>
      </c>
      <c r="S10" s="113">
        <f>SUM(S11:S12)</f>
        <v>0</v>
      </c>
      <c r="T10" s="114">
        <f t="shared" ref="T10:V10" si="3">SUM(T11:T12)</f>
        <v>0</v>
      </c>
      <c r="U10" s="100">
        <f t="shared" ref="U10:U17" si="4">SUM(S10:T10)</f>
        <v>0</v>
      </c>
      <c r="V10" s="100">
        <f t="shared" si="3"/>
        <v>0</v>
      </c>
    </row>
    <row r="11" spans="2:22" ht="37.5" customHeight="1" x14ac:dyDescent="0.15">
      <c r="B11" s="135"/>
      <c r="C11" s="125" t="s">
        <v>45</v>
      </c>
      <c r="D11" s="34" t="s">
        <v>46</v>
      </c>
      <c r="E11" s="30" t="s">
        <v>47</v>
      </c>
      <c r="F11" s="94">
        <f t="shared" si="1"/>
        <v>0</v>
      </c>
      <c r="G11" s="15">
        <f>様式６別紙２!E7</f>
        <v>0</v>
      </c>
      <c r="H11" s="21"/>
      <c r="I11" s="49"/>
      <c r="J11" s="51">
        <f>様式６別紙２!H7</f>
        <v>0</v>
      </c>
      <c r="K11" s="51">
        <f>様式６別紙２!I7</f>
        <v>0</v>
      </c>
      <c r="L11" s="51">
        <f>様式６別紙２!J7</f>
        <v>0</v>
      </c>
      <c r="M11" s="63">
        <f>様式６別紙２!K7</f>
        <v>0</v>
      </c>
      <c r="N11" s="50">
        <f>様式６別紙２!L7</f>
        <v>0</v>
      </c>
      <c r="O11" s="63">
        <f>様式６別紙２!M7</f>
        <v>0</v>
      </c>
      <c r="P11" s="15">
        <f>様式６別紙２!N7</f>
        <v>0</v>
      </c>
      <c r="Q11" s="15">
        <f>様式６別紙２!O7</f>
        <v>0</v>
      </c>
      <c r="R11" s="100">
        <f t="shared" si="2"/>
        <v>0</v>
      </c>
      <c r="S11" s="232"/>
      <c r="T11" s="233"/>
      <c r="U11" s="99">
        <f t="shared" si="4"/>
        <v>0</v>
      </c>
      <c r="V11" s="99"/>
    </row>
    <row r="12" spans="2:22" ht="37.5" customHeight="1" x14ac:dyDescent="0.15">
      <c r="B12" s="136"/>
      <c r="C12" s="126"/>
      <c r="D12" s="34" t="s">
        <v>48</v>
      </c>
      <c r="E12" s="30" t="s">
        <v>49</v>
      </c>
      <c r="F12" s="94">
        <f t="shared" si="1"/>
        <v>0</v>
      </c>
      <c r="G12" s="15">
        <f>様式６別紙２!E17</f>
        <v>0</v>
      </c>
      <c r="H12" s="21"/>
      <c r="I12" s="49"/>
      <c r="J12" s="51">
        <f>様式６別紙２!H17</f>
        <v>0</v>
      </c>
      <c r="K12" s="51">
        <f>様式６別紙２!I17</f>
        <v>0</v>
      </c>
      <c r="L12" s="51">
        <f>様式６別紙２!J17</f>
        <v>0</v>
      </c>
      <c r="M12" s="63">
        <f>様式６別紙２!K17</f>
        <v>0</v>
      </c>
      <c r="N12" s="50">
        <f>様式６別紙２!L17</f>
        <v>0</v>
      </c>
      <c r="O12" s="63">
        <f>様式６別紙２!M17</f>
        <v>0</v>
      </c>
      <c r="P12" s="15">
        <f>様式６別紙２!N17</f>
        <v>0</v>
      </c>
      <c r="Q12" s="15">
        <f>様式６別紙２!O17</f>
        <v>0</v>
      </c>
      <c r="R12" s="100">
        <f t="shared" si="2"/>
        <v>0</v>
      </c>
      <c r="S12" s="232"/>
      <c r="T12" s="233"/>
      <c r="U12" s="99">
        <f t="shared" si="4"/>
        <v>0</v>
      </c>
      <c r="V12" s="99"/>
    </row>
    <row r="13" spans="2:22" ht="37.5" customHeight="1" x14ac:dyDescent="0.15">
      <c r="B13" s="136"/>
      <c r="C13" s="35" t="s">
        <v>50</v>
      </c>
      <c r="D13" s="32" t="s">
        <v>51</v>
      </c>
      <c r="E13" s="30" t="s">
        <v>52</v>
      </c>
      <c r="F13" s="94">
        <f t="shared" si="1"/>
        <v>0</v>
      </c>
      <c r="G13" s="15">
        <f>様式６別紙２!E45</f>
        <v>0</v>
      </c>
      <c r="H13" s="21"/>
      <c r="I13" s="50">
        <f>様式６別紙２!G45</f>
        <v>0</v>
      </c>
      <c r="J13" s="51">
        <f>様式６別紙２!H45</f>
        <v>0</v>
      </c>
      <c r="K13" s="51">
        <f>様式６別紙２!I45</f>
        <v>0</v>
      </c>
      <c r="L13" s="51">
        <f>様式６別紙２!J45</f>
        <v>0</v>
      </c>
      <c r="M13" s="63">
        <f>様式６別紙２!K45</f>
        <v>0</v>
      </c>
      <c r="N13" s="50">
        <f>様式６別紙２!L45</f>
        <v>0</v>
      </c>
      <c r="O13" s="63">
        <f>様式６別紙２!M45</f>
        <v>0</v>
      </c>
      <c r="P13" s="15">
        <f>様式６別紙２!N45</f>
        <v>0</v>
      </c>
      <c r="Q13" s="15">
        <f>様式６別紙２!O45</f>
        <v>0</v>
      </c>
      <c r="R13" s="100">
        <f t="shared" si="2"/>
        <v>0</v>
      </c>
      <c r="S13" s="232"/>
      <c r="T13" s="233"/>
      <c r="U13" s="99">
        <f t="shared" si="4"/>
        <v>0</v>
      </c>
      <c r="V13" s="99"/>
    </row>
    <row r="14" spans="2:22" ht="37.5" customHeight="1" x14ac:dyDescent="0.15">
      <c r="B14" s="127" t="s">
        <v>53</v>
      </c>
      <c r="C14" s="145"/>
      <c r="D14" s="146"/>
      <c r="E14" s="30" t="s">
        <v>54</v>
      </c>
      <c r="F14" s="94">
        <f t="shared" si="1"/>
        <v>0</v>
      </c>
      <c r="G14" s="15">
        <f>様式６別紙２!E81</f>
        <v>0</v>
      </c>
      <c r="H14" s="21"/>
      <c r="I14" s="49"/>
      <c r="J14" s="51">
        <f>様式６別紙２!H81</f>
        <v>0</v>
      </c>
      <c r="K14" s="51">
        <f>様式６別紙２!I81</f>
        <v>0</v>
      </c>
      <c r="L14" s="51">
        <f>様式６別紙２!J81</f>
        <v>0</v>
      </c>
      <c r="M14" s="63">
        <f>様式６別紙２!K81</f>
        <v>0</v>
      </c>
      <c r="N14" s="50">
        <f>様式６別紙２!L81</f>
        <v>0</v>
      </c>
      <c r="O14" s="63">
        <f>様式６別紙２!M81</f>
        <v>0</v>
      </c>
      <c r="P14" s="15">
        <f>様式６別紙２!N81</f>
        <v>0</v>
      </c>
      <c r="Q14" s="15">
        <f>様式６別紙２!O81</f>
        <v>0</v>
      </c>
      <c r="R14" s="100">
        <f t="shared" si="2"/>
        <v>0</v>
      </c>
      <c r="S14" s="232">
        <f>SUM(S15:S16)</f>
        <v>0</v>
      </c>
      <c r="T14" s="233">
        <f t="shared" ref="T14:V14" si="5">SUM(T15:T16)</f>
        <v>0</v>
      </c>
      <c r="U14" s="99">
        <f t="shared" si="4"/>
        <v>0</v>
      </c>
      <c r="V14" s="99">
        <f t="shared" si="5"/>
        <v>0</v>
      </c>
    </row>
    <row r="15" spans="2:22" ht="37.5" customHeight="1" x14ac:dyDescent="0.15">
      <c r="B15" s="135"/>
      <c r="C15" s="126" t="s">
        <v>50</v>
      </c>
      <c r="D15" s="32" t="s">
        <v>55</v>
      </c>
      <c r="E15" s="30" t="s">
        <v>56</v>
      </c>
      <c r="F15" s="95">
        <f t="shared" si="1"/>
        <v>0</v>
      </c>
      <c r="G15" s="15">
        <f>様式６別紙２!E50</f>
        <v>0</v>
      </c>
      <c r="H15" s="21"/>
      <c r="I15" s="50">
        <f>様式６別紙２!G50</f>
        <v>0</v>
      </c>
      <c r="J15" s="51">
        <f>様式６別紙２!H50</f>
        <v>0</v>
      </c>
      <c r="K15" s="51">
        <f>様式６別紙２!I50</f>
        <v>0</v>
      </c>
      <c r="L15" s="51">
        <f>様式６別紙２!J50</f>
        <v>0</v>
      </c>
      <c r="M15" s="63">
        <f>様式６別紙２!K50</f>
        <v>0</v>
      </c>
      <c r="N15" s="50">
        <f>様式６別紙２!L50</f>
        <v>0</v>
      </c>
      <c r="O15" s="63">
        <f>様式６別紙２!M50</f>
        <v>0</v>
      </c>
      <c r="P15" s="15">
        <f>様式６別紙２!N50</f>
        <v>0</v>
      </c>
      <c r="Q15" s="15">
        <f>様式６別紙２!O50</f>
        <v>0</v>
      </c>
      <c r="R15" s="100">
        <f t="shared" si="2"/>
        <v>0</v>
      </c>
      <c r="S15" s="232"/>
      <c r="T15" s="233"/>
      <c r="U15" s="99">
        <f t="shared" si="4"/>
        <v>0</v>
      </c>
      <c r="V15" s="99"/>
    </row>
    <row r="16" spans="2:22" ht="37.5" customHeight="1" x14ac:dyDescent="0.15">
      <c r="B16" s="136"/>
      <c r="C16" s="126"/>
      <c r="D16" s="32" t="s">
        <v>57</v>
      </c>
      <c r="E16" s="30" t="s">
        <v>58</v>
      </c>
      <c r="F16" s="95">
        <f t="shared" si="1"/>
        <v>0</v>
      </c>
      <c r="G16" s="15">
        <f>様式６別紙２!E77</f>
        <v>0</v>
      </c>
      <c r="H16" s="21"/>
      <c r="I16" s="50">
        <f>様式６別紙２!G77</f>
        <v>0</v>
      </c>
      <c r="J16" s="51">
        <f>様式６別紙２!H77</f>
        <v>0</v>
      </c>
      <c r="K16" s="51">
        <f>様式６別紙２!I77</f>
        <v>0</v>
      </c>
      <c r="L16" s="51">
        <f>様式６別紙２!J77</f>
        <v>0</v>
      </c>
      <c r="M16" s="63">
        <f>様式６別紙２!K77</f>
        <v>0</v>
      </c>
      <c r="N16" s="50">
        <f>様式６別紙２!L77</f>
        <v>0</v>
      </c>
      <c r="O16" s="63">
        <f>様式６別紙２!M77</f>
        <v>0</v>
      </c>
      <c r="P16" s="15">
        <f>様式６別紙２!N77</f>
        <v>0</v>
      </c>
      <c r="Q16" s="15">
        <f>様式６別紙２!O77</f>
        <v>0</v>
      </c>
      <c r="R16" s="100">
        <f t="shared" si="2"/>
        <v>0</v>
      </c>
      <c r="S16" s="232"/>
      <c r="T16" s="233"/>
      <c r="U16" s="99">
        <f t="shared" si="4"/>
        <v>0</v>
      </c>
      <c r="V16" s="99"/>
    </row>
    <row r="17" spans="2:22" ht="37.5" customHeight="1" x14ac:dyDescent="0.15">
      <c r="B17" s="133" t="s">
        <v>59</v>
      </c>
      <c r="C17" s="133"/>
      <c r="D17" s="134"/>
      <c r="E17" s="33" t="s">
        <v>60</v>
      </c>
      <c r="F17" s="96">
        <f t="shared" si="1"/>
        <v>0</v>
      </c>
      <c r="G17" s="15">
        <f>様式６別紙２!E82</f>
        <v>0</v>
      </c>
      <c r="H17" s="15">
        <f>様式６別紙２!F82</f>
        <v>0</v>
      </c>
      <c r="I17" s="50">
        <f>様式６別紙２!G82</f>
        <v>0</v>
      </c>
      <c r="J17" s="51">
        <f>様式６別紙２!H82</f>
        <v>0</v>
      </c>
      <c r="K17" s="51">
        <f>様式６別紙２!I82</f>
        <v>0</v>
      </c>
      <c r="L17" s="51">
        <f>様式６別紙２!J82</f>
        <v>0</v>
      </c>
      <c r="M17" s="63">
        <f>様式６別紙２!K82</f>
        <v>0</v>
      </c>
      <c r="N17" s="50">
        <f>様式６別紙２!L82</f>
        <v>0</v>
      </c>
      <c r="O17" s="63">
        <f>様式６別紙２!M82</f>
        <v>0</v>
      </c>
      <c r="P17" s="15">
        <f>様式６別紙２!N82</f>
        <v>0</v>
      </c>
      <c r="Q17" s="15">
        <f>様式６別紙２!O82</f>
        <v>0</v>
      </c>
      <c r="R17" s="100">
        <f t="shared" si="2"/>
        <v>0</v>
      </c>
      <c r="S17" s="113">
        <f>S9+S14</f>
        <v>0</v>
      </c>
      <c r="T17" s="114">
        <f t="shared" ref="T17:V17" si="6">T9+T14</f>
        <v>0</v>
      </c>
      <c r="U17" s="100">
        <f t="shared" si="4"/>
        <v>0</v>
      </c>
      <c r="V17" s="100">
        <f t="shared" si="6"/>
        <v>0</v>
      </c>
    </row>
    <row r="19" spans="2:22" ht="15" customHeight="1" x14ac:dyDescent="0.15">
      <c r="B19" s="61" t="s">
        <v>133</v>
      </c>
      <c r="C19" s="61"/>
      <c r="D19" s="61"/>
      <c r="E19" s="61"/>
      <c r="F19" s="61"/>
      <c r="G19" s="61"/>
      <c r="H19" s="61"/>
      <c r="I19" s="61"/>
      <c r="J19" s="61"/>
      <c r="K19" s="61"/>
      <c r="L19" s="120"/>
      <c r="M19" s="120"/>
      <c r="N19" s="120"/>
    </row>
    <row r="20" spans="2:22" ht="15" customHeight="1" x14ac:dyDescent="0.15">
      <c r="L20" s="61"/>
      <c r="M20" s="61"/>
      <c r="N20" s="61"/>
    </row>
    <row r="21" spans="2:22" ht="15" customHeight="1" x14ac:dyDescent="0.15">
      <c r="C21" s="130" t="s">
        <v>61</v>
      </c>
      <c r="D21" s="131"/>
      <c r="E21" s="131"/>
      <c r="F21" s="131"/>
      <c r="G21" s="131"/>
      <c r="H21" s="131"/>
      <c r="I21" s="131"/>
      <c r="J21" s="131"/>
      <c r="K21" s="132"/>
    </row>
    <row r="22" spans="2:22" ht="15" customHeight="1" x14ac:dyDescent="0.15">
      <c r="C22" s="22" t="s">
        <v>134</v>
      </c>
      <c r="D22" s="142" t="s">
        <v>62</v>
      </c>
      <c r="E22" s="143"/>
      <c r="F22" s="143"/>
      <c r="G22" s="143"/>
      <c r="H22" s="143"/>
      <c r="I22" s="143"/>
      <c r="J22" s="144"/>
      <c r="K22" s="22" t="str">
        <f>IF(OR(L17&gt;I17,L16&gt;I16,L15&gt;I15,L13&gt;I13,L10&gt;I10),"×","○")</f>
        <v>○</v>
      </c>
    </row>
    <row r="23" spans="2:22" ht="15" customHeight="1" x14ac:dyDescent="0.15">
      <c r="C23" s="22" t="s">
        <v>135</v>
      </c>
      <c r="D23" s="227" t="s">
        <v>136</v>
      </c>
      <c r="E23" s="227"/>
      <c r="F23" s="227"/>
      <c r="G23" s="227"/>
      <c r="H23" s="227"/>
      <c r="I23" s="227"/>
      <c r="J23" s="227"/>
      <c r="K23" s="22" t="str">
        <f>IF(L17&gt;H17,"×","○")</f>
        <v>○</v>
      </c>
    </row>
    <row r="24" spans="2:22" ht="15" customHeight="1" x14ac:dyDescent="0.15">
      <c r="C24" s="22" t="s">
        <v>137</v>
      </c>
      <c r="D24" s="227" t="s">
        <v>128</v>
      </c>
      <c r="E24" s="227"/>
      <c r="F24" s="227"/>
      <c r="G24" s="227"/>
      <c r="H24" s="227"/>
      <c r="I24" s="227"/>
      <c r="J24" s="227"/>
      <c r="K24" s="22" t="str">
        <f>IF(L17&gt;P17,"×","○")</f>
        <v>○</v>
      </c>
    </row>
    <row r="25" spans="2:22" ht="15.95" customHeight="1" x14ac:dyDescent="0.15">
      <c r="E25" s="1"/>
      <c r="F25" s="1"/>
    </row>
  </sheetData>
  <mergeCells count="38">
    <mergeCell ref="Q5:Q7"/>
    <mergeCell ref="I6:I7"/>
    <mergeCell ref="N6:N7"/>
    <mergeCell ref="O6:O7"/>
    <mergeCell ref="B7:B8"/>
    <mergeCell ref="R4:V4"/>
    <mergeCell ref="R5:R6"/>
    <mergeCell ref="S5:U5"/>
    <mergeCell ref="V5:V7"/>
    <mergeCell ref="S6:S7"/>
    <mergeCell ref="D24:J24"/>
    <mergeCell ref="B9:D9"/>
    <mergeCell ref="C10:D10"/>
    <mergeCell ref="B17:D17"/>
    <mergeCell ref="B11:B13"/>
    <mergeCell ref="C11:C12"/>
    <mergeCell ref="B14:D14"/>
    <mergeCell ref="B15:B16"/>
    <mergeCell ref="C15:C16"/>
    <mergeCell ref="D23:J23"/>
    <mergeCell ref="C21:K21"/>
    <mergeCell ref="D22:J22"/>
    <mergeCell ref="B2:E2"/>
    <mergeCell ref="R2:S2"/>
    <mergeCell ref="T2:U2"/>
    <mergeCell ref="U3:V3"/>
    <mergeCell ref="C7:E8"/>
    <mergeCell ref="G5:G6"/>
    <mergeCell ref="H5:H6"/>
    <mergeCell ref="I5:M5"/>
    <mergeCell ref="N5:P5"/>
    <mergeCell ref="J6:J7"/>
    <mergeCell ref="K6:K7"/>
    <mergeCell ref="L6:L7"/>
    <mergeCell ref="F4:F6"/>
    <mergeCell ref="T6:T7"/>
    <mergeCell ref="B4:E6"/>
    <mergeCell ref="G4:Q4"/>
  </mergeCells>
  <phoneticPr fontId="1"/>
  <printOptions horizontalCentered="1"/>
  <pageMargins left="0.31496062992125984" right="0.31496062992125984" top="0.62992125984251968" bottom="0.31496062992125984" header="0.35433070866141736" footer="0.15748031496062992"/>
  <pageSetup paperSize="9" scale="74" fitToHeight="0" orientation="landscape" r:id="rId1"/>
  <headerFooter>
    <oddHeader>&amp;R&amp;"ＭＳ ゴシック,標準"&amp;9（様式６）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C594A-E6F0-42D2-A6FA-17857FE6F04B}">
  <dimension ref="A1:S85"/>
  <sheetViews>
    <sheetView view="pageBreakPreview" zoomScale="90" zoomScaleNormal="100" zoomScaleSheetLayoutView="90" zoomScalePageLayoutView="85" workbookViewId="0">
      <selection activeCell="P8" sqref="P8:Q8"/>
    </sheetView>
  </sheetViews>
  <sheetFormatPr defaultColWidth="9" defaultRowHeight="14.1" customHeight="1" x14ac:dyDescent="0.15"/>
  <cols>
    <col min="1" max="2" width="1.625" style="38" customWidth="1"/>
    <col min="3" max="3" width="5.625" style="38" customWidth="1"/>
    <col min="4" max="4" width="29.375" style="38" customWidth="1"/>
    <col min="5" max="15" width="10.625" style="38" customWidth="1"/>
    <col min="16" max="16" width="30" style="38" customWidth="1"/>
    <col min="17" max="17" width="20.375" style="38" customWidth="1"/>
    <col min="18" max="16384" width="9" style="38"/>
  </cols>
  <sheetData>
    <row r="1" spans="1:17" ht="15.95" customHeight="1" x14ac:dyDescent="0.15">
      <c r="A1" s="168" t="s">
        <v>129</v>
      </c>
      <c r="B1" s="168"/>
      <c r="C1" s="168"/>
      <c r="D1" s="168"/>
      <c r="E1" s="168"/>
      <c r="F1" s="168"/>
      <c r="G1" s="168"/>
      <c r="M1" s="43"/>
      <c r="N1" s="189" t="s">
        <v>1</v>
      </c>
      <c r="O1" s="190"/>
      <c r="P1" s="194" t="str">
        <f>IF(様式６別紙２!L1="","",様式６別紙２!#REF!)</f>
        <v/>
      </c>
      <c r="Q1" s="194"/>
    </row>
    <row r="2" spans="1:17" ht="15.95" customHeight="1" x14ac:dyDescent="0.15">
      <c r="Q2" s="43" t="s">
        <v>65</v>
      </c>
    </row>
    <row r="3" spans="1:17" ht="3" customHeight="1" x14ac:dyDescent="0.15"/>
    <row r="4" spans="1:17" ht="20.100000000000001" customHeight="1" x14ac:dyDescent="0.15">
      <c r="A4" s="175" t="s">
        <v>3</v>
      </c>
      <c r="B4" s="175"/>
      <c r="C4" s="175"/>
      <c r="D4" s="175"/>
      <c r="E4" s="176" t="s">
        <v>66</v>
      </c>
      <c r="F4" s="176" t="s">
        <v>67</v>
      </c>
      <c r="G4" s="175" t="s">
        <v>9</v>
      </c>
      <c r="H4" s="175"/>
      <c r="I4" s="175"/>
      <c r="J4" s="175"/>
      <c r="K4" s="175"/>
      <c r="L4" s="175" t="s">
        <v>10</v>
      </c>
      <c r="M4" s="175"/>
      <c r="N4" s="177"/>
      <c r="O4" s="175" t="s">
        <v>11</v>
      </c>
      <c r="P4" s="226" t="s">
        <v>68</v>
      </c>
      <c r="Q4" s="226"/>
    </row>
    <row r="5" spans="1:17" ht="20.100000000000001" customHeight="1" x14ac:dyDescent="0.15">
      <c r="A5" s="175"/>
      <c r="B5" s="175"/>
      <c r="C5" s="175"/>
      <c r="D5" s="175"/>
      <c r="E5" s="175"/>
      <c r="F5" s="175"/>
      <c r="G5" s="46" t="s">
        <v>69</v>
      </c>
      <c r="H5" s="76" t="s">
        <v>130</v>
      </c>
      <c r="I5" s="76" t="s">
        <v>131</v>
      </c>
      <c r="J5" s="76" t="s">
        <v>70</v>
      </c>
      <c r="K5" s="69" t="s">
        <v>132</v>
      </c>
      <c r="L5" s="46" t="s">
        <v>16</v>
      </c>
      <c r="M5" s="69" t="s">
        <v>71</v>
      </c>
      <c r="N5" s="3" t="s">
        <v>72</v>
      </c>
      <c r="O5" s="175"/>
      <c r="P5" s="226"/>
      <c r="Q5" s="226"/>
    </row>
    <row r="6" spans="1:17" ht="15" customHeight="1" x14ac:dyDescent="0.15">
      <c r="A6" s="172" t="s">
        <v>45</v>
      </c>
      <c r="B6" s="168"/>
      <c r="C6" s="168"/>
      <c r="D6" s="169"/>
      <c r="E6" s="4"/>
      <c r="F6" s="4"/>
      <c r="G6" s="57"/>
      <c r="H6" s="77"/>
      <c r="I6" s="77"/>
      <c r="J6" s="77"/>
      <c r="K6" s="70"/>
      <c r="L6" s="57"/>
      <c r="M6" s="70"/>
      <c r="N6" s="4"/>
      <c r="O6" s="4"/>
      <c r="P6" s="118"/>
      <c r="Q6" s="116" t="str">
        <f>IFERROR(1-#REF!,"")</f>
        <v/>
      </c>
    </row>
    <row r="7" spans="1:17" ht="15.95" customHeight="1" x14ac:dyDescent="0.15">
      <c r="A7" s="40"/>
      <c r="B7" s="168" t="s">
        <v>46</v>
      </c>
      <c r="C7" s="168"/>
      <c r="D7" s="169"/>
      <c r="E7" s="7">
        <f>SUM(E8:E15)</f>
        <v>0</v>
      </c>
      <c r="F7" s="8" t="s">
        <v>73</v>
      </c>
      <c r="G7" s="52" t="s">
        <v>73</v>
      </c>
      <c r="H7" s="78"/>
      <c r="I7" s="78"/>
      <c r="J7" s="78"/>
      <c r="K7" s="70">
        <f>I7-J7</f>
        <v>0</v>
      </c>
      <c r="L7" s="23"/>
      <c r="M7" s="24"/>
      <c r="N7" s="4">
        <f>SUM(L7:M7)</f>
        <v>0</v>
      </c>
      <c r="O7" s="9"/>
      <c r="P7" s="122"/>
      <c r="Q7" s="167"/>
    </row>
    <row r="8" spans="1:17" ht="15.95" customHeight="1" x14ac:dyDescent="0.15">
      <c r="A8" s="40"/>
      <c r="C8" s="168" t="s">
        <v>74</v>
      </c>
      <c r="D8" s="169"/>
      <c r="E8" s="9"/>
      <c r="F8" s="8" t="s">
        <v>73</v>
      </c>
      <c r="G8" s="52" t="s">
        <v>73</v>
      </c>
      <c r="H8" s="79" t="s">
        <v>73</v>
      </c>
      <c r="I8" s="79" t="s">
        <v>73</v>
      </c>
      <c r="J8" s="79" t="s">
        <v>73</v>
      </c>
      <c r="K8" s="71" t="s">
        <v>73</v>
      </c>
      <c r="L8" s="52" t="s">
        <v>73</v>
      </c>
      <c r="M8" s="71" t="s">
        <v>73</v>
      </c>
      <c r="N8" s="8" t="s">
        <v>73</v>
      </c>
      <c r="O8" s="8" t="s">
        <v>73</v>
      </c>
      <c r="P8" s="165"/>
      <c r="Q8" s="166"/>
    </row>
    <row r="9" spans="1:17" ht="15.95" customHeight="1" x14ac:dyDescent="0.15">
      <c r="A9" s="40"/>
      <c r="C9" s="168" t="s">
        <v>75</v>
      </c>
      <c r="D9" s="169"/>
      <c r="E9" s="9"/>
      <c r="F9" s="8" t="s">
        <v>73</v>
      </c>
      <c r="G9" s="52" t="s">
        <v>73</v>
      </c>
      <c r="H9" s="79" t="s">
        <v>73</v>
      </c>
      <c r="I9" s="79" t="s">
        <v>73</v>
      </c>
      <c r="J9" s="79" t="s">
        <v>73</v>
      </c>
      <c r="K9" s="71" t="s">
        <v>73</v>
      </c>
      <c r="L9" s="52" t="s">
        <v>73</v>
      </c>
      <c r="M9" s="71" t="s">
        <v>73</v>
      </c>
      <c r="N9" s="8" t="s">
        <v>73</v>
      </c>
      <c r="O9" s="8" t="s">
        <v>73</v>
      </c>
      <c r="P9" s="165"/>
      <c r="Q9" s="166"/>
    </row>
    <row r="10" spans="1:17" ht="15.95" customHeight="1" x14ac:dyDescent="0.15">
      <c r="A10" s="40"/>
      <c r="C10" s="168" t="s">
        <v>76</v>
      </c>
      <c r="D10" s="169"/>
      <c r="E10" s="9"/>
      <c r="F10" s="8" t="s">
        <v>73</v>
      </c>
      <c r="G10" s="52" t="s">
        <v>73</v>
      </c>
      <c r="H10" s="79" t="s">
        <v>73</v>
      </c>
      <c r="I10" s="79" t="s">
        <v>73</v>
      </c>
      <c r="J10" s="79" t="s">
        <v>73</v>
      </c>
      <c r="K10" s="71" t="s">
        <v>73</v>
      </c>
      <c r="L10" s="52" t="s">
        <v>73</v>
      </c>
      <c r="M10" s="71" t="s">
        <v>73</v>
      </c>
      <c r="N10" s="8" t="s">
        <v>73</v>
      </c>
      <c r="O10" s="8" t="s">
        <v>73</v>
      </c>
      <c r="P10" s="165"/>
      <c r="Q10" s="166"/>
    </row>
    <row r="11" spans="1:17" ht="15.95" customHeight="1" x14ac:dyDescent="0.15">
      <c r="A11" s="40"/>
      <c r="C11" s="168" t="s">
        <v>77</v>
      </c>
      <c r="D11" s="169"/>
      <c r="E11" s="9"/>
      <c r="F11" s="8" t="s">
        <v>73</v>
      </c>
      <c r="G11" s="52" t="s">
        <v>73</v>
      </c>
      <c r="H11" s="79" t="s">
        <v>73</v>
      </c>
      <c r="I11" s="79" t="s">
        <v>73</v>
      </c>
      <c r="J11" s="79" t="s">
        <v>73</v>
      </c>
      <c r="K11" s="71" t="s">
        <v>73</v>
      </c>
      <c r="L11" s="52" t="s">
        <v>73</v>
      </c>
      <c r="M11" s="71" t="s">
        <v>73</v>
      </c>
      <c r="N11" s="8" t="s">
        <v>73</v>
      </c>
      <c r="O11" s="8" t="s">
        <v>73</v>
      </c>
      <c r="P11" s="165"/>
      <c r="Q11" s="166"/>
    </row>
    <row r="12" spans="1:17" ht="15.95" customHeight="1" x14ac:dyDescent="0.15">
      <c r="A12" s="40"/>
      <c r="C12" s="168" t="s">
        <v>78</v>
      </c>
      <c r="D12" s="169"/>
      <c r="E12" s="9"/>
      <c r="F12" s="8" t="s">
        <v>73</v>
      </c>
      <c r="G12" s="52" t="s">
        <v>73</v>
      </c>
      <c r="H12" s="79" t="s">
        <v>73</v>
      </c>
      <c r="I12" s="79" t="s">
        <v>73</v>
      </c>
      <c r="J12" s="79" t="s">
        <v>73</v>
      </c>
      <c r="K12" s="71" t="s">
        <v>73</v>
      </c>
      <c r="L12" s="52" t="s">
        <v>73</v>
      </c>
      <c r="M12" s="71" t="s">
        <v>73</v>
      </c>
      <c r="N12" s="8" t="s">
        <v>73</v>
      </c>
      <c r="O12" s="8" t="s">
        <v>73</v>
      </c>
      <c r="P12" s="165"/>
      <c r="Q12" s="166"/>
    </row>
    <row r="13" spans="1:17" ht="15.95" customHeight="1" x14ac:dyDescent="0.15">
      <c r="A13" s="40"/>
      <c r="C13" s="168" t="s">
        <v>79</v>
      </c>
      <c r="D13" s="169"/>
      <c r="E13" s="9"/>
      <c r="F13" s="8" t="s">
        <v>73</v>
      </c>
      <c r="G13" s="52" t="s">
        <v>73</v>
      </c>
      <c r="H13" s="79" t="s">
        <v>73</v>
      </c>
      <c r="I13" s="79" t="s">
        <v>73</v>
      </c>
      <c r="J13" s="79" t="s">
        <v>73</v>
      </c>
      <c r="K13" s="71" t="s">
        <v>73</v>
      </c>
      <c r="L13" s="52" t="s">
        <v>73</v>
      </c>
      <c r="M13" s="71" t="s">
        <v>73</v>
      </c>
      <c r="N13" s="8" t="s">
        <v>73</v>
      </c>
      <c r="O13" s="8" t="s">
        <v>73</v>
      </c>
      <c r="P13" s="165"/>
      <c r="Q13" s="166"/>
    </row>
    <row r="14" spans="1:17" ht="15.95" customHeight="1" x14ac:dyDescent="0.15">
      <c r="A14" s="40"/>
      <c r="C14" s="168" t="s">
        <v>80</v>
      </c>
      <c r="D14" s="169"/>
      <c r="E14" s="9"/>
      <c r="F14" s="8" t="s">
        <v>73</v>
      </c>
      <c r="G14" s="52" t="s">
        <v>73</v>
      </c>
      <c r="H14" s="79" t="s">
        <v>73</v>
      </c>
      <c r="I14" s="79" t="s">
        <v>73</v>
      </c>
      <c r="J14" s="79" t="s">
        <v>73</v>
      </c>
      <c r="K14" s="71" t="s">
        <v>73</v>
      </c>
      <c r="L14" s="52" t="s">
        <v>73</v>
      </c>
      <c r="M14" s="71" t="s">
        <v>73</v>
      </c>
      <c r="N14" s="8" t="s">
        <v>73</v>
      </c>
      <c r="O14" s="8" t="s">
        <v>73</v>
      </c>
      <c r="P14" s="165"/>
      <c r="Q14" s="166"/>
    </row>
    <row r="15" spans="1:17" ht="15.95" customHeight="1" x14ac:dyDescent="0.15">
      <c r="A15" s="40"/>
      <c r="C15" s="168" t="s">
        <v>81</v>
      </c>
      <c r="D15" s="169"/>
      <c r="E15" s="9"/>
      <c r="F15" s="8" t="s">
        <v>73</v>
      </c>
      <c r="G15" s="52" t="s">
        <v>73</v>
      </c>
      <c r="H15" s="79" t="s">
        <v>73</v>
      </c>
      <c r="I15" s="79" t="s">
        <v>73</v>
      </c>
      <c r="J15" s="79" t="s">
        <v>73</v>
      </c>
      <c r="K15" s="71" t="s">
        <v>73</v>
      </c>
      <c r="L15" s="52" t="s">
        <v>73</v>
      </c>
      <c r="M15" s="71" t="s">
        <v>73</v>
      </c>
      <c r="N15" s="8" t="s">
        <v>73</v>
      </c>
      <c r="O15" s="8" t="s">
        <v>73</v>
      </c>
      <c r="P15" s="165"/>
      <c r="Q15" s="166"/>
    </row>
    <row r="16" spans="1:17" ht="5.0999999999999996" customHeight="1" x14ac:dyDescent="0.15">
      <c r="A16" s="172"/>
      <c r="B16" s="168"/>
      <c r="C16" s="168"/>
      <c r="D16" s="169"/>
      <c r="E16" s="4"/>
      <c r="F16" s="4"/>
      <c r="G16" s="57"/>
      <c r="H16" s="77"/>
      <c r="I16" s="77"/>
      <c r="J16" s="77"/>
      <c r="K16" s="70"/>
      <c r="L16" s="57"/>
      <c r="M16" s="70"/>
      <c r="N16" s="4"/>
      <c r="O16" s="4"/>
      <c r="P16" s="122"/>
      <c r="Q16" s="167"/>
    </row>
    <row r="17" spans="1:19" ht="15.95" customHeight="1" x14ac:dyDescent="0.15">
      <c r="A17" s="40"/>
      <c r="B17" s="168" t="s">
        <v>48</v>
      </c>
      <c r="C17" s="168"/>
      <c r="D17" s="169"/>
      <c r="E17" s="7">
        <f>SUM(E18:E41)</f>
        <v>0</v>
      </c>
      <c r="F17" s="8" t="s">
        <v>73</v>
      </c>
      <c r="G17" s="52" t="s">
        <v>73</v>
      </c>
      <c r="H17" s="78"/>
      <c r="I17" s="78"/>
      <c r="J17" s="78"/>
      <c r="K17" s="70">
        <f>I17-J17</f>
        <v>0</v>
      </c>
      <c r="L17" s="23"/>
      <c r="M17" s="24"/>
      <c r="N17" s="4">
        <f>SUM(L17:M17)</f>
        <v>0</v>
      </c>
      <c r="O17" s="9"/>
      <c r="P17" s="122"/>
      <c r="Q17" s="167"/>
    </row>
    <row r="18" spans="1:19" ht="15.95" customHeight="1" x14ac:dyDescent="0.15">
      <c r="A18" s="40"/>
      <c r="C18" s="168" t="s">
        <v>82</v>
      </c>
      <c r="D18" s="169"/>
      <c r="E18" s="9"/>
      <c r="F18" s="8" t="s">
        <v>73</v>
      </c>
      <c r="G18" s="52" t="s">
        <v>73</v>
      </c>
      <c r="H18" s="79" t="s">
        <v>73</v>
      </c>
      <c r="I18" s="79" t="s">
        <v>73</v>
      </c>
      <c r="J18" s="79" t="s">
        <v>73</v>
      </c>
      <c r="K18" s="71" t="s">
        <v>73</v>
      </c>
      <c r="L18" s="52" t="s">
        <v>73</v>
      </c>
      <c r="M18" s="71" t="s">
        <v>73</v>
      </c>
      <c r="N18" s="8" t="s">
        <v>73</v>
      </c>
      <c r="O18" s="8" t="s">
        <v>73</v>
      </c>
      <c r="P18" s="165"/>
      <c r="Q18" s="166"/>
    </row>
    <row r="19" spans="1:19" ht="15.95" customHeight="1" x14ac:dyDescent="0.15">
      <c r="A19" s="40"/>
      <c r="C19" s="168" t="s">
        <v>83</v>
      </c>
      <c r="D19" s="169"/>
      <c r="E19" s="9"/>
      <c r="F19" s="8" t="s">
        <v>73</v>
      </c>
      <c r="G19" s="52" t="s">
        <v>73</v>
      </c>
      <c r="H19" s="79" t="s">
        <v>73</v>
      </c>
      <c r="I19" s="79" t="s">
        <v>73</v>
      </c>
      <c r="J19" s="79" t="s">
        <v>73</v>
      </c>
      <c r="K19" s="71" t="s">
        <v>73</v>
      </c>
      <c r="L19" s="52" t="s">
        <v>73</v>
      </c>
      <c r="M19" s="71" t="s">
        <v>73</v>
      </c>
      <c r="N19" s="8" t="s">
        <v>73</v>
      </c>
      <c r="O19" s="8" t="s">
        <v>73</v>
      </c>
      <c r="P19" s="165"/>
      <c r="Q19" s="166"/>
    </row>
    <row r="20" spans="1:19" ht="15.95" customHeight="1" x14ac:dyDescent="0.15">
      <c r="A20" s="40"/>
      <c r="C20" s="168" t="s">
        <v>84</v>
      </c>
      <c r="D20" s="169"/>
      <c r="E20" s="9"/>
      <c r="F20" s="8" t="s">
        <v>73</v>
      </c>
      <c r="G20" s="52" t="s">
        <v>73</v>
      </c>
      <c r="H20" s="79" t="s">
        <v>73</v>
      </c>
      <c r="I20" s="79" t="s">
        <v>73</v>
      </c>
      <c r="J20" s="79" t="s">
        <v>73</v>
      </c>
      <c r="K20" s="71" t="s">
        <v>73</v>
      </c>
      <c r="L20" s="52" t="s">
        <v>73</v>
      </c>
      <c r="M20" s="71" t="s">
        <v>73</v>
      </c>
      <c r="N20" s="8" t="s">
        <v>73</v>
      </c>
      <c r="O20" s="8" t="s">
        <v>73</v>
      </c>
      <c r="P20" s="165"/>
      <c r="Q20" s="166"/>
    </row>
    <row r="21" spans="1:19" ht="15.95" customHeight="1" x14ac:dyDescent="0.15">
      <c r="A21" s="40"/>
      <c r="C21" s="168" t="s">
        <v>85</v>
      </c>
      <c r="D21" s="169"/>
      <c r="E21" s="9"/>
      <c r="F21" s="8" t="s">
        <v>73</v>
      </c>
      <c r="G21" s="52" t="s">
        <v>73</v>
      </c>
      <c r="H21" s="79" t="s">
        <v>73</v>
      </c>
      <c r="I21" s="79" t="s">
        <v>73</v>
      </c>
      <c r="J21" s="79" t="s">
        <v>73</v>
      </c>
      <c r="K21" s="71" t="s">
        <v>73</v>
      </c>
      <c r="L21" s="52" t="s">
        <v>73</v>
      </c>
      <c r="M21" s="71" t="s">
        <v>73</v>
      </c>
      <c r="N21" s="8" t="s">
        <v>73</v>
      </c>
      <c r="O21" s="8" t="s">
        <v>73</v>
      </c>
      <c r="P21" s="165"/>
      <c r="Q21" s="166"/>
    </row>
    <row r="22" spans="1:19" ht="15.95" customHeight="1" x14ac:dyDescent="0.15">
      <c r="A22" s="40"/>
      <c r="C22" s="168" t="s">
        <v>86</v>
      </c>
      <c r="D22" s="169"/>
      <c r="E22" s="9"/>
      <c r="F22" s="8" t="s">
        <v>73</v>
      </c>
      <c r="G22" s="52" t="s">
        <v>73</v>
      </c>
      <c r="H22" s="79" t="s">
        <v>73</v>
      </c>
      <c r="I22" s="79" t="s">
        <v>73</v>
      </c>
      <c r="J22" s="79" t="s">
        <v>73</v>
      </c>
      <c r="K22" s="71" t="s">
        <v>73</v>
      </c>
      <c r="L22" s="52" t="s">
        <v>73</v>
      </c>
      <c r="M22" s="71" t="s">
        <v>73</v>
      </c>
      <c r="N22" s="8" t="s">
        <v>73</v>
      </c>
      <c r="O22" s="8" t="s">
        <v>73</v>
      </c>
      <c r="P22" s="165"/>
      <c r="Q22" s="166"/>
    </row>
    <row r="23" spans="1:19" ht="15.95" customHeight="1" x14ac:dyDescent="0.15">
      <c r="A23" s="40"/>
      <c r="C23" s="168" t="s">
        <v>87</v>
      </c>
      <c r="D23" s="169"/>
      <c r="E23" s="9"/>
      <c r="F23" s="8" t="s">
        <v>73</v>
      </c>
      <c r="G23" s="52" t="s">
        <v>73</v>
      </c>
      <c r="H23" s="79" t="s">
        <v>73</v>
      </c>
      <c r="I23" s="79" t="s">
        <v>73</v>
      </c>
      <c r="J23" s="79" t="s">
        <v>73</v>
      </c>
      <c r="K23" s="71" t="s">
        <v>73</v>
      </c>
      <c r="L23" s="52" t="s">
        <v>73</v>
      </c>
      <c r="M23" s="71" t="s">
        <v>73</v>
      </c>
      <c r="N23" s="8" t="s">
        <v>73</v>
      </c>
      <c r="O23" s="8" t="s">
        <v>73</v>
      </c>
      <c r="P23" s="165"/>
      <c r="Q23" s="166"/>
    </row>
    <row r="24" spans="1:19" ht="15.95" customHeight="1" x14ac:dyDescent="0.15">
      <c r="A24" s="40"/>
      <c r="C24" s="168" t="s">
        <v>88</v>
      </c>
      <c r="D24" s="169"/>
      <c r="E24" s="9"/>
      <c r="F24" s="8" t="s">
        <v>73</v>
      </c>
      <c r="G24" s="52" t="s">
        <v>73</v>
      </c>
      <c r="H24" s="79" t="s">
        <v>73</v>
      </c>
      <c r="I24" s="79" t="s">
        <v>73</v>
      </c>
      <c r="J24" s="79" t="s">
        <v>73</v>
      </c>
      <c r="K24" s="71" t="s">
        <v>73</v>
      </c>
      <c r="L24" s="52" t="s">
        <v>73</v>
      </c>
      <c r="M24" s="71" t="s">
        <v>73</v>
      </c>
      <c r="N24" s="8" t="s">
        <v>73</v>
      </c>
      <c r="O24" s="8" t="s">
        <v>73</v>
      </c>
      <c r="P24" s="165"/>
      <c r="Q24" s="166"/>
    </row>
    <row r="25" spans="1:19" ht="15.95" customHeight="1" x14ac:dyDescent="0.15">
      <c r="A25" s="40"/>
      <c r="C25" s="168" t="s">
        <v>89</v>
      </c>
      <c r="D25" s="169"/>
      <c r="E25" s="9"/>
      <c r="F25" s="8" t="s">
        <v>73</v>
      </c>
      <c r="G25" s="52" t="s">
        <v>73</v>
      </c>
      <c r="H25" s="79" t="s">
        <v>73</v>
      </c>
      <c r="I25" s="79" t="s">
        <v>73</v>
      </c>
      <c r="J25" s="79" t="s">
        <v>73</v>
      </c>
      <c r="K25" s="71" t="s">
        <v>73</v>
      </c>
      <c r="L25" s="52" t="s">
        <v>73</v>
      </c>
      <c r="M25" s="71" t="s">
        <v>73</v>
      </c>
      <c r="N25" s="8" t="s">
        <v>73</v>
      </c>
      <c r="O25" s="8" t="s">
        <v>73</v>
      </c>
      <c r="P25" s="165"/>
      <c r="Q25" s="166"/>
    </row>
    <row r="26" spans="1:19" ht="15.95" customHeight="1" x14ac:dyDescent="0.15">
      <c r="A26" s="40"/>
      <c r="C26" s="173" t="s">
        <v>90</v>
      </c>
      <c r="D26" s="174"/>
      <c r="E26" s="9"/>
      <c r="F26" s="8" t="s">
        <v>73</v>
      </c>
      <c r="G26" s="52" t="s">
        <v>73</v>
      </c>
      <c r="H26" s="79" t="s">
        <v>73</v>
      </c>
      <c r="I26" s="79" t="s">
        <v>73</v>
      </c>
      <c r="J26" s="79" t="s">
        <v>73</v>
      </c>
      <c r="K26" s="71" t="s">
        <v>73</v>
      </c>
      <c r="L26" s="52" t="s">
        <v>73</v>
      </c>
      <c r="M26" s="71" t="s">
        <v>73</v>
      </c>
      <c r="N26" s="8" t="s">
        <v>73</v>
      </c>
      <c r="O26" s="8" t="s">
        <v>73</v>
      </c>
      <c r="P26" s="165"/>
      <c r="Q26" s="166"/>
    </row>
    <row r="27" spans="1:19" ht="15.95" customHeight="1" x14ac:dyDescent="0.15">
      <c r="A27" s="40"/>
      <c r="C27" s="173" t="s">
        <v>91</v>
      </c>
      <c r="D27" s="174"/>
      <c r="E27" s="9"/>
      <c r="F27" s="8" t="s">
        <v>73</v>
      </c>
      <c r="G27" s="52" t="s">
        <v>73</v>
      </c>
      <c r="H27" s="79" t="s">
        <v>73</v>
      </c>
      <c r="I27" s="79" t="s">
        <v>73</v>
      </c>
      <c r="J27" s="79" t="s">
        <v>73</v>
      </c>
      <c r="K27" s="71" t="s">
        <v>73</v>
      </c>
      <c r="L27" s="52" t="s">
        <v>73</v>
      </c>
      <c r="M27" s="71" t="s">
        <v>73</v>
      </c>
      <c r="N27" s="8" t="s">
        <v>73</v>
      </c>
      <c r="O27" s="8" t="s">
        <v>73</v>
      </c>
      <c r="P27" s="165"/>
      <c r="Q27" s="166"/>
    </row>
    <row r="28" spans="1:19" ht="15.95" customHeight="1" x14ac:dyDescent="0.15">
      <c r="A28" s="40"/>
      <c r="C28" s="173" t="s">
        <v>92</v>
      </c>
      <c r="D28" s="174"/>
      <c r="E28" s="9"/>
      <c r="F28" s="8" t="s">
        <v>73</v>
      </c>
      <c r="G28" s="52" t="s">
        <v>73</v>
      </c>
      <c r="H28" s="79" t="s">
        <v>73</v>
      </c>
      <c r="I28" s="79" t="s">
        <v>73</v>
      </c>
      <c r="J28" s="79" t="s">
        <v>73</v>
      </c>
      <c r="K28" s="71" t="s">
        <v>73</v>
      </c>
      <c r="L28" s="52" t="s">
        <v>73</v>
      </c>
      <c r="M28" s="71" t="s">
        <v>73</v>
      </c>
      <c r="N28" s="8" t="s">
        <v>73</v>
      </c>
      <c r="O28" s="8" t="s">
        <v>73</v>
      </c>
      <c r="P28" s="165"/>
      <c r="Q28" s="166"/>
      <c r="R28" s="13"/>
      <c r="S28" s="1"/>
    </row>
    <row r="29" spans="1:19" ht="15.95" customHeight="1" x14ac:dyDescent="0.15">
      <c r="A29" s="40"/>
      <c r="C29" s="170" t="s">
        <v>93</v>
      </c>
      <c r="D29" s="171"/>
      <c r="E29" s="9"/>
      <c r="F29" s="8" t="s">
        <v>73</v>
      </c>
      <c r="G29" s="52" t="s">
        <v>73</v>
      </c>
      <c r="H29" s="79" t="s">
        <v>73</v>
      </c>
      <c r="I29" s="79" t="s">
        <v>73</v>
      </c>
      <c r="J29" s="79" t="s">
        <v>73</v>
      </c>
      <c r="K29" s="71" t="s">
        <v>73</v>
      </c>
      <c r="L29" s="52" t="s">
        <v>73</v>
      </c>
      <c r="M29" s="71" t="s">
        <v>73</v>
      </c>
      <c r="N29" s="8" t="s">
        <v>73</v>
      </c>
      <c r="O29" s="8" t="s">
        <v>73</v>
      </c>
      <c r="P29" s="165"/>
      <c r="Q29" s="166"/>
      <c r="R29" s="13"/>
      <c r="S29" s="1"/>
    </row>
    <row r="30" spans="1:19" ht="15.95" customHeight="1" x14ac:dyDescent="0.15">
      <c r="A30" s="40"/>
      <c r="C30" s="170" t="s">
        <v>94</v>
      </c>
      <c r="D30" s="171"/>
      <c r="E30" s="9"/>
      <c r="F30" s="8" t="s">
        <v>73</v>
      </c>
      <c r="G30" s="52" t="s">
        <v>73</v>
      </c>
      <c r="H30" s="79" t="s">
        <v>73</v>
      </c>
      <c r="I30" s="79" t="s">
        <v>73</v>
      </c>
      <c r="J30" s="79" t="s">
        <v>73</v>
      </c>
      <c r="K30" s="71" t="s">
        <v>73</v>
      </c>
      <c r="L30" s="52" t="s">
        <v>73</v>
      </c>
      <c r="M30" s="71" t="s">
        <v>73</v>
      </c>
      <c r="N30" s="8" t="s">
        <v>73</v>
      </c>
      <c r="O30" s="8" t="s">
        <v>73</v>
      </c>
      <c r="P30" s="165"/>
      <c r="Q30" s="166"/>
      <c r="R30" s="13"/>
      <c r="S30" s="1"/>
    </row>
    <row r="31" spans="1:19" ht="15.95" customHeight="1" x14ac:dyDescent="0.15">
      <c r="A31" s="40"/>
      <c r="C31" s="173" t="s">
        <v>95</v>
      </c>
      <c r="D31" s="174"/>
      <c r="E31" s="9"/>
      <c r="F31" s="8" t="s">
        <v>73</v>
      </c>
      <c r="G31" s="52" t="s">
        <v>73</v>
      </c>
      <c r="H31" s="79" t="s">
        <v>73</v>
      </c>
      <c r="I31" s="79" t="s">
        <v>73</v>
      </c>
      <c r="J31" s="79" t="s">
        <v>73</v>
      </c>
      <c r="K31" s="71" t="s">
        <v>73</v>
      </c>
      <c r="L31" s="52" t="s">
        <v>73</v>
      </c>
      <c r="M31" s="71" t="s">
        <v>73</v>
      </c>
      <c r="N31" s="8" t="s">
        <v>73</v>
      </c>
      <c r="O31" s="8" t="s">
        <v>73</v>
      </c>
      <c r="P31" s="165"/>
      <c r="Q31" s="166"/>
      <c r="R31" s="13"/>
      <c r="S31" s="1"/>
    </row>
    <row r="32" spans="1:19" ht="15.6" customHeight="1" x14ac:dyDescent="0.15">
      <c r="A32" s="40"/>
      <c r="C32" s="170" t="s">
        <v>96</v>
      </c>
      <c r="D32" s="171"/>
      <c r="E32" s="9"/>
      <c r="F32" s="8" t="s">
        <v>73</v>
      </c>
      <c r="G32" s="52" t="s">
        <v>73</v>
      </c>
      <c r="H32" s="79" t="s">
        <v>73</v>
      </c>
      <c r="I32" s="79" t="s">
        <v>73</v>
      </c>
      <c r="J32" s="79" t="s">
        <v>73</v>
      </c>
      <c r="K32" s="71" t="s">
        <v>73</v>
      </c>
      <c r="L32" s="52" t="s">
        <v>73</v>
      </c>
      <c r="M32" s="71" t="s">
        <v>73</v>
      </c>
      <c r="N32" s="8" t="s">
        <v>73</v>
      </c>
      <c r="O32" s="8" t="s">
        <v>73</v>
      </c>
      <c r="P32" s="165"/>
      <c r="Q32" s="166"/>
      <c r="R32" s="13"/>
      <c r="S32" s="1"/>
    </row>
    <row r="33" spans="1:19" ht="15.95" customHeight="1" x14ac:dyDescent="0.15">
      <c r="A33" s="40"/>
      <c r="C33" s="170" t="s">
        <v>97</v>
      </c>
      <c r="D33" s="171"/>
      <c r="E33" s="9"/>
      <c r="F33" s="8" t="s">
        <v>73</v>
      </c>
      <c r="G33" s="52" t="s">
        <v>73</v>
      </c>
      <c r="H33" s="79" t="s">
        <v>73</v>
      </c>
      <c r="I33" s="79" t="s">
        <v>73</v>
      </c>
      <c r="J33" s="79" t="s">
        <v>73</v>
      </c>
      <c r="K33" s="71" t="s">
        <v>73</v>
      </c>
      <c r="L33" s="52" t="s">
        <v>73</v>
      </c>
      <c r="M33" s="71" t="s">
        <v>73</v>
      </c>
      <c r="N33" s="8" t="s">
        <v>73</v>
      </c>
      <c r="O33" s="8" t="s">
        <v>73</v>
      </c>
      <c r="P33" s="165"/>
      <c r="Q33" s="166"/>
      <c r="R33" s="13"/>
      <c r="S33" s="1"/>
    </row>
    <row r="34" spans="1:19" ht="15.95" customHeight="1" x14ac:dyDescent="0.15">
      <c r="A34" s="40"/>
      <c r="C34" s="173" t="s">
        <v>77</v>
      </c>
      <c r="D34" s="174"/>
      <c r="E34" s="9"/>
      <c r="F34" s="8" t="s">
        <v>73</v>
      </c>
      <c r="G34" s="52" t="s">
        <v>73</v>
      </c>
      <c r="H34" s="79" t="s">
        <v>73</v>
      </c>
      <c r="I34" s="79" t="s">
        <v>73</v>
      </c>
      <c r="J34" s="79" t="s">
        <v>73</v>
      </c>
      <c r="K34" s="71" t="s">
        <v>73</v>
      </c>
      <c r="L34" s="52" t="s">
        <v>73</v>
      </c>
      <c r="M34" s="71" t="s">
        <v>73</v>
      </c>
      <c r="N34" s="8" t="s">
        <v>73</v>
      </c>
      <c r="O34" s="8" t="s">
        <v>73</v>
      </c>
      <c r="P34" s="165"/>
      <c r="Q34" s="166"/>
    </row>
    <row r="35" spans="1:19" ht="15.95" customHeight="1" x14ac:dyDescent="0.15">
      <c r="A35" s="40"/>
      <c r="C35" s="173" t="s">
        <v>78</v>
      </c>
      <c r="D35" s="174"/>
      <c r="E35" s="9"/>
      <c r="F35" s="8" t="s">
        <v>73</v>
      </c>
      <c r="G35" s="52" t="s">
        <v>73</v>
      </c>
      <c r="H35" s="79" t="s">
        <v>73</v>
      </c>
      <c r="I35" s="79" t="s">
        <v>73</v>
      </c>
      <c r="J35" s="79" t="s">
        <v>73</v>
      </c>
      <c r="K35" s="71" t="s">
        <v>73</v>
      </c>
      <c r="L35" s="52" t="s">
        <v>73</v>
      </c>
      <c r="M35" s="71" t="s">
        <v>73</v>
      </c>
      <c r="N35" s="8" t="s">
        <v>73</v>
      </c>
      <c r="O35" s="8" t="s">
        <v>73</v>
      </c>
      <c r="P35" s="165"/>
      <c r="Q35" s="166"/>
    </row>
    <row r="36" spans="1:19" ht="15.95" customHeight="1" x14ac:dyDescent="0.15">
      <c r="A36" s="40"/>
      <c r="C36" s="168" t="s">
        <v>79</v>
      </c>
      <c r="D36" s="169"/>
      <c r="E36" s="9"/>
      <c r="F36" s="8" t="s">
        <v>73</v>
      </c>
      <c r="G36" s="52" t="s">
        <v>73</v>
      </c>
      <c r="H36" s="79" t="s">
        <v>73</v>
      </c>
      <c r="I36" s="79" t="s">
        <v>73</v>
      </c>
      <c r="J36" s="79" t="s">
        <v>73</v>
      </c>
      <c r="K36" s="71" t="s">
        <v>73</v>
      </c>
      <c r="L36" s="52" t="s">
        <v>73</v>
      </c>
      <c r="M36" s="71" t="s">
        <v>73</v>
      </c>
      <c r="N36" s="8" t="s">
        <v>73</v>
      </c>
      <c r="O36" s="8" t="s">
        <v>73</v>
      </c>
      <c r="P36" s="165"/>
      <c r="Q36" s="166"/>
    </row>
    <row r="37" spans="1:19" ht="15.95" customHeight="1" x14ac:dyDescent="0.15">
      <c r="A37" s="40"/>
      <c r="C37" s="168" t="s">
        <v>80</v>
      </c>
      <c r="D37" s="169"/>
      <c r="E37" s="9"/>
      <c r="F37" s="8" t="s">
        <v>73</v>
      </c>
      <c r="G37" s="52" t="s">
        <v>73</v>
      </c>
      <c r="H37" s="79" t="s">
        <v>73</v>
      </c>
      <c r="I37" s="79" t="s">
        <v>73</v>
      </c>
      <c r="J37" s="79" t="s">
        <v>73</v>
      </c>
      <c r="K37" s="71" t="s">
        <v>73</v>
      </c>
      <c r="L37" s="52" t="s">
        <v>73</v>
      </c>
      <c r="M37" s="71" t="s">
        <v>73</v>
      </c>
      <c r="N37" s="8" t="s">
        <v>73</v>
      </c>
      <c r="O37" s="8" t="s">
        <v>73</v>
      </c>
      <c r="P37" s="165"/>
      <c r="Q37" s="166"/>
    </row>
    <row r="38" spans="1:19" ht="15.95" customHeight="1" x14ac:dyDescent="0.15">
      <c r="A38" s="40"/>
      <c r="C38" s="168" t="s">
        <v>81</v>
      </c>
      <c r="D38" s="169"/>
      <c r="E38" s="9"/>
      <c r="F38" s="8" t="s">
        <v>73</v>
      </c>
      <c r="G38" s="52" t="s">
        <v>73</v>
      </c>
      <c r="H38" s="79" t="s">
        <v>73</v>
      </c>
      <c r="I38" s="79" t="s">
        <v>73</v>
      </c>
      <c r="J38" s="79" t="s">
        <v>73</v>
      </c>
      <c r="K38" s="71" t="s">
        <v>73</v>
      </c>
      <c r="L38" s="52" t="s">
        <v>73</v>
      </c>
      <c r="M38" s="71" t="s">
        <v>73</v>
      </c>
      <c r="N38" s="8" t="s">
        <v>73</v>
      </c>
      <c r="O38" s="8" t="s">
        <v>73</v>
      </c>
      <c r="P38" s="165"/>
      <c r="Q38" s="166"/>
    </row>
    <row r="39" spans="1:19" ht="15.95" customHeight="1" x14ac:dyDescent="0.15">
      <c r="A39" s="40"/>
      <c r="C39" s="168" t="s">
        <v>98</v>
      </c>
      <c r="D39" s="169"/>
      <c r="E39" s="9"/>
      <c r="F39" s="8" t="s">
        <v>73</v>
      </c>
      <c r="G39" s="52" t="s">
        <v>73</v>
      </c>
      <c r="H39" s="79" t="s">
        <v>73</v>
      </c>
      <c r="I39" s="79" t="s">
        <v>73</v>
      </c>
      <c r="J39" s="79" t="s">
        <v>73</v>
      </c>
      <c r="K39" s="71" t="s">
        <v>73</v>
      </c>
      <c r="L39" s="52" t="s">
        <v>73</v>
      </c>
      <c r="M39" s="71" t="s">
        <v>73</v>
      </c>
      <c r="N39" s="8" t="s">
        <v>73</v>
      </c>
      <c r="O39" s="8" t="s">
        <v>73</v>
      </c>
      <c r="P39" s="165"/>
      <c r="Q39" s="166"/>
    </row>
    <row r="40" spans="1:19" ht="15.95" customHeight="1" x14ac:dyDescent="0.15">
      <c r="A40" s="40"/>
      <c r="C40" s="168" t="s">
        <v>99</v>
      </c>
      <c r="D40" s="169"/>
      <c r="E40" s="9"/>
      <c r="F40" s="8" t="s">
        <v>73</v>
      </c>
      <c r="G40" s="52" t="s">
        <v>73</v>
      </c>
      <c r="H40" s="79" t="s">
        <v>73</v>
      </c>
      <c r="I40" s="79" t="s">
        <v>73</v>
      </c>
      <c r="J40" s="79" t="s">
        <v>73</v>
      </c>
      <c r="K40" s="71" t="s">
        <v>73</v>
      </c>
      <c r="L40" s="52" t="s">
        <v>73</v>
      </c>
      <c r="M40" s="71" t="s">
        <v>73</v>
      </c>
      <c r="N40" s="8" t="s">
        <v>73</v>
      </c>
      <c r="O40" s="8" t="s">
        <v>73</v>
      </c>
      <c r="P40" s="165"/>
      <c r="Q40" s="166"/>
    </row>
    <row r="41" spans="1:19" ht="15.95" customHeight="1" x14ac:dyDescent="0.15">
      <c r="A41" s="6"/>
      <c r="B41" s="39"/>
      <c r="C41" s="181" t="s">
        <v>100</v>
      </c>
      <c r="D41" s="182"/>
      <c r="E41" s="12"/>
      <c r="F41" s="11" t="s">
        <v>73</v>
      </c>
      <c r="G41" s="58" t="s">
        <v>73</v>
      </c>
      <c r="H41" s="80" t="s">
        <v>73</v>
      </c>
      <c r="I41" s="80" t="s">
        <v>73</v>
      </c>
      <c r="J41" s="80" t="s">
        <v>73</v>
      </c>
      <c r="K41" s="72" t="s">
        <v>73</v>
      </c>
      <c r="L41" s="58" t="s">
        <v>73</v>
      </c>
      <c r="M41" s="72" t="s">
        <v>73</v>
      </c>
      <c r="N41" s="11" t="s">
        <v>73</v>
      </c>
      <c r="O41" s="11" t="s">
        <v>73</v>
      </c>
      <c r="P41" s="184"/>
      <c r="Q41" s="185"/>
    </row>
    <row r="42" spans="1:19" ht="20.100000000000001" customHeight="1" x14ac:dyDescent="0.15">
      <c r="A42" s="158" t="s">
        <v>101</v>
      </c>
      <c r="B42" s="159"/>
      <c r="C42" s="159"/>
      <c r="D42" s="160"/>
      <c r="E42" s="15">
        <f>E7+E17</f>
        <v>0</v>
      </c>
      <c r="F42" s="54" t="s">
        <v>73</v>
      </c>
      <c r="G42" s="64"/>
      <c r="H42" s="51">
        <f t="shared" ref="H42:O42" si="0">H7+H17</f>
        <v>0</v>
      </c>
      <c r="I42" s="51">
        <f t="shared" si="0"/>
        <v>0</v>
      </c>
      <c r="J42" s="51">
        <f t="shared" si="0"/>
        <v>0</v>
      </c>
      <c r="K42" s="63">
        <f t="shared" si="0"/>
        <v>0</v>
      </c>
      <c r="L42" s="50">
        <f t="shared" si="0"/>
        <v>0</v>
      </c>
      <c r="M42" s="63">
        <f t="shared" si="0"/>
        <v>0</v>
      </c>
      <c r="N42" s="15">
        <f t="shared" si="0"/>
        <v>0</v>
      </c>
      <c r="O42" s="15">
        <f t="shared" si="0"/>
        <v>0</v>
      </c>
      <c r="P42" s="186"/>
      <c r="Q42" s="128"/>
    </row>
    <row r="43" spans="1:19" ht="15.95" customHeight="1" x14ac:dyDescent="0.15">
      <c r="A43" s="178" t="s">
        <v>50</v>
      </c>
      <c r="B43" s="179"/>
      <c r="C43" s="179"/>
      <c r="D43" s="180"/>
      <c r="E43" s="14"/>
      <c r="F43" s="14"/>
      <c r="G43" s="65"/>
      <c r="H43" s="81"/>
      <c r="I43" s="81"/>
      <c r="J43" s="81"/>
      <c r="K43" s="73"/>
      <c r="L43" s="65"/>
      <c r="M43" s="73"/>
      <c r="N43" s="14"/>
      <c r="O43" s="14"/>
      <c r="P43" s="41"/>
      <c r="Q43" s="44"/>
    </row>
    <row r="44" spans="1:19" ht="20.100000000000001" customHeight="1" x14ac:dyDescent="0.15">
      <c r="A44" s="163" t="s">
        <v>102</v>
      </c>
      <c r="B44" s="164"/>
      <c r="C44" s="164"/>
      <c r="D44" s="164"/>
      <c r="E44" s="57"/>
      <c r="F44" s="52"/>
      <c r="G44" s="57"/>
      <c r="H44" s="77"/>
      <c r="I44" s="77"/>
      <c r="J44" s="77"/>
      <c r="K44" s="70"/>
      <c r="L44" s="57"/>
      <c r="M44" s="70"/>
      <c r="N44" s="57"/>
      <c r="O44" s="57"/>
      <c r="P44" s="36"/>
      <c r="Q44" s="37"/>
    </row>
    <row r="45" spans="1:19" ht="20.100000000000001" customHeight="1" x14ac:dyDescent="0.15">
      <c r="A45" s="56"/>
      <c r="B45" s="55"/>
      <c r="C45" s="164" t="s">
        <v>103</v>
      </c>
      <c r="D45" s="164"/>
      <c r="E45" s="57">
        <f>E46</f>
        <v>0</v>
      </c>
      <c r="F45" s="52" t="s">
        <v>73</v>
      </c>
      <c r="G45" s="66"/>
      <c r="H45" s="78"/>
      <c r="I45" s="78"/>
      <c r="J45" s="78"/>
      <c r="K45" s="70">
        <f>I45-J45</f>
        <v>0</v>
      </c>
      <c r="L45" s="29"/>
      <c r="M45" s="74"/>
      <c r="N45" s="57">
        <f>SUM(L45:M45)</f>
        <v>0</v>
      </c>
      <c r="O45" s="23"/>
      <c r="P45" s="36"/>
      <c r="Q45" s="37"/>
    </row>
    <row r="46" spans="1:19" ht="20.100000000000001" customHeight="1" x14ac:dyDescent="0.15">
      <c r="A46" s="60"/>
      <c r="B46" s="59"/>
      <c r="C46" s="183" t="s">
        <v>104</v>
      </c>
      <c r="D46" s="183"/>
      <c r="E46" s="23"/>
      <c r="F46" s="58" t="s">
        <v>73</v>
      </c>
      <c r="G46" s="58" t="s">
        <v>73</v>
      </c>
      <c r="H46" s="80" t="s">
        <v>73</v>
      </c>
      <c r="I46" s="80" t="s">
        <v>73</v>
      </c>
      <c r="J46" s="80" t="s">
        <v>73</v>
      </c>
      <c r="K46" s="72" t="s">
        <v>73</v>
      </c>
      <c r="L46" s="52" t="s">
        <v>73</v>
      </c>
      <c r="M46" s="71" t="s">
        <v>73</v>
      </c>
      <c r="N46" s="52" t="s">
        <v>73</v>
      </c>
      <c r="O46" s="58" t="s">
        <v>73</v>
      </c>
      <c r="P46" s="187"/>
      <c r="Q46" s="188"/>
    </row>
    <row r="47" spans="1:19" ht="20.100000000000001" customHeight="1" x14ac:dyDescent="0.15">
      <c r="A47" s="158" t="s">
        <v>105</v>
      </c>
      <c r="B47" s="159"/>
      <c r="C47" s="159"/>
      <c r="D47" s="160"/>
      <c r="E47" s="15">
        <f>E45</f>
        <v>0</v>
      </c>
      <c r="F47" s="54" t="s">
        <v>73</v>
      </c>
      <c r="G47" s="58" t="s">
        <v>73</v>
      </c>
      <c r="H47" s="82">
        <f t="shared" ref="H47:O47" si="1">H45</f>
        <v>0</v>
      </c>
      <c r="I47" s="82">
        <f t="shared" si="1"/>
        <v>0</v>
      </c>
      <c r="J47" s="82">
        <f t="shared" si="1"/>
        <v>0</v>
      </c>
      <c r="K47" s="63">
        <f t="shared" si="1"/>
        <v>0</v>
      </c>
      <c r="L47" s="50">
        <f t="shared" si="1"/>
        <v>0</v>
      </c>
      <c r="M47" s="63">
        <f t="shared" si="1"/>
        <v>0</v>
      </c>
      <c r="N47" s="15">
        <f t="shared" si="1"/>
        <v>0</v>
      </c>
      <c r="O47" s="15">
        <f t="shared" si="1"/>
        <v>0</v>
      </c>
      <c r="P47" s="42"/>
      <c r="Q47" s="48"/>
    </row>
    <row r="48" spans="1:19" ht="20.100000000000001" customHeight="1" x14ac:dyDescent="0.15">
      <c r="A48" s="158" t="s">
        <v>106</v>
      </c>
      <c r="B48" s="159"/>
      <c r="C48" s="159"/>
      <c r="D48" s="160"/>
      <c r="E48" s="15">
        <f>SUM(E42,E47)</f>
        <v>0</v>
      </c>
      <c r="F48" s="54" t="s">
        <v>73</v>
      </c>
      <c r="G48" s="58" t="s">
        <v>73</v>
      </c>
      <c r="H48" s="82">
        <f t="shared" ref="H48:O48" si="2">H42+H47</f>
        <v>0</v>
      </c>
      <c r="I48" s="82">
        <f t="shared" si="2"/>
        <v>0</v>
      </c>
      <c r="J48" s="82">
        <f t="shared" si="2"/>
        <v>0</v>
      </c>
      <c r="K48" s="63">
        <f t="shared" si="2"/>
        <v>0</v>
      </c>
      <c r="L48" s="50">
        <f t="shared" si="2"/>
        <v>0</v>
      </c>
      <c r="M48" s="63">
        <f t="shared" si="2"/>
        <v>0</v>
      </c>
      <c r="N48" s="15">
        <f t="shared" si="2"/>
        <v>0</v>
      </c>
      <c r="O48" s="15">
        <f t="shared" si="2"/>
        <v>0</v>
      </c>
      <c r="P48" s="42"/>
      <c r="Q48" s="48"/>
    </row>
    <row r="49" spans="1:19" ht="15.95" customHeight="1" x14ac:dyDescent="0.15">
      <c r="A49" s="178" t="s">
        <v>50</v>
      </c>
      <c r="B49" s="179"/>
      <c r="C49" s="179"/>
      <c r="D49" s="180"/>
      <c r="E49" s="14"/>
      <c r="F49" s="14"/>
      <c r="G49" s="65"/>
      <c r="H49" s="81"/>
      <c r="I49" s="81"/>
      <c r="J49" s="81"/>
      <c r="K49" s="73"/>
      <c r="L49" s="65"/>
      <c r="M49" s="73"/>
      <c r="N49" s="14"/>
      <c r="O49" s="14"/>
      <c r="P49" s="122"/>
      <c r="Q49" s="167"/>
    </row>
    <row r="50" spans="1:19" ht="15.95" customHeight="1" x14ac:dyDescent="0.15">
      <c r="A50" s="40"/>
      <c r="B50" s="168" t="s">
        <v>107</v>
      </c>
      <c r="C50" s="168"/>
      <c r="D50" s="169"/>
      <c r="E50" s="4">
        <f>SUM(E51:E74)</f>
        <v>0</v>
      </c>
      <c r="F50" s="8" t="s">
        <v>73</v>
      </c>
      <c r="G50" s="23"/>
      <c r="H50" s="83"/>
      <c r="I50" s="83"/>
      <c r="J50" s="83"/>
      <c r="K50" s="70">
        <f>I50-J50</f>
        <v>0</v>
      </c>
      <c r="L50" s="23"/>
      <c r="M50" s="24"/>
      <c r="N50" s="4">
        <f>SUM(L50:M50)</f>
        <v>0</v>
      </c>
      <c r="O50" s="9"/>
      <c r="P50" s="122"/>
      <c r="Q50" s="167"/>
    </row>
    <row r="51" spans="1:19" ht="15.95" customHeight="1" x14ac:dyDescent="0.15">
      <c r="A51" s="40"/>
      <c r="C51" s="168" t="s">
        <v>82</v>
      </c>
      <c r="D51" s="169"/>
      <c r="E51" s="9"/>
      <c r="F51" s="8" t="s">
        <v>73</v>
      </c>
      <c r="G51" s="52" t="s">
        <v>73</v>
      </c>
      <c r="H51" s="79" t="s">
        <v>73</v>
      </c>
      <c r="I51" s="79" t="s">
        <v>73</v>
      </c>
      <c r="J51" s="79" t="s">
        <v>73</v>
      </c>
      <c r="K51" s="71" t="s">
        <v>73</v>
      </c>
      <c r="L51" s="52" t="s">
        <v>73</v>
      </c>
      <c r="M51" s="71" t="s">
        <v>73</v>
      </c>
      <c r="N51" s="8" t="s">
        <v>73</v>
      </c>
      <c r="O51" s="8" t="s">
        <v>73</v>
      </c>
      <c r="P51" s="165"/>
      <c r="Q51" s="166"/>
    </row>
    <row r="52" spans="1:19" ht="15.95" customHeight="1" x14ac:dyDescent="0.15">
      <c r="A52" s="40"/>
      <c r="C52" s="168" t="s">
        <v>83</v>
      </c>
      <c r="D52" s="169"/>
      <c r="E52" s="9"/>
      <c r="F52" s="8" t="s">
        <v>73</v>
      </c>
      <c r="G52" s="52" t="s">
        <v>73</v>
      </c>
      <c r="H52" s="79" t="s">
        <v>73</v>
      </c>
      <c r="I52" s="79" t="s">
        <v>73</v>
      </c>
      <c r="J52" s="79" t="s">
        <v>73</v>
      </c>
      <c r="K52" s="71" t="s">
        <v>73</v>
      </c>
      <c r="L52" s="52" t="s">
        <v>73</v>
      </c>
      <c r="M52" s="71" t="s">
        <v>73</v>
      </c>
      <c r="N52" s="8" t="s">
        <v>73</v>
      </c>
      <c r="O52" s="8" t="s">
        <v>73</v>
      </c>
      <c r="P52" s="165"/>
      <c r="Q52" s="166"/>
    </row>
    <row r="53" spans="1:19" ht="15.95" customHeight="1" x14ac:dyDescent="0.15">
      <c r="A53" s="40"/>
      <c r="C53" s="168" t="s">
        <v>84</v>
      </c>
      <c r="D53" s="169"/>
      <c r="E53" s="9"/>
      <c r="F53" s="8" t="s">
        <v>73</v>
      </c>
      <c r="G53" s="52" t="s">
        <v>73</v>
      </c>
      <c r="H53" s="79" t="s">
        <v>73</v>
      </c>
      <c r="I53" s="79" t="s">
        <v>73</v>
      </c>
      <c r="J53" s="79" t="s">
        <v>73</v>
      </c>
      <c r="K53" s="71" t="s">
        <v>73</v>
      </c>
      <c r="L53" s="52" t="s">
        <v>73</v>
      </c>
      <c r="M53" s="71" t="s">
        <v>73</v>
      </c>
      <c r="N53" s="8" t="s">
        <v>73</v>
      </c>
      <c r="O53" s="8" t="s">
        <v>73</v>
      </c>
      <c r="P53" s="165"/>
      <c r="Q53" s="166"/>
    </row>
    <row r="54" spans="1:19" ht="15.95" customHeight="1" x14ac:dyDescent="0.15">
      <c r="A54" s="40"/>
      <c r="C54" s="168" t="s">
        <v>85</v>
      </c>
      <c r="D54" s="169"/>
      <c r="E54" s="9"/>
      <c r="F54" s="8" t="s">
        <v>73</v>
      </c>
      <c r="G54" s="52" t="s">
        <v>73</v>
      </c>
      <c r="H54" s="79" t="s">
        <v>73</v>
      </c>
      <c r="I54" s="79" t="s">
        <v>73</v>
      </c>
      <c r="J54" s="79" t="s">
        <v>73</v>
      </c>
      <c r="K54" s="71" t="s">
        <v>73</v>
      </c>
      <c r="L54" s="52" t="s">
        <v>73</v>
      </c>
      <c r="M54" s="71" t="s">
        <v>73</v>
      </c>
      <c r="N54" s="8" t="s">
        <v>73</v>
      </c>
      <c r="O54" s="8" t="s">
        <v>73</v>
      </c>
      <c r="P54" s="165"/>
      <c r="Q54" s="166"/>
    </row>
    <row r="55" spans="1:19" ht="15.95" customHeight="1" x14ac:dyDescent="0.15">
      <c r="A55" s="40"/>
      <c r="C55" s="168" t="s">
        <v>86</v>
      </c>
      <c r="D55" s="169"/>
      <c r="E55" s="9"/>
      <c r="F55" s="8" t="s">
        <v>73</v>
      </c>
      <c r="G55" s="52" t="s">
        <v>73</v>
      </c>
      <c r="H55" s="79" t="s">
        <v>73</v>
      </c>
      <c r="I55" s="79" t="s">
        <v>73</v>
      </c>
      <c r="J55" s="79" t="s">
        <v>73</v>
      </c>
      <c r="K55" s="71" t="s">
        <v>73</v>
      </c>
      <c r="L55" s="52" t="s">
        <v>73</v>
      </c>
      <c r="M55" s="71" t="s">
        <v>73</v>
      </c>
      <c r="N55" s="8" t="s">
        <v>73</v>
      </c>
      <c r="O55" s="8" t="s">
        <v>73</v>
      </c>
      <c r="P55" s="165"/>
      <c r="Q55" s="166"/>
    </row>
    <row r="56" spans="1:19" ht="15.95" customHeight="1" x14ac:dyDescent="0.15">
      <c r="A56" s="40"/>
      <c r="C56" s="168" t="s">
        <v>87</v>
      </c>
      <c r="D56" s="169"/>
      <c r="E56" s="9"/>
      <c r="F56" s="8" t="s">
        <v>73</v>
      </c>
      <c r="G56" s="52" t="s">
        <v>73</v>
      </c>
      <c r="H56" s="79" t="s">
        <v>73</v>
      </c>
      <c r="I56" s="79" t="s">
        <v>73</v>
      </c>
      <c r="J56" s="79" t="s">
        <v>73</v>
      </c>
      <c r="K56" s="71" t="s">
        <v>73</v>
      </c>
      <c r="L56" s="52" t="s">
        <v>73</v>
      </c>
      <c r="M56" s="71" t="s">
        <v>73</v>
      </c>
      <c r="N56" s="8" t="s">
        <v>73</v>
      </c>
      <c r="O56" s="8" t="s">
        <v>73</v>
      </c>
      <c r="P56" s="165"/>
      <c r="Q56" s="166"/>
    </row>
    <row r="57" spans="1:19" ht="15.95" customHeight="1" x14ac:dyDescent="0.15">
      <c r="A57" s="40"/>
      <c r="C57" s="168" t="s">
        <v>88</v>
      </c>
      <c r="D57" s="169"/>
      <c r="E57" s="9"/>
      <c r="F57" s="8" t="s">
        <v>73</v>
      </c>
      <c r="G57" s="52" t="s">
        <v>73</v>
      </c>
      <c r="H57" s="79" t="s">
        <v>73</v>
      </c>
      <c r="I57" s="79" t="s">
        <v>73</v>
      </c>
      <c r="J57" s="79" t="s">
        <v>73</v>
      </c>
      <c r="K57" s="71" t="s">
        <v>73</v>
      </c>
      <c r="L57" s="52" t="s">
        <v>73</v>
      </c>
      <c r="M57" s="71" t="s">
        <v>73</v>
      </c>
      <c r="N57" s="8" t="s">
        <v>73</v>
      </c>
      <c r="O57" s="8" t="s">
        <v>73</v>
      </c>
      <c r="P57" s="165"/>
      <c r="Q57" s="166"/>
    </row>
    <row r="58" spans="1:19" ht="15.95" customHeight="1" x14ac:dyDescent="0.15">
      <c r="A58" s="40"/>
      <c r="C58" s="168" t="s">
        <v>89</v>
      </c>
      <c r="D58" s="169"/>
      <c r="E58" s="9"/>
      <c r="F58" s="8" t="s">
        <v>73</v>
      </c>
      <c r="G58" s="52" t="s">
        <v>73</v>
      </c>
      <c r="H58" s="79" t="s">
        <v>73</v>
      </c>
      <c r="I58" s="79" t="s">
        <v>73</v>
      </c>
      <c r="J58" s="79" t="s">
        <v>73</v>
      </c>
      <c r="K58" s="71" t="s">
        <v>73</v>
      </c>
      <c r="L58" s="52" t="s">
        <v>73</v>
      </c>
      <c r="M58" s="71" t="s">
        <v>73</v>
      </c>
      <c r="N58" s="8" t="s">
        <v>73</v>
      </c>
      <c r="O58" s="8" t="s">
        <v>73</v>
      </c>
      <c r="P58" s="165"/>
      <c r="Q58" s="166"/>
    </row>
    <row r="59" spans="1:19" ht="15.95" customHeight="1" x14ac:dyDescent="0.15">
      <c r="A59" s="40"/>
      <c r="C59" s="168" t="s">
        <v>90</v>
      </c>
      <c r="D59" s="169"/>
      <c r="E59" s="9"/>
      <c r="F59" s="8" t="s">
        <v>73</v>
      </c>
      <c r="G59" s="52" t="s">
        <v>73</v>
      </c>
      <c r="H59" s="79" t="s">
        <v>73</v>
      </c>
      <c r="I59" s="79" t="s">
        <v>73</v>
      </c>
      <c r="J59" s="79" t="s">
        <v>73</v>
      </c>
      <c r="K59" s="71" t="s">
        <v>73</v>
      </c>
      <c r="L59" s="52" t="s">
        <v>73</v>
      </c>
      <c r="M59" s="71" t="s">
        <v>73</v>
      </c>
      <c r="N59" s="8" t="s">
        <v>73</v>
      </c>
      <c r="O59" s="8" t="s">
        <v>73</v>
      </c>
      <c r="P59" s="165"/>
      <c r="Q59" s="166"/>
    </row>
    <row r="60" spans="1:19" ht="15.95" customHeight="1" x14ac:dyDescent="0.15">
      <c r="A60" s="40"/>
      <c r="C60" s="168" t="s">
        <v>91</v>
      </c>
      <c r="D60" s="169"/>
      <c r="E60" s="9"/>
      <c r="F60" s="8" t="s">
        <v>73</v>
      </c>
      <c r="G60" s="52" t="s">
        <v>73</v>
      </c>
      <c r="H60" s="79" t="s">
        <v>73</v>
      </c>
      <c r="I60" s="79" t="s">
        <v>73</v>
      </c>
      <c r="J60" s="79" t="s">
        <v>73</v>
      </c>
      <c r="K60" s="71" t="s">
        <v>73</v>
      </c>
      <c r="L60" s="52" t="s">
        <v>73</v>
      </c>
      <c r="M60" s="71" t="s">
        <v>73</v>
      </c>
      <c r="N60" s="8" t="s">
        <v>73</v>
      </c>
      <c r="O60" s="8" t="s">
        <v>73</v>
      </c>
      <c r="P60" s="165"/>
      <c r="Q60" s="166"/>
    </row>
    <row r="61" spans="1:19" ht="15.95" customHeight="1" x14ac:dyDescent="0.15">
      <c r="A61" s="40"/>
      <c r="C61" s="173" t="s">
        <v>92</v>
      </c>
      <c r="D61" s="174"/>
      <c r="E61" s="9"/>
      <c r="F61" s="8" t="s">
        <v>73</v>
      </c>
      <c r="G61" s="52" t="s">
        <v>73</v>
      </c>
      <c r="H61" s="79" t="s">
        <v>73</v>
      </c>
      <c r="I61" s="79" t="s">
        <v>73</v>
      </c>
      <c r="J61" s="79" t="s">
        <v>73</v>
      </c>
      <c r="K61" s="71" t="s">
        <v>73</v>
      </c>
      <c r="L61" s="52" t="s">
        <v>73</v>
      </c>
      <c r="M61" s="71" t="s">
        <v>73</v>
      </c>
      <c r="N61" s="8" t="s">
        <v>73</v>
      </c>
      <c r="O61" s="8" t="s">
        <v>73</v>
      </c>
      <c r="P61" s="165"/>
      <c r="Q61" s="166"/>
      <c r="R61" s="13"/>
      <c r="S61" s="1"/>
    </row>
    <row r="62" spans="1:19" ht="15.95" customHeight="1" x14ac:dyDescent="0.15">
      <c r="A62" s="40"/>
      <c r="C62" s="170" t="s">
        <v>93</v>
      </c>
      <c r="D62" s="171"/>
      <c r="E62" s="9"/>
      <c r="F62" s="8" t="s">
        <v>73</v>
      </c>
      <c r="G62" s="52" t="s">
        <v>73</v>
      </c>
      <c r="H62" s="79" t="s">
        <v>73</v>
      </c>
      <c r="I62" s="79" t="s">
        <v>73</v>
      </c>
      <c r="J62" s="79" t="s">
        <v>73</v>
      </c>
      <c r="K62" s="71" t="s">
        <v>73</v>
      </c>
      <c r="L62" s="52" t="s">
        <v>73</v>
      </c>
      <c r="M62" s="71" t="s">
        <v>73</v>
      </c>
      <c r="N62" s="8" t="s">
        <v>73</v>
      </c>
      <c r="O62" s="8" t="s">
        <v>73</v>
      </c>
      <c r="P62" s="165"/>
      <c r="Q62" s="166"/>
      <c r="R62" s="13"/>
      <c r="S62" s="1"/>
    </row>
    <row r="63" spans="1:19" ht="15.95" customHeight="1" x14ac:dyDescent="0.15">
      <c r="A63" s="40"/>
      <c r="C63" s="170" t="s">
        <v>94</v>
      </c>
      <c r="D63" s="171"/>
      <c r="E63" s="9"/>
      <c r="F63" s="8" t="s">
        <v>73</v>
      </c>
      <c r="G63" s="52" t="s">
        <v>73</v>
      </c>
      <c r="H63" s="79" t="s">
        <v>73</v>
      </c>
      <c r="I63" s="79" t="s">
        <v>73</v>
      </c>
      <c r="J63" s="79" t="s">
        <v>73</v>
      </c>
      <c r="K63" s="71" t="s">
        <v>73</v>
      </c>
      <c r="L63" s="52" t="s">
        <v>73</v>
      </c>
      <c r="M63" s="71" t="s">
        <v>73</v>
      </c>
      <c r="N63" s="8" t="s">
        <v>73</v>
      </c>
      <c r="O63" s="8" t="s">
        <v>73</v>
      </c>
      <c r="P63" s="165"/>
      <c r="Q63" s="166"/>
      <c r="R63" s="13"/>
      <c r="S63" s="1"/>
    </row>
    <row r="64" spans="1:19" ht="15.95" customHeight="1" x14ac:dyDescent="0.15">
      <c r="A64" s="40"/>
      <c r="C64" s="173" t="s">
        <v>95</v>
      </c>
      <c r="D64" s="174"/>
      <c r="E64" s="9"/>
      <c r="F64" s="8" t="s">
        <v>73</v>
      </c>
      <c r="G64" s="52" t="s">
        <v>73</v>
      </c>
      <c r="H64" s="79" t="s">
        <v>73</v>
      </c>
      <c r="I64" s="79" t="s">
        <v>73</v>
      </c>
      <c r="J64" s="79" t="s">
        <v>73</v>
      </c>
      <c r="K64" s="71" t="s">
        <v>73</v>
      </c>
      <c r="L64" s="52" t="s">
        <v>73</v>
      </c>
      <c r="M64" s="71" t="s">
        <v>73</v>
      </c>
      <c r="N64" s="8" t="s">
        <v>73</v>
      </c>
      <c r="O64" s="8" t="s">
        <v>73</v>
      </c>
      <c r="P64" s="165"/>
      <c r="Q64" s="166"/>
      <c r="R64" s="13"/>
      <c r="S64" s="1"/>
    </row>
    <row r="65" spans="1:19" ht="15.95" customHeight="1" x14ac:dyDescent="0.15">
      <c r="A65" s="40"/>
      <c r="C65" s="170" t="s">
        <v>96</v>
      </c>
      <c r="D65" s="171"/>
      <c r="E65" s="9"/>
      <c r="F65" s="8" t="s">
        <v>73</v>
      </c>
      <c r="G65" s="52" t="s">
        <v>73</v>
      </c>
      <c r="H65" s="79" t="s">
        <v>73</v>
      </c>
      <c r="I65" s="79" t="s">
        <v>73</v>
      </c>
      <c r="J65" s="79" t="s">
        <v>73</v>
      </c>
      <c r="K65" s="71" t="s">
        <v>73</v>
      </c>
      <c r="L65" s="52" t="s">
        <v>73</v>
      </c>
      <c r="M65" s="71" t="s">
        <v>73</v>
      </c>
      <c r="N65" s="8" t="s">
        <v>73</v>
      </c>
      <c r="O65" s="8" t="s">
        <v>73</v>
      </c>
      <c r="P65" s="165"/>
      <c r="Q65" s="166"/>
      <c r="R65" s="13"/>
      <c r="S65" s="1"/>
    </row>
    <row r="66" spans="1:19" ht="15.95" customHeight="1" x14ac:dyDescent="0.15">
      <c r="A66" s="40"/>
      <c r="C66" s="170" t="s">
        <v>97</v>
      </c>
      <c r="D66" s="171"/>
      <c r="E66" s="9"/>
      <c r="F66" s="8" t="s">
        <v>73</v>
      </c>
      <c r="G66" s="52" t="s">
        <v>73</v>
      </c>
      <c r="H66" s="79" t="s">
        <v>73</v>
      </c>
      <c r="I66" s="79" t="s">
        <v>73</v>
      </c>
      <c r="J66" s="79" t="s">
        <v>73</v>
      </c>
      <c r="K66" s="71" t="s">
        <v>73</v>
      </c>
      <c r="L66" s="52" t="s">
        <v>73</v>
      </c>
      <c r="M66" s="71" t="s">
        <v>73</v>
      </c>
      <c r="N66" s="8" t="s">
        <v>73</v>
      </c>
      <c r="O66" s="8" t="s">
        <v>73</v>
      </c>
      <c r="P66" s="165"/>
      <c r="Q66" s="166"/>
      <c r="R66" s="13"/>
      <c r="S66" s="1"/>
    </row>
    <row r="67" spans="1:19" ht="15.95" customHeight="1" x14ac:dyDescent="0.15">
      <c r="A67" s="40"/>
      <c r="C67" s="173" t="s">
        <v>77</v>
      </c>
      <c r="D67" s="174"/>
      <c r="E67" s="9"/>
      <c r="F67" s="8" t="s">
        <v>73</v>
      </c>
      <c r="G67" s="52" t="s">
        <v>73</v>
      </c>
      <c r="H67" s="79" t="s">
        <v>73</v>
      </c>
      <c r="I67" s="79" t="s">
        <v>73</v>
      </c>
      <c r="J67" s="79" t="s">
        <v>73</v>
      </c>
      <c r="K67" s="71" t="s">
        <v>73</v>
      </c>
      <c r="L67" s="52" t="s">
        <v>73</v>
      </c>
      <c r="M67" s="71" t="s">
        <v>73</v>
      </c>
      <c r="N67" s="8" t="s">
        <v>73</v>
      </c>
      <c r="O67" s="8" t="s">
        <v>73</v>
      </c>
      <c r="P67" s="165"/>
      <c r="Q67" s="166"/>
    </row>
    <row r="68" spans="1:19" ht="15.95" customHeight="1" x14ac:dyDescent="0.15">
      <c r="A68" s="40"/>
      <c r="C68" s="168" t="s">
        <v>78</v>
      </c>
      <c r="D68" s="169"/>
      <c r="E68" s="9"/>
      <c r="F68" s="8" t="s">
        <v>73</v>
      </c>
      <c r="G68" s="52" t="s">
        <v>73</v>
      </c>
      <c r="H68" s="79" t="s">
        <v>73</v>
      </c>
      <c r="I68" s="79" t="s">
        <v>73</v>
      </c>
      <c r="J68" s="79" t="s">
        <v>73</v>
      </c>
      <c r="K68" s="71" t="s">
        <v>73</v>
      </c>
      <c r="L68" s="52" t="s">
        <v>73</v>
      </c>
      <c r="M68" s="71" t="s">
        <v>73</v>
      </c>
      <c r="N68" s="8" t="s">
        <v>73</v>
      </c>
      <c r="O68" s="8" t="s">
        <v>73</v>
      </c>
      <c r="P68" s="165"/>
      <c r="Q68" s="166"/>
    </row>
    <row r="69" spans="1:19" ht="15.95" customHeight="1" x14ac:dyDescent="0.15">
      <c r="A69" s="40"/>
      <c r="C69" s="168" t="s">
        <v>79</v>
      </c>
      <c r="D69" s="169"/>
      <c r="E69" s="9"/>
      <c r="F69" s="8" t="s">
        <v>73</v>
      </c>
      <c r="G69" s="52" t="s">
        <v>73</v>
      </c>
      <c r="H69" s="79" t="s">
        <v>73</v>
      </c>
      <c r="I69" s="79" t="s">
        <v>73</v>
      </c>
      <c r="J69" s="79" t="s">
        <v>73</v>
      </c>
      <c r="K69" s="71" t="s">
        <v>73</v>
      </c>
      <c r="L69" s="52" t="s">
        <v>73</v>
      </c>
      <c r="M69" s="71" t="s">
        <v>73</v>
      </c>
      <c r="N69" s="8" t="s">
        <v>73</v>
      </c>
      <c r="O69" s="8" t="s">
        <v>73</v>
      </c>
      <c r="P69" s="165"/>
      <c r="Q69" s="166"/>
    </row>
    <row r="70" spans="1:19" ht="15.95" customHeight="1" x14ac:dyDescent="0.15">
      <c r="A70" s="40"/>
      <c r="C70" s="168" t="s">
        <v>80</v>
      </c>
      <c r="D70" s="169"/>
      <c r="E70" s="9"/>
      <c r="F70" s="8" t="s">
        <v>73</v>
      </c>
      <c r="G70" s="52" t="s">
        <v>73</v>
      </c>
      <c r="H70" s="79" t="s">
        <v>73</v>
      </c>
      <c r="I70" s="79" t="s">
        <v>73</v>
      </c>
      <c r="J70" s="79" t="s">
        <v>73</v>
      </c>
      <c r="K70" s="71" t="s">
        <v>73</v>
      </c>
      <c r="L70" s="52" t="s">
        <v>73</v>
      </c>
      <c r="M70" s="71" t="s">
        <v>73</v>
      </c>
      <c r="N70" s="8" t="s">
        <v>73</v>
      </c>
      <c r="O70" s="8" t="s">
        <v>73</v>
      </c>
      <c r="P70" s="165"/>
      <c r="Q70" s="166"/>
    </row>
    <row r="71" spans="1:19" ht="15.95" customHeight="1" x14ac:dyDescent="0.15">
      <c r="A71" s="40"/>
      <c r="C71" s="168" t="s">
        <v>81</v>
      </c>
      <c r="D71" s="169"/>
      <c r="E71" s="9"/>
      <c r="F71" s="8" t="s">
        <v>73</v>
      </c>
      <c r="G71" s="52" t="s">
        <v>73</v>
      </c>
      <c r="H71" s="79" t="s">
        <v>73</v>
      </c>
      <c r="I71" s="79" t="s">
        <v>73</v>
      </c>
      <c r="J71" s="79" t="s">
        <v>73</v>
      </c>
      <c r="K71" s="71" t="s">
        <v>73</v>
      </c>
      <c r="L71" s="52" t="s">
        <v>73</v>
      </c>
      <c r="M71" s="71" t="s">
        <v>73</v>
      </c>
      <c r="N71" s="8" t="s">
        <v>73</v>
      </c>
      <c r="O71" s="8" t="s">
        <v>73</v>
      </c>
      <c r="P71" s="165"/>
      <c r="Q71" s="166"/>
    </row>
    <row r="72" spans="1:19" ht="15.95" customHeight="1" x14ac:dyDescent="0.15">
      <c r="A72" s="40"/>
      <c r="C72" s="168" t="s">
        <v>98</v>
      </c>
      <c r="D72" s="169"/>
      <c r="E72" s="9"/>
      <c r="F72" s="8" t="s">
        <v>73</v>
      </c>
      <c r="G72" s="52" t="s">
        <v>73</v>
      </c>
      <c r="H72" s="79" t="s">
        <v>73</v>
      </c>
      <c r="I72" s="79" t="s">
        <v>73</v>
      </c>
      <c r="J72" s="79" t="s">
        <v>73</v>
      </c>
      <c r="K72" s="71" t="s">
        <v>73</v>
      </c>
      <c r="L72" s="52" t="s">
        <v>73</v>
      </c>
      <c r="M72" s="71" t="s">
        <v>73</v>
      </c>
      <c r="N72" s="8" t="s">
        <v>73</v>
      </c>
      <c r="O72" s="8" t="s">
        <v>73</v>
      </c>
      <c r="P72" s="165"/>
      <c r="Q72" s="166"/>
    </row>
    <row r="73" spans="1:19" ht="15.95" customHeight="1" x14ac:dyDescent="0.15">
      <c r="A73" s="40"/>
      <c r="C73" s="168" t="s">
        <v>99</v>
      </c>
      <c r="D73" s="168"/>
      <c r="E73" s="9"/>
      <c r="F73" s="8" t="s">
        <v>73</v>
      </c>
      <c r="G73" s="52" t="s">
        <v>73</v>
      </c>
      <c r="H73" s="79" t="s">
        <v>73</v>
      </c>
      <c r="I73" s="79" t="s">
        <v>73</v>
      </c>
      <c r="J73" s="79" t="s">
        <v>73</v>
      </c>
      <c r="K73" s="71" t="s">
        <v>73</v>
      </c>
      <c r="L73" s="52" t="s">
        <v>73</v>
      </c>
      <c r="M73" s="71" t="s">
        <v>73</v>
      </c>
      <c r="N73" s="8" t="s">
        <v>73</v>
      </c>
      <c r="O73" s="8" t="s">
        <v>73</v>
      </c>
      <c r="P73" s="165"/>
      <c r="Q73" s="166"/>
    </row>
    <row r="74" spans="1:19" ht="15.95" customHeight="1" x14ac:dyDescent="0.15">
      <c r="A74" s="40"/>
      <c r="C74" s="168" t="s">
        <v>100</v>
      </c>
      <c r="D74" s="168"/>
      <c r="E74" s="9"/>
      <c r="F74" s="8" t="s">
        <v>73</v>
      </c>
      <c r="G74" s="52" t="s">
        <v>73</v>
      </c>
      <c r="H74" s="79" t="s">
        <v>73</v>
      </c>
      <c r="I74" s="79" t="s">
        <v>73</v>
      </c>
      <c r="J74" s="79" t="s">
        <v>73</v>
      </c>
      <c r="K74" s="71" t="s">
        <v>73</v>
      </c>
      <c r="L74" s="52" t="s">
        <v>73</v>
      </c>
      <c r="M74" s="71" t="s">
        <v>73</v>
      </c>
      <c r="N74" s="8" t="s">
        <v>73</v>
      </c>
      <c r="O74" s="8" t="s">
        <v>73</v>
      </c>
      <c r="P74" s="165"/>
      <c r="Q74" s="166"/>
    </row>
    <row r="75" spans="1:19" ht="20.100000000000001" customHeight="1" x14ac:dyDescent="0.15">
      <c r="A75" s="191"/>
      <c r="B75" s="192"/>
      <c r="C75" s="192"/>
      <c r="D75" s="193"/>
      <c r="E75" s="8"/>
      <c r="F75" s="8"/>
      <c r="G75" s="52"/>
      <c r="H75" s="79"/>
      <c r="I75" s="79"/>
      <c r="J75" s="79"/>
      <c r="K75" s="71"/>
      <c r="L75" s="52"/>
      <c r="M75" s="71"/>
      <c r="N75" s="8"/>
      <c r="O75" s="8"/>
      <c r="P75" s="122"/>
      <c r="Q75" s="167"/>
    </row>
    <row r="76" spans="1:19" ht="20.100000000000001" customHeight="1" x14ac:dyDescent="0.15">
      <c r="A76" s="163" t="s">
        <v>102</v>
      </c>
      <c r="B76" s="164"/>
      <c r="C76" s="164"/>
      <c r="D76" s="164"/>
      <c r="E76" s="57"/>
      <c r="F76" s="52"/>
      <c r="G76" s="57"/>
      <c r="H76" s="77"/>
      <c r="I76" s="77"/>
      <c r="J76" s="77"/>
      <c r="K76" s="70"/>
      <c r="L76" s="57"/>
      <c r="M76" s="70"/>
      <c r="N76" s="57"/>
      <c r="O76" s="57"/>
      <c r="P76" s="36"/>
      <c r="Q76" s="37"/>
    </row>
    <row r="77" spans="1:19" ht="20.100000000000001" customHeight="1" x14ac:dyDescent="0.15">
      <c r="A77" s="56"/>
      <c r="B77" s="55"/>
      <c r="C77" s="164" t="s">
        <v>108</v>
      </c>
      <c r="D77" s="164"/>
      <c r="E77" s="57">
        <f>SUM(E78:E80)</f>
        <v>0</v>
      </c>
      <c r="F77" s="52" t="s">
        <v>73</v>
      </c>
      <c r="G77" s="66"/>
      <c r="H77" s="78"/>
      <c r="I77" s="78"/>
      <c r="J77" s="78"/>
      <c r="K77" s="70">
        <f>I77-J77</f>
        <v>0</v>
      </c>
      <c r="L77" s="23"/>
      <c r="M77" s="24"/>
      <c r="N77" s="57">
        <f>SUM(L77:M77)</f>
        <v>0</v>
      </c>
      <c r="O77" s="23"/>
      <c r="P77" s="36"/>
      <c r="Q77" s="37"/>
    </row>
    <row r="78" spans="1:19" ht="20.100000000000001" customHeight="1" x14ac:dyDescent="0.15">
      <c r="A78" s="56"/>
      <c r="B78" s="55"/>
      <c r="C78" s="164" t="s">
        <v>82</v>
      </c>
      <c r="D78" s="164"/>
      <c r="E78" s="23"/>
      <c r="F78" s="8" t="s">
        <v>73</v>
      </c>
      <c r="G78" s="52" t="s">
        <v>73</v>
      </c>
      <c r="H78" s="79" t="s">
        <v>73</v>
      </c>
      <c r="I78" s="79" t="s">
        <v>73</v>
      </c>
      <c r="J78" s="79" t="s">
        <v>73</v>
      </c>
      <c r="K78" s="71" t="s">
        <v>73</v>
      </c>
      <c r="L78" s="52" t="s">
        <v>73</v>
      </c>
      <c r="M78" s="71" t="s">
        <v>73</v>
      </c>
      <c r="N78" s="52" t="s">
        <v>73</v>
      </c>
      <c r="O78" s="52" t="s">
        <v>73</v>
      </c>
      <c r="P78" s="161"/>
      <c r="Q78" s="162"/>
    </row>
    <row r="79" spans="1:19" ht="20.100000000000001" customHeight="1" x14ac:dyDescent="0.15">
      <c r="A79" s="56"/>
      <c r="B79" s="55"/>
      <c r="C79" s="164" t="s">
        <v>109</v>
      </c>
      <c r="D79" s="164"/>
      <c r="E79" s="23"/>
      <c r="F79" s="8" t="s">
        <v>73</v>
      </c>
      <c r="G79" s="52" t="s">
        <v>73</v>
      </c>
      <c r="H79" s="79" t="s">
        <v>73</v>
      </c>
      <c r="I79" s="79" t="s">
        <v>73</v>
      </c>
      <c r="J79" s="79" t="s">
        <v>73</v>
      </c>
      <c r="K79" s="71" t="s">
        <v>73</v>
      </c>
      <c r="L79" s="52" t="s">
        <v>73</v>
      </c>
      <c r="M79" s="71" t="s">
        <v>73</v>
      </c>
      <c r="N79" s="52" t="s">
        <v>73</v>
      </c>
      <c r="O79" s="52" t="s">
        <v>73</v>
      </c>
      <c r="P79" s="161"/>
      <c r="Q79" s="162"/>
    </row>
    <row r="80" spans="1:19" ht="20.100000000000001" customHeight="1" x14ac:dyDescent="0.15">
      <c r="A80" s="56"/>
      <c r="B80" s="55"/>
      <c r="C80" s="164" t="s">
        <v>110</v>
      </c>
      <c r="D80" s="164"/>
      <c r="E80" s="23"/>
      <c r="F80" s="8" t="s">
        <v>73</v>
      </c>
      <c r="G80" s="52" t="s">
        <v>73</v>
      </c>
      <c r="H80" s="79" t="s">
        <v>73</v>
      </c>
      <c r="I80" s="79" t="s">
        <v>73</v>
      </c>
      <c r="J80" s="79" t="s">
        <v>73</v>
      </c>
      <c r="K80" s="71" t="s">
        <v>73</v>
      </c>
      <c r="L80" s="52" t="s">
        <v>73</v>
      </c>
      <c r="M80" s="71" t="s">
        <v>73</v>
      </c>
      <c r="N80" s="52" t="s">
        <v>73</v>
      </c>
      <c r="O80" s="52" t="s">
        <v>73</v>
      </c>
      <c r="P80" s="161"/>
      <c r="Q80" s="162"/>
    </row>
    <row r="81" spans="1:17" ht="20.100000000000001" customHeight="1" x14ac:dyDescent="0.15">
      <c r="A81" s="158" t="s">
        <v>111</v>
      </c>
      <c r="B81" s="159"/>
      <c r="C81" s="159"/>
      <c r="D81" s="160"/>
      <c r="E81" s="15">
        <f>E50+E77</f>
        <v>0</v>
      </c>
      <c r="F81" s="54" t="s">
        <v>73</v>
      </c>
      <c r="G81" s="67" t="s">
        <v>73</v>
      </c>
      <c r="H81" s="51">
        <f t="shared" ref="H81:O81" si="3">H50+H77</f>
        <v>0</v>
      </c>
      <c r="I81" s="51">
        <f t="shared" si="3"/>
        <v>0</v>
      </c>
      <c r="J81" s="51">
        <f t="shared" si="3"/>
        <v>0</v>
      </c>
      <c r="K81" s="63">
        <f t="shared" si="3"/>
        <v>0</v>
      </c>
      <c r="L81" s="50">
        <f t="shared" si="3"/>
        <v>0</v>
      </c>
      <c r="M81" s="63">
        <f t="shared" si="3"/>
        <v>0</v>
      </c>
      <c r="N81" s="15">
        <f t="shared" si="3"/>
        <v>0</v>
      </c>
      <c r="O81" s="15">
        <f t="shared" si="3"/>
        <v>0</v>
      </c>
      <c r="P81" s="45"/>
      <c r="Q81" s="30"/>
    </row>
    <row r="82" spans="1:17" ht="20.100000000000001" customHeight="1" x14ac:dyDescent="0.15">
      <c r="A82" s="175" t="s">
        <v>18</v>
      </c>
      <c r="B82" s="175"/>
      <c r="C82" s="175"/>
      <c r="D82" s="175"/>
      <c r="E82" s="15">
        <f>E48+E81</f>
        <v>0</v>
      </c>
      <c r="F82" s="53">
        <f>ROUNDDOWN(E82/2,-3)</f>
        <v>0</v>
      </c>
      <c r="G82" s="68">
        <f>G42+G45+G50+G77</f>
        <v>0</v>
      </c>
      <c r="H82" s="84">
        <f t="shared" ref="H82:O82" si="4">H48+H81</f>
        <v>0</v>
      </c>
      <c r="I82" s="84">
        <f t="shared" si="4"/>
        <v>0</v>
      </c>
      <c r="J82" s="84">
        <f t="shared" si="4"/>
        <v>0</v>
      </c>
      <c r="K82" s="63">
        <f t="shared" si="4"/>
        <v>0</v>
      </c>
      <c r="L82" s="50">
        <f t="shared" si="4"/>
        <v>0</v>
      </c>
      <c r="M82" s="63">
        <f t="shared" si="4"/>
        <v>0</v>
      </c>
      <c r="N82" s="15">
        <f t="shared" si="4"/>
        <v>0</v>
      </c>
      <c r="O82" s="15">
        <f t="shared" si="4"/>
        <v>0</v>
      </c>
      <c r="P82" s="42"/>
      <c r="Q82" s="48"/>
    </row>
    <row r="83" spans="1:17" ht="15.95" customHeight="1" x14ac:dyDescent="0.15">
      <c r="E83" s="13"/>
      <c r="F83" s="13"/>
      <c r="G83" s="13"/>
      <c r="H83" s="13"/>
      <c r="I83" s="13"/>
      <c r="J83" s="13"/>
      <c r="K83" s="13"/>
      <c r="L83" s="13"/>
      <c r="M83" s="13"/>
      <c r="N83" s="13"/>
      <c r="O83" s="13"/>
      <c r="P83" s="1"/>
    </row>
    <row r="84" spans="1:17" ht="14.1" customHeight="1" x14ac:dyDescent="0.15">
      <c r="E84" s="13"/>
      <c r="F84" s="13"/>
      <c r="G84" s="13"/>
      <c r="H84" s="13"/>
      <c r="I84" s="13"/>
      <c r="J84" s="13"/>
      <c r="K84" s="13"/>
      <c r="L84" s="13"/>
      <c r="M84" s="13"/>
      <c r="N84" s="13"/>
      <c r="O84" s="13"/>
    </row>
    <row r="85" spans="1:17" ht="14.1" customHeight="1" x14ac:dyDescent="0.15">
      <c r="E85" s="13"/>
      <c r="F85" s="13"/>
      <c r="G85" s="13"/>
      <c r="H85" s="13"/>
      <c r="I85" s="13"/>
      <c r="J85" s="13"/>
      <c r="K85" s="13"/>
      <c r="L85" s="13"/>
      <c r="M85" s="13"/>
      <c r="N85" s="13"/>
      <c r="O85" s="13"/>
    </row>
  </sheetData>
  <mergeCells count="152">
    <mergeCell ref="C79:D79"/>
    <mergeCell ref="P79:Q79"/>
    <mergeCell ref="C80:D80"/>
    <mergeCell ref="P80:Q80"/>
    <mergeCell ref="A81:D81"/>
    <mergeCell ref="A82:D82"/>
    <mergeCell ref="A75:D75"/>
    <mergeCell ref="P75:Q75"/>
    <mergeCell ref="A76:D76"/>
    <mergeCell ref="C77:D77"/>
    <mergeCell ref="C78:D78"/>
    <mergeCell ref="P78:Q78"/>
    <mergeCell ref="C72:D72"/>
    <mergeCell ref="P72:Q72"/>
    <mergeCell ref="C73:D73"/>
    <mergeCell ref="P73:Q73"/>
    <mergeCell ref="C74:D74"/>
    <mergeCell ref="P74:Q74"/>
    <mergeCell ref="C69:D69"/>
    <mergeCell ref="P69:Q69"/>
    <mergeCell ref="C70:D70"/>
    <mergeCell ref="P70:Q70"/>
    <mergeCell ref="C71:D71"/>
    <mergeCell ref="P71:Q71"/>
    <mergeCell ref="C66:D66"/>
    <mergeCell ref="P66:Q66"/>
    <mergeCell ref="C67:D67"/>
    <mergeCell ref="P67:Q67"/>
    <mergeCell ref="C68:D68"/>
    <mergeCell ref="P68:Q68"/>
    <mergeCell ref="C63:D63"/>
    <mergeCell ref="P63:Q63"/>
    <mergeCell ref="C64:D64"/>
    <mergeCell ref="P64:Q64"/>
    <mergeCell ref="C65:D65"/>
    <mergeCell ref="P65:Q65"/>
    <mergeCell ref="C60:D60"/>
    <mergeCell ref="P60:Q60"/>
    <mergeCell ref="C61:D61"/>
    <mergeCell ref="P61:Q61"/>
    <mergeCell ref="C62:D62"/>
    <mergeCell ref="P62:Q62"/>
    <mergeCell ref="C57:D57"/>
    <mergeCell ref="P57:Q57"/>
    <mergeCell ref="C58:D58"/>
    <mergeCell ref="P58:Q58"/>
    <mergeCell ref="C59:D59"/>
    <mergeCell ref="P59:Q59"/>
    <mergeCell ref="C54:D54"/>
    <mergeCell ref="P54:Q54"/>
    <mergeCell ref="C55:D55"/>
    <mergeCell ref="P55:Q55"/>
    <mergeCell ref="C56:D56"/>
    <mergeCell ref="P56:Q56"/>
    <mergeCell ref="C51:D51"/>
    <mergeCell ref="P51:Q51"/>
    <mergeCell ref="C52:D52"/>
    <mergeCell ref="P52:Q52"/>
    <mergeCell ref="C53:D53"/>
    <mergeCell ref="P53:Q53"/>
    <mergeCell ref="C45:D45"/>
    <mergeCell ref="C46:D46"/>
    <mergeCell ref="P46:Q46"/>
    <mergeCell ref="A47:D47"/>
    <mergeCell ref="A48:D48"/>
    <mergeCell ref="A49:D49"/>
    <mergeCell ref="P49:Q50"/>
    <mergeCell ref="B50:D50"/>
    <mergeCell ref="C41:D41"/>
    <mergeCell ref="P41:Q41"/>
    <mergeCell ref="A42:D42"/>
    <mergeCell ref="P42:Q42"/>
    <mergeCell ref="A43:D43"/>
    <mergeCell ref="A44:D44"/>
    <mergeCell ref="C38:D38"/>
    <mergeCell ref="P38:Q38"/>
    <mergeCell ref="C39:D39"/>
    <mergeCell ref="P39:Q39"/>
    <mergeCell ref="C40:D40"/>
    <mergeCell ref="P40:Q40"/>
    <mergeCell ref="C35:D35"/>
    <mergeCell ref="P35:Q35"/>
    <mergeCell ref="C36:D36"/>
    <mergeCell ref="P36:Q36"/>
    <mergeCell ref="C37:D37"/>
    <mergeCell ref="P37:Q37"/>
    <mergeCell ref="C32:D32"/>
    <mergeCell ref="P32:Q32"/>
    <mergeCell ref="C33:D33"/>
    <mergeCell ref="P33:Q33"/>
    <mergeCell ref="C34:D34"/>
    <mergeCell ref="P34:Q34"/>
    <mergeCell ref="C29:D29"/>
    <mergeCell ref="P29:Q29"/>
    <mergeCell ref="C30:D30"/>
    <mergeCell ref="P30:Q30"/>
    <mergeCell ref="C31:D31"/>
    <mergeCell ref="P31:Q31"/>
    <mergeCell ref="C26:D26"/>
    <mergeCell ref="P26:Q26"/>
    <mergeCell ref="C27:D27"/>
    <mergeCell ref="P27:Q27"/>
    <mergeCell ref="C28:D28"/>
    <mergeCell ref="P28:Q28"/>
    <mergeCell ref="C23:D23"/>
    <mergeCell ref="P23:Q23"/>
    <mergeCell ref="C24:D24"/>
    <mergeCell ref="P24:Q24"/>
    <mergeCell ref="C25:D25"/>
    <mergeCell ref="P25:Q25"/>
    <mergeCell ref="C20:D20"/>
    <mergeCell ref="P20:Q20"/>
    <mergeCell ref="C21:D21"/>
    <mergeCell ref="P21:Q21"/>
    <mergeCell ref="C22:D22"/>
    <mergeCell ref="P22:Q22"/>
    <mergeCell ref="A16:D16"/>
    <mergeCell ref="P16:Q17"/>
    <mergeCell ref="B17:D17"/>
    <mergeCell ref="C18:D18"/>
    <mergeCell ref="P18:Q18"/>
    <mergeCell ref="C19:D19"/>
    <mergeCell ref="P19:Q19"/>
    <mergeCell ref="C13:D13"/>
    <mergeCell ref="P13:Q13"/>
    <mergeCell ref="C14:D14"/>
    <mergeCell ref="P14:Q14"/>
    <mergeCell ref="C15:D15"/>
    <mergeCell ref="P15:Q15"/>
    <mergeCell ref="C10:D10"/>
    <mergeCell ref="P10:Q10"/>
    <mergeCell ref="C11:D11"/>
    <mergeCell ref="P11:Q11"/>
    <mergeCell ref="C12:D12"/>
    <mergeCell ref="P12:Q12"/>
    <mergeCell ref="A6:D6"/>
    <mergeCell ref="B7:D7"/>
    <mergeCell ref="P7:Q7"/>
    <mergeCell ref="C8:D8"/>
    <mergeCell ref="P8:Q8"/>
    <mergeCell ref="C9:D9"/>
    <mergeCell ref="P9:Q9"/>
    <mergeCell ref="A1:G1"/>
    <mergeCell ref="P1:Q1"/>
    <mergeCell ref="A4:D5"/>
    <mergeCell ref="E4:E5"/>
    <mergeCell ref="F4:F5"/>
    <mergeCell ref="G4:K4"/>
    <mergeCell ref="L4:N4"/>
    <mergeCell ref="O4:O5"/>
    <mergeCell ref="P4:Q5"/>
    <mergeCell ref="N1:O1"/>
  </mergeCells>
  <phoneticPr fontId="1"/>
  <dataValidations disablePrompts="1" count="2">
    <dataValidation type="whole" operator="greaterThanOrEqual" allowBlank="1" showInputMessage="1" showErrorMessage="1" sqref="R28:R33 R61:R66 F61:O66 G77:J77 F28:O33 F78:O78" xr:uid="{806BAA31-3B01-44C9-8091-EEA47B67D2A5}">
      <formula1>-9.99999999999999E+168</formula1>
    </dataValidation>
    <dataValidation type="whole" operator="greaterThanOrEqual" allowBlank="1" showInputMessage="1" showErrorMessage="1" sqref="F34:F41 F49:O60 K76:O77 L44:M44 G44:K45 F43:O43 N44:O45 L45 E28:E74 G34:O42 G76:J76 E76:E82 E6:O27 F67:O74 F79:O80 H47:O48 H81:O82" xr:uid="{582D90F6-DB02-4E32-AECE-1F9D9A440D94}">
      <formula1>-9.99999999999999E+106</formula1>
    </dataValidation>
  </dataValidations>
  <printOptions horizontalCentered="1"/>
  <pageMargins left="0.31496062992125984" right="0.31496062992125984" top="0.43307086614173229" bottom="0.31496062992125984" header="0.23622047244094491" footer="0.15748031496062992"/>
  <pageSetup paperSize="9" scale="57" fitToWidth="0" orientation="landscape" r:id="rId1"/>
  <headerFooter>
    <oddHeader>&amp;R&amp;"ＭＳ ゴシック,標準"&amp;9（様式６）</oddHeader>
  </headerFooter>
  <rowBreaks count="2" manualBreakCount="2">
    <brk id="48" max="16383" man="1"/>
    <brk id="82" max="13" man="1"/>
  </rowBreaks>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94D6DEB4698D2B43966F4AA0A1969118" ma:contentTypeVersion="14" ma:contentTypeDescription="新しいドキュメントを作成します。" ma:contentTypeScope="" ma:versionID="8a85b0fb433e3f514e203d5786fe6999">
  <xsd:schema xmlns:xsd="http://www.w3.org/2001/XMLSchema" xmlns:xs="http://www.w3.org/2001/XMLSchema" xmlns:p="http://schemas.microsoft.com/office/2006/metadata/properties" xmlns:ns2="00727007-9bab-47fe-9024-c8a3f9ca87c1" xmlns:ns3="263dbbe5-076b-4606-a03b-9598f5f2f35a" targetNamespace="http://schemas.microsoft.com/office/2006/metadata/properties" ma:root="true" ma:fieldsID="7d138fdcf5353a01031c6e234eeb8030" ns2:_="" ns3:_="">
    <xsd:import namespace="00727007-9bab-47fe-9024-c8a3f9ca87c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727007-9bab-47fe-9024-c8a3f9ca87c1"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6ceaa8db-eabc-4bc6-b39e-f01cc0510f30}"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00727007-9bab-47fe-9024-c8a3f9ca87c1">
      <UserInfo>
        <DisplayName/>
        <AccountId xsi:nil="true"/>
        <AccountType/>
      </UserInfo>
    </Owner>
    <lcf76f155ced4ddcb4097134ff3c332f xmlns="00727007-9bab-47fe-9024-c8a3f9ca87c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0C25A15-70C0-4279-8CD7-4755CCAE763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0727007-9bab-47fe-9024-c8a3f9ca87c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90142F5-2DF7-4715-AF7E-44838D36680A}">
  <ds:schemaRefs>
    <ds:schemaRef ds:uri="http://schemas.microsoft.com/sharepoint/v3/contenttype/forms"/>
  </ds:schemaRefs>
</ds:datastoreItem>
</file>

<file path=customXml/itemProps3.xml><?xml version="1.0" encoding="utf-8"?>
<ds:datastoreItem xmlns:ds="http://schemas.openxmlformats.org/officeDocument/2006/customXml" ds:itemID="{F66680CE-C066-4AEA-9F96-499C09C0C6F3}">
  <ds:schemaRefs>
    <ds:schemaRef ds:uri="http://schemas.microsoft.com/office/2006/metadata/properties"/>
    <ds:schemaRef ds:uri="http://schemas.microsoft.com/office/infopath/2007/PartnerControls"/>
    <ds:schemaRef ds:uri="263dbbe5-076b-4606-a03b-9598f5f2f35a"/>
    <ds:schemaRef ds:uri="00727007-9bab-47fe-9024-c8a3f9ca87c1"/>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9</vt:i4>
      </vt:variant>
    </vt:vector>
  </HeadingPairs>
  <TitlesOfParts>
    <vt:vector size="15" baseType="lpstr">
      <vt:lpstr>様式１別紙１</vt:lpstr>
      <vt:lpstr>様式１別紙２</vt:lpstr>
      <vt:lpstr>様式２別紙１</vt:lpstr>
      <vt:lpstr>様式２別紙２</vt:lpstr>
      <vt:lpstr>様式６別紙１</vt:lpstr>
      <vt:lpstr>様式６別紙２</vt:lpstr>
      <vt:lpstr>様式１別紙１!Print_Area</vt:lpstr>
      <vt:lpstr>様式１別紙２!Print_Area</vt:lpstr>
      <vt:lpstr>様式２別紙１!Print_Area</vt:lpstr>
      <vt:lpstr>様式２別紙２!Print_Area</vt:lpstr>
      <vt:lpstr>様式６別紙１!Print_Area</vt:lpstr>
      <vt:lpstr>様式６別紙２!Print_Area</vt:lpstr>
      <vt:lpstr>様式１別紙２!Print_Titles</vt:lpstr>
      <vt:lpstr>様式２別紙２!Print_Titles</vt:lpstr>
      <vt:lpstr>様式６別紙２!Print_Titles</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0x01010094D6DEB4698D2B43966F4AA0A1969118</vt:lpwstr>
  </property>
  <property fmtid="{D5CDD505-2E9C-101B-9397-08002B2CF9AE}" pid="3" name="MediaServiceImageTags">
    <vt:lpwstr/>
  </property>
</Properties>
</file>