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12090" activeTab="0"/>
  </bookViews>
  <sheets>
    <sheet name="記入例（小売業）" sheetId="1" r:id="rId1"/>
  </sheets>
  <definedNames>
    <definedName name="_xlnm.Print_Area" localSheetId="0">'記入例（小売業）'!$A$1:$AE$38</definedName>
  </definedNames>
  <calcPr fullCalcOnLoad="1"/>
</workbook>
</file>

<file path=xl/comments1.xml><?xml version="1.0" encoding="utf-8"?>
<comments xmlns="http://schemas.openxmlformats.org/spreadsheetml/2006/main">
  <authors>
    <author>厚生労働省</author>
  </authors>
  <commentList>
    <comment ref="A31" authorId="0">
      <text>
        <r>
          <rPr>
            <sz val="12"/>
            <rFont val="ＭＳ Ｐゴシック"/>
            <family val="3"/>
          </rPr>
          <t>作業名を
記入する。</t>
        </r>
      </text>
    </comment>
    <comment ref="C31" authorId="0">
      <text>
        <r>
          <rPr>
            <sz val="12"/>
            <rFont val="ＭＳ Ｐゴシック"/>
            <family val="3"/>
          </rPr>
          <t>災害の要因
となる工具、
機械設備名
を記入する。</t>
        </r>
      </text>
    </comment>
    <comment ref="F31" authorId="0">
      <text>
        <r>
          <rPr>
            <sz val="12"/>
            <rFont val="ＭＳ Ｐゴシック"/>
            <family val="3"/>
          </rPr>
          <t>危険性・有害性によって発生のおそれのある災害
を記入する。
※災害の背景や原因等をわかりやすく記述する。</t>
        </r>
      </text>
    </comment>
    <comment ref="L31" authorId="0">
      <text>
        <r>
          <rPr>
            <sz val="12"/>
            <rFont val="ＭＳ Ｐゴシック"/>
            <family val="3"/>
          </rPr>
          <t>現在行っている
対策を記入する。</t>
        </r>
      </text>
    </comment>
    <comment ref="S31" authorId="0">
      <text>
        <r>
          <rPr>
            <sz val="12"/>
            <rFont val="ＭＳ Ｐゴシック"/>
            <family val="3"/>
          </rPr>
          <t>リスクを見積もり、リスク
レベルが高い場合は、
直ちにリスク低減措置
を講ずる必要がある。</t>
        </r>
      </text>
    </comment>
    <comment ref="T31" authorId="0">
      <text>
        <r>
          <rPr>
            <sz val="12"/>
            <rFont val="ＭＳ Ｐゴシック"/>
            <family val="3"/>
          </rPr>
          <t>具体的なリスク
低減措置を記
入する。</t>
        </r>
        <r>
          <rPr>
            <sz val="9"/>
            <rFont val="ＭＳ Ｐゴシック"/>
            <family val="3"/>
          </rPr>
          <t xml:space="preserve">
</t>
        </r>
      </text>
    </comment>
    <comment ref="AB31" authorId="0">
      <text>
        <r>
          <rPr>
            <sz val="12"/>
            <rFont val="ＭＳ Ｐゴシック"/>
            <family val="3"/>
          </rPr>
          <t>低減措置を実施
した場合のリスク
の見積もりを行う。</t>
        </r>
      </text>
    </comment>
    <comment ref="AC31" authorId="0">
      <text>
        <r>
          <rPr>
            <sz val="12"/>
            <rFont val="ＭＳ Ｐゴシック"/>
            <family val="3"/>
          </rPr>
          <t>残留リスクがある
場合は、その対策
について記入する。</t>
        </r>
      </text>
    </comment>
  </commentList>
</comments>
</file>

<file path=xl/sharedStrings.xml><?xml version="1.0" encoding="utf-8"?>
<sst xmlns="http://schemas.openxmlformats.org/spreadsheetml/2006/main" count="129" uniqueCount="95">
  <si>
    <t>リスクアセスメント記録表</t>
  </si>
  <si>
    <t>リスクアセスメント対象事業場</t>
  </si>
  <si>
    <t>実施年月日</t>
  </si>
  <si>
    <t>実施管理者</t>
  </si>
  <si>
    <t>実施者</t>
  </si>
  <si>
    <t>１．作業別</t>
  </si>
  <si>
    <t>２．工具、機械設備名</t>
  </si>
  <si>
    <t>３．危険性・有害性により発生のおそれのある災害</t>
  </si>
  <si>
    <t>４．既存の災害防止対策</t>
  </si>
  <si>
    <t>頻度</t>
  </si>
  <si>
    <t>可能性</t>
  </si>
  <si>
    <t>重篤度</t>
  </si>
  <si>
    <t>合計点数</t>
  </si>
  <si>
    <t>リスク</t>
  </si>
  <si>
    <t>①</t>
  </si>
  <si>
    <t>②</t>
  </si>
  <si>
    <t>④</t>
  </si>
  <si>
    <t>③</t>
  </si>
  <si>
    <t>５．リスクの見積もり</t>
  </si>
  <si>
    <t>６．リスク低減措置案</t>
  </si>
  <si>
    <t>８．備考
（残留リスクへの対応について）</t>
  </si>
  <si>
    <t>７．措置実施後の想定
リスクの見積もり</t>
  </si>
  <si>
    <t>点数</t>
  </si>
  <si>
    <t>内容の目安</t>
  </si>
  <si>
    <t>・危険領域に手などが入らないような防護カバーなどの工学的対策を実施していない。
　（危険領域に体の一部が入る（届く）ようになっている）
・非常停止装置や表示・機械類を設置していない。
・保護具などを着用していない。安全に関する基準（マニュアル）がない。</t>
  </si>
  <si>
    <t>・危険領域に手などが入らないような防護カバーなどの工学的対策を実施していない。
　（危険領域に体の一部が入る（届く）ようになっている）
・保護具などを着用している。安全に関する基準（マニュアル）がある。
　安全教育をしている。</t>
  </si>
  <si>
    <t>・危険領域に手などが入らないような防護カバーなどの工学的対策を実施している。
　（危険領域に体の一部が入る（届く）ころができないようになっている）
・保護具などを着用している。安全に関する基準（マニュアル）がある。
・安全教育で保護具の着用や安全に関する基準を守らせるよう指導している。</t>
  </si>
  <si>
    <t>頻繁</t>
  </si>
  <si>
    <t>時々</t>
  </si>
  <si>
    <t>ほとんどない</t>
  </si>
  <si>
    <t>１０回程度に１回</t>
  </si>
  <si>
    <t>極めて高い</t>
  </si>
  <si>
    <t>高い</t>
  </si>
  <si>
    <t>低い</t>
  </si>
  <si>
    <t>極めて低い</t>
  </si>
  <si>
    <t>致命傷</t>
  </si>
  <si>
    <t>重傷</t>
  </si>
  <si>
    <t>軽傷</t>
  </si>
  <si>
    <t>微傷</t>
  </si>
  <si>
    <t>１２～２０</t>
  </si>
  <si>
    <t>Ⅳ</t>
  </si>
  <si>
    <t>Ⅲ</t>
  </si>
  <si>
    <t>Ⅱ</t>
  </si>
  <si>
    <t>Ⅰ</t>
  </si>
  <si>
    <t>９～１１</t>
  </si>
  <si>
    <t>６～８</t>
  </si>
  <si>
    <t>５以下</t>
  </si>
  <si>
    <t>リスク低減措置の優先度</t>
  </si>
  <si>
    <r>
      <t>①</t>
    </r>
    <r>
      <rPr>
        <b/>
        <sz val="11"/>
        <color indexed="40"/>
        <rFont val="ＭＳ Ｐゴシック"/>
        <family val="3"/>
      </rPr>
      <t>頻度</t>
    </r>
    <r>
      <rPr>
        <sz val="11"/>
        <color indexed="8"/>
        <rFont val="ＭＳ Ｐゴシック"/>
        <family val="3"/>
      </rPr>
      <t>（作業者が、危険性・有害性に近づく</t>
    </r>
    <r>
      <rPr>
        <b/>
        <sz val="11"/>
        <color indexed="17"/>
        <rFont val="ＭＳ Ｐゴシック"/>
        <family val="3"/>
      </rPr>
      <t>頻度</t>
    </r>
    <r>
      <rPr>
        <sz val="11"/>
        <color indexed="8"/>
        <rFont val="ＭＳ Ｐゴシック"/>
        <family val="3"/>
      </rPr>
      <t>）</t>
    </r>
  </si>
  <si>
    <r>
      <t>②</t>
    </r>
    <r>
      <rPr>
        <b/>
        <sz val="11"/>
        <color indexed="17"/>
        <rFont val="ＭＳ Ｐゴシック"/>
        <family val="3"/>
      </rPr>
      <t>可能性</t>
    </r>
    <r>
      <rPr>
        <sz val="11"/>
        <color indexed="8"/>
        <rFont val="ＭＳ Ｐゴシック"/>
        <family val="3"/>
      </rPr>
      <t>（作業者が、危険性・有害性に近づいた時に、けがや疾病となる</t>
    </r>
    <r>
      <rPr>
        <b/>
        <sz val="11"/>
        <color indexed="17"/>
        <rFont val="ＭＳ Ｐゴシック"/>
        <family val="3"/>
      </rPr>
      <t>可能性</t>
    </r>
    <r>
      <rPr>
        <sz val="11"/>
        <color indexed="8"/>
        <rFont val="ＭＳ Ｐゴシック"/>
        <family val="3"/>
      </rPr>
      <t>）</t>
    </r>
  </si>
  <si>
    <r>
      <t>③</t>
    </r>
    <r>
      <rPr>
        <b/>
        <sz val="11"/>
        <color indexed="36"/>
        <rFont val="ＭＳ Ｐゴシック"/>
        <family val="3"/>
      </rPr>
      <t>重篤度</t>
    </r>
    <r>
      <rPr>
        <b/>
        <sz val="11"/>
        <color indexed="8"/>
        <rFont val="ＭＳ Ｐゴシック"/>
        <family val="3"/>
      </rPr>
      <t>（危険性・有害性によって発生する、けがや疾病の</t>
    </r>
    <r>
      <rPr>
        <b/>
        <sz val="11"/>
        <color indexed="36"/>
        <rFont val="ＭＳ Ｐゴシック"/>
        <family val="3"/>
      </rPr>
      <t>重篤度</t>
    </r>
    <r>
      <rPr>
        <b/>
        <sz val="11"/>
        <color indexed="8"/>
        <rFont val="ＭＳ Ｐゴシック"/>
        <family val="3"/>
      </rPr>
      <t>）</t>
    </r>
  </si>
  <si>
    <r>
      <t>④</t>
    </r>
    <r>
      <rPr>
        <b/>
        <sz val="11"/>
        <color indexed="10"/>
        <rFont val="ＭＳ Ｐゴシック"/>
        <family val="3"/>
      </rPr>
      <t>リスクレベル</t>
    </r>
    <r>
      <rPr>
        <b/>
        <sz val="11"/>
        <color indexed="8"/>
        <rFont val="ＭＳ Ｐゴシック"/>
        <family val="3"/>
      </rPr>
      <t>（</t>
    </r>
    <r>
      <rPr>
        <b/>
        <sz val="11"/>
        <color indexed="62"/>
        <rFont val="ＭＳ Ｐゴシック"/>
        <family val="3"/>
      </rPr>
      <t>頻度</t>
    </r>
    <r>
      <rPr>
        <b/>
        <sz val="11"/>
        <color indexed="8"/>
        <rFont val="ＭＳ Ｐゴシック"/>
        <family val="3"/>
      </rPr>
      <t>＋</t>
    </r>
    <r>
      <rPr>
        <b/>
        <sz val="11"/>
        <color indexed="57"/>
        <rFont val="ＭＳ Ｐゴシック"/>
        <family val="3"/>
      </rPr>
      <t>可能性</t>
    </r>
    <r>
      <rPr>
        <b/>
        <sz val="11"/>
        <color indexed="8"/>
        <rFont val="ＭＳ Ｐゴシック"/>
        <family val="3"/>
      </rPr>
      <t>＋</t>
    </r>
    <r>
      <rPr>
        <b/>
        <sz val="11"/>
        <color indexed="36"/>
        <rFont val="ＭＳ Ｐゴシック"/>
        <family val="3"/>
      </rPr>
      <t>重篤度</t>
    </r>
    <r>
      <rPr>
        <b/>
        <sz val="11"/>
        <color indexed="8"/>
        <rFont val="ＭＳ Ｐゴシック"/>
        <family val="3"/>
      </rPr>
      <t>＝</t>
    </r>
    <r>
      <rPr>
        <b/>
        <sz val="11"/>
        <color indexed="10"/>
        <rFont val="ＭＳ Ｐゴシック"/>
        <family val="3"/>
      </rPr>
      <t>点数</t>
    </r>
    <r>
      <rPr>
        <b/>
        <sz val="11"/>
        <color indexed="8"/>
        <rFont val="ＭＳ Ｐゴシック"/>
        <family val="3"/>
      </rPr>
      <t>）</t>
    </r>
  </si>
  <si>
    <t>Ⅲ</t>
  </si>
  <si>
    <t>Ⅰ</t>
  </si>
  <si>
    <t>Ⅱ</t>
  </si>
  <si>
    <t>Ⅳ</t>
  </si>
  <si>
    <t>　直ちに中止または改善する</t>
  </si>
  <si>
    <t>　優先的に改善する</t>
  </si>
  <si>
    <t>　計画的に改善する</t>
  </si>
  <si>
    <t>　残留リスクに応じて教育や人材配置をする</t>
  </si>
  <si>
    <t>　手当後、直ちに元の作業に戻れる軽微なけが</t>
  </si>
  <si>
    <t>　休業災害および不休災害（いずれも完治可能なけが）</t>
  </si>
  <si>
    <t>　長期療養を要するけがおよび障害の残るけが</t>
  </si>
  <si>
    <t>　死亡や永久的労働不能に繋がるけが</t>
  </si>
  <si>
    <t>平成●●年●●月●●日</t>
  </si>
  <si>
    <t>安全管理者　●●　●●</t>
  </si>
  <si>
    <t>職長　　▲▲　▲▲
設備部　■■　■■</t>
  </si>
  <si>
    <t>作業手順に関する教育</t>
  </si>
  <si>
    <t>粉砕・
粗挽き作業</t>
  </si>
  <si>
    <t>惣菜加工作業</t>
  </si>
  <si>
    <t>清掃・
洗浄作業</t>
  </si>
  <si>
    <t>運搬作業</t>
  </si>
  <si>
    <t>スライサー</t>
  </si>
  <si>
    <t>フライヤー</t>
  </si>
  <si>
    <t>消毒液</t>
  </si>
  <si>
    <t>フォークリフト</t>
  </si>
  <si>
    <t>作業者が、スライサータンク内に残る少量の挽肉を手で取る時、フットスイッチを踏んでしまい機械が動いて、指が歯に接触し切断する</t>
  </si>
  <si>
    <t>フライヤーの油排出用レバーが誤って下がってしまい、油がフライヤーの下から抜けたため、作業者が油で転んでしまい、その際、腕を打撲したのと同時に流れ出た油で火傷する</t>
  </si>
  <si>
    <t>作業者が、レタス消毒中、消毒液をつくるため消毒液の原液に水を入れた際に、液が顔に跳ね返り負傷する</t>
  </si>
  <si>
    <t>作業者が、青果市場内において、荷の整理中にフォークリフトが急にバックしてきたため衝突し、足を骨折する</t>
  </si>
  <si>
    <t>消毒液の作り方に関する教育</t>
  </si>
  <si>
    <t>作業場所に関する教育</t>
  </si>
  <si>
    <t>スライサータンクの蓋が開いているときにはスイッチが入らない構造にする</t>
  </si>
  <si>
    <t>レバーが誤って下がることのないようインターロック式の構造とする</t>
  </si>
  <si>
    <t>消毒液の作り方の作業手順を作成する</t>
  </si>
  <si>
    <t>フォークリフトと作業者用通路をラインや色で区分けする</t>
  </si>
  <si>
    <t>フットスイッチを手押しスイッチに変更するよう検討する</t>
  </si>
  <si>
    <t>インターロック回路の点検基準を作成する</t>
  </si>
  <si>
    <t>原液に皮膚が触れても影響のない消毒液を検討する</t>
  </si>
  <si>
    <t>フォークリフト運転の教育を定期的に行う</t>
  </si>
  <si>
    <t>●●商店　調理場</t>
  </si>
  <si>
    <t>・危険領域に手などが入らないような防護カバーなどの工学的対策を実施しているが、
　隙間が大きいといった不備がある（危険領域に体の一部が入る（届く）場合も想定される）
・保護具などを着用している。安全に関する基準（マニュアル）がある。
・安全教育で保護具の着用や安全に関する基準を守らせるよう指導している。</t>
  </si>
  <si>
    <t>フライヤーの取り扱いについて教育</t>
  </si>
  <si>
    <t>５０回程度に１回</t>
  </si>
  <si>
    <t>１００回程度に１回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</si>
</sst>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ＭＳ Ｐゴシック"/>
      <family val="3"/>
    </font>
    <font>
      <sz val="6"/>
      <name val="ＭＳ Ｐゴシック"/>
      <family val="3"/>
    </font>
    <font>
      <b/>
      <sz val="11"/>
      <color indexed="8"/>
      <name val="ＭＳ Ｐゴシック"/>
      <family val="3"/>
    </font>
    <font>
      <b/>
      <sz val="11"/>
      <color indexed="57"/>
      <name val="ＭＳ Ｐゴシック"/>
      <family val="3"/>
    </font>
    <font>
      <b/>
      <sz val="11"/>
      <color indexed="17"/>
      <name val="ＭＳ Ｐゴシック"/>
      <family val="3"/>
    </font>
    <font>
      <b/>
      <sz val="11"/>
      <color indexed="40"/>
      <name val="ＭＳ Ｐゴシック"/>
      <family val="3"/>
    </font>
    <font>
      <b/>
      <sz val="11"/>
      <color indexed="36"/>
      <name val="ＭＳ Ｐゴシック"/>
      <family val="3"/>
    </font>
    <font>
      <b/>
      <sz val="11"/>
      <color indexed="62"/>
      <name val="ＭＳ Ｐゴシック"/>
      <family val="3"/>
    </font>
    <font>
      <b/>
      <sz val="11"/>
      <color indexed="10"/>
      <name val="ＭＳ Ｐゴシック"/>
      <family val="3"/>
    </font>
    <font>
      <sz val="9"/>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Ｐゴシック"/>
      <family val="3"/>
    </font>
    <font>
      <sz val="6"/>
      <color indexed="8"/>
      <name val="ＭＳ Ｐゴシック"/>
      <family val="3"/>
    </font>
    <font>
      <b/>
      <sz val="14"/>
      <color indexed="8"/>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54">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10" xfId="0"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Border="1" applyAlignment="1">
      <alignment horizontal="left" vertical="center"/>
    </xf>
    <xf numFmtId="0" fontId="2" fillId="10" borderId="10"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Fill="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2" fillId="2" borderId="10" xfId="0" applyFont="1" applyFill="1" applyBorder="1" applyAlignment="1">
      <alignment horizontal="center" vertical="center" textRotation="255"/>
    </xf>
    <xf numFmtId="0" fontId="26" fillId="2" borderId="1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4" borderId="10" xfId="0" applyFont="1" applyFill="1" applyBorder="1" applyAlignment="1">
      <alignment horizontal="center" vertical="center"/>
    </xf>
    <xf numFmtId="0" fontId="27" fillId="4" borderId="10" xfId="0" applyFont="1" applyFill="1" applyBorder="1" applyAlignment="1">
      <alignment horizontal="left"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0" fillId="0" borderId="10" xfId="0"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shrinkToFit="1"/>
    </xf>
    <xf numFmtId="0" fontId="2" fillId="0" borderId="0" xfId="0" applyFont="1" applyAlignment="1">
      <alignment horizontal="left" vertical="center"/>
    </xf>
    <xf numFmtId="0" fontId="2" fillId="11" borderId="10" xfId="0" applyFont="1" applyFill="1" applyBorder="1" applyAlignment="1">
      <alignment horizontal="center" vertical="center"/>
    </xf>
    <xf numFmtId="0" fontId="0" fillId="0" borderId="20" xfId="0" applyBorder="1" applyAlignment="1">
      <alignment horizontal="left" vertical="center" shrinkToFit="1"/>
    </xf>
    <xf numFmtId="0" fontId="2" fillId="10" borderId="10" xfId="0" applyFont="1" applyFill="1" applyBorder="1" applyAlignment="1">
      <alignment horizontal="center" vertical="center"/>
    </xf>
    <xf numFmtId="0" fontId="2" fillId="5" borderId="11" xfId="0" applyFont="1" applyFill="1" applyBorder="1" applyAlignment="1">
      <alignment horizontal="left" vertical="center" shrinkToFit="1"/>
    </xf>
    <xf numFmtId="0" fontId="2" fillId="5" borderId="12" xfId="0" applyFont="1" applyFill="1" applyBorder="1" applyAlignment="1">
      <alignment horizontal="left" vertical="center" shrinkToFit="1"/>
    </xf>
    <xf numFmtId="0" fontId="2" fillId="5" borderId="13" xfId="0" applyFont="1" applyFill="1" applyBorder="1" applyAlignment="1">
      <alignment horizontal="left" vertical="center" shrinkToFit="1"/>
    </xf>
    <xf numFmtId="0" fontId="2" fillId="5" borderId="10" xfId="0" applyFont="1" applyFill="1" applyBorder="1" applyAlignment="1">
      <alignment horizontal="center" vertical="center"/>
    </xf>
    <xf numFmtId="0" fontId="2" fillId="6" borderId="10" xfId="0" applyFont="1" applyFill="1" applyBorder="1" applyAlignment="1">
      <alignment horizontal="center" vertical="center"/>
    </xf>
    <xf numFmtId="0" fontId="2" fillId="5" borderId="10" xfId="0" applyFont="1" applyFill="1" applyBorder="1" applyAlignment="1">
      <alignment horizontal="left" vertical="center" shrinkToFit="1"/>
    </xf>
    <xf numFmtId="0" fontId="28" fillId="7" borderId="0" xfId="0" applyFont="1" applyFill="1" applyBorder="1" applyAlignment="1">
      <alignment horizontal="left" vertical="center"/>
    </xf>
    <xf numFmtId="0" fontId="28" fillId="7" borderId="20" xfId="0" applyFont="1" applyFill="1" applyBorder="1" applyAlignment="1">
      <alignment horizontal="left" vertical="center"/>
    </xf>
    <xf numFmtId="0" fontId="0" fillId="0" borderId="0" xfId="0" applyAlignment="1">
      <alignment horizontal="left" vertical="center"/>
    </xf>
    <xf numFmtId="0" fontId="2" fillId="0" borderId="20" xfId="0" applyFont="1" applyBorder="1" applyAlignment="1">
      <alignment horizontal="left" vertical="center"/>
    </xf>
    <xf numFmtId="0" fontId="2" fillId="8"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8"/>
  <sheetViews>
    <sheetView tabSelected="1" zoomScale="75" zoomScaleNormal="75" zoomScalePageLayoutView="0" workbookViewId="0" topLeftCell="A1">
      <selection activeCell="N5" sqref="N5:T5"/>
    </sheetView>
  </sheetViews>
  <sheetFormatPr defaultColWidth="9.00390625" defaultRowHeight="13.5"/>
  <cols>
    <col min="11" max="11" width="9.25390625" style="0" customWidth="1"/>
    <col min="15" max="19" width="4.125" style="1" customWidth="1"/>
    <col min="20" max="20" width="4.625" style="0" customWidth="1"/>
    <col min="21" max="21" width="4.875" style="0" customWidth="1"/>
    <col min="24" max="28" width="4.125" style="1" customWidth="1"/>
  </cols>
  <sheetData>
    <row r="1" spans="1:31" ht="13.5">
      <c r="A1" s="49" t="s">
        <v>0</v>
      </c>
      <c r="B1" s="49"/>
      <c r="C1" s="49"/>
      <c r="D1" s="49"/>
      <c r="E1" s="49"/>
      <c r="F1" s="49"/>
      <c r="G1" s="49"/>
      <c r="H1" s="49"/>
      <c r="J1" s="51" t="s">
        <v>48</v>
      </c>
      <c r="K1" s="51"/>
      <c r="L1" s="51"/>
      <c r="M1" s="51"/>
      <c r="N1" s="51"/>
      <c r="V1" s="52" t="s">
        <v>50</v>
      </c>
      <c r="W1" s="52"/>
      <c r="X1" s="52"/>
      <c r="Y1" s="52"/>
      <c r="Z1" s="52"/>
      <c r="AA1" s="52"/>
      <c r="AB1" s="52"/>
      <c r="AC1" s="52"/>
      <c r="AD1" s="52"/>
      <c r="AE1" s="52"/>
    </row>
    <row r="2" spans="1:31" ht="13.5">
      <c r="A2" s="49"/>
      <c r="B2" s="49"/>
      <c r="C2" s="49"/>
      <c r="D2" s="49"/>
      <c r="E2" s="49"/>
      <c r="F2" s="49"/>
      <c r="G2" s="49"/>
      <c r="H2" s="49"/>
      <c r="J2" s="53" t="s">
        <v>9</v>
      </c>
      <c r="K2" s="53"/>
      <c r="L2" s="53" t="s">
        <v>22</v>
      </c>
      <c r="M2" s="53"/>
      <c r="N2" s="53" t="s">
        <v>23</v>
      </c>
      <c r="O2" s="53"/>
      <c r="P2" s="53"/>
      <c r="Q2" s="53"/>
      <c r="R2" s="53"/>
      <c r="S2" s="53"/>
      <c r="T2" s="53"/>
      <c r="V2" s="46" t="s">
        <v>11</v>
      </c>
      <c r="W2" s="46"/>
      <c r="X2" s="46" t="s">
        <v>22</v>
      </c>
      <c r="Y2" s="46"/>
      <c r="Z2" s="46"/>
      <c r="AA2" s="46" t="s">
        <v>23</v>
      </c>
      <c r="AB2" s="46"/>
      <c r="AC2" s="46"/>
      <c r="AD2" s="46"/>
      <c r="AE2" s="46"/>
    </row>
    <row r="3" spans="1:31" ht="13.5">
      <c r="A3" s="50"/>
      <c r="B3" s="50"/>
      <c r="C3" s="50"/>
      <c r="D3" s="50"/>
      <c r="E3" s="50"/>
      <c r="F3" s="50"/>
      <c r="G3" s="50"/>
      <c r="H3" s="50"/>
      <c r="J3" s="47" t="s">
        <v>27</v>
      </c>
      <c r="K3" s="47"/>
      <c r="L3" s="47">
        <v>4</v>
      </c>
      <c r="M3" s="47"/>
      <c r="N3" s="47" t="s">
        <v>30</v>
      </c>
      <c r="O3" s="47"/>
      <c r="P3" s="47"/>
      <c r="Q3" s="47"/>
      <c r="R3" s="47"/>
      <c r="S3" s="47"/>
      <c r="T3" s="47"/>
      <c r="V3" s="46" t="s">
        <v>35</v>
      </c>
      <c r="W3" s="46"/>
      <c r="X3" s="46">
        <v>10</v>
      </c>
      <c r="Y3" s="46"/>
      <c r="Z3" s="46"/>
      <c r="AA3" s="48" t="s">
        <v>63</v>
      </c>
      <c r="AB3" s="48"/>
      <c r="AC3" s="48"/>
      <c r="AD3" s="48"/>
      <c r="AE3" s="48"/>
    </row>
    <row r="4" spans="1:31" ht="13.5">
      <c r="A4" s="21" t="s">
        <v>1</v>
      </c>
      <c r="B4" s="21"/>
      <c r="C4" s="21"/>
      <c r="D4" s="36" t="s">
        <v>90</v>
      </c>
      <c r="E4" s="36"/>
      <c r="F4" s="36"/>
      <c r="G4" s="36"/>
      <c r="H4" s="36"/>
      <c r="I4" s="2"/>
      <c r="J4" s="47" t="s">
        <v>28</v>
      </c>
      <c r="K4" s="47"/>
      <c r="L4" s="47">
        <v>2</v>
      </c>
      <c r="M4" s="47"/>
      <c r="N4" s="47" t="s">
        <v>93</v>
      </c>
      <c r="O4" s="47"/>
      <c r="P4" s="47"/>
      <c r="Q4" s="47"/>
      <c r="R4" s="47"/>
      <c r="S4" s="47"/>
      <c r="T4" s="47"/>
      <c r="V4" s="46" t="s">
        <v>36</v>
      </c>
      <c r="W4" s="46"/>
      <c r="X4" s="46">
        <v>6</v>
      </c>
      <c r="Y4" s="46"/>
      <c r="Z4" s="46"/>
      <c r="AA4" s="43" t="s">
        <v>62</v>
      </c>
      <c r="AB4" s="44"/>
      <c r="AC4" s="44"/>
      <c r="AD4" s="44"/>
      <c r="AE4" s="45"/>
    </row>
    <row r="5" spans="1:31" ht="13.5">
      <c r="A5" s="21"/>
      <c r="B5" s="21"/>
      <c r="C5" s="21"/>
      <c r="D5" s="36"/>
      <c r="E5" s="36"/>
      <c r="F5" s="36"/>
      <c r="G5" s="36"/>
      <c r="H5" s="36"/>
      <c r="I5" s="2"/>
      <c r="J5" s="47" t="s">
        <v>29</v>
      </c>
      <c r="K5" s="47"/>
      <c r="L5" s="47">
        <v>1</v>
      </c>
      <c r="M5" s="47"/>
      <c r="N5" s="47" t="s">
        <v>94</v>
      </c>
      <c r="O5" s="47"/>
      <c r="P5" s="47"/>
      <c r="Q5" s="47"/>
      <c r="R5" s="47"/>
      <c r="S5" s="47"/>
      <c r="T5" s="47"/>
      <c r="V5" s="46" t="s">
        <v>37</v>
      </c>
      <c r="W5" s="46"/>
      <c r="X5" s="46">
        <v>3</v>
      </c>
      <c r="Y5" s="46"/>
      <c r="Z5" s="46"/>
      <c r="AA5" s="43" t="s">
        <v>61</v>
      </c>
      <c r="AB5" s="44"/>
      <c r="AC5" s="44"/>
      <c r="AD5" s="44"/>
      <c r="AE5" s="45"/>
    </row>
    <row r="6" spans="1:31" ht="13.5">
      <c r="A6" s="21"/>
      <c r="B6" s="21"/>
      <c r="C6" s="21"/>
      <c r="D6" s="36"/>
      <c r="E6" s="36"/>
      <c r="F6" s="36"/>
      <c r="G6" s="36"/>
      <c r="H6" s="36"/>
      <c r="I6" s="2"/>
      <c r="J6" s="2"/>
      <c r="V6" s="46" t="s">
        <v>38</v>
      </c>
      <c r="W6" s="46"/>
      <c r="X6" s="46">
        <v>1</v>
      </c>
      <c r="Y6" s="46"/>
      <c r="Z6" s="46"/>
      <c r="AA6" s="43" t="s">
        <v>60</v>
      </c>
      <c r="AB6" s="44"/>
      <c r="AC6" s="44"/>
      <c r="AD6" s="44"/>
      <c r="AE6" s="45"/>
    </row>
    <row r="7" spans="1:31" ht="13.5">
      <c r="A7" s="21" t="s">
        <v>2</v>
      </c>
      <c r="B7" s="21"/>
      <c r="C7" s="21"/>
      <c r="D7" s="36" t="s">
        <v>64</v>
      </c>
      <c r="E7" s="36"/>
      <c r="F7" s="36"/>
      <c r="G7" s="36"/>
      <c r="H7" s="36"/>
      <c r="I7" s="2"/>
      <c r="J7" s="41" t="s">
        <v>49</v>
      </c>
      <c r="K7" s="41"/>
      <c r="L7" s="41"/>
      <c r="M7" s="41"/>
      <c r="N7" s="41"/>
      <c r="O7" s="41"/>
      <c r="P7" s="41"/>
      <c r="Q7" s="41"/>
      <c r="R7" s="41"/>
      <c r="S7" s="41"/>
      <c r="T7" s="8"/>
      <c r="V7" s="10"/>
      <c r="W7" s="10"/>
      <c r="X7" s="11"/>
      <c r="Y7" s="11"/>
      <c r="Z7" s="11"/>
      <c r="AA7" s="11"/>
      <c r="AB7" s="11"/>
      <c r="AC7" s="10"/>
      <c r="AD7" s="10"/>
      <c r="AE7" s="10"/>
    </row>
    <row r="8" spans="1:31" ht="13.5">
      <c r="A8" s="21"/>
      <c r="B8" s="21"/>
      <c r="C8" s="21"/>
      <c r="D8" s="36"/>
      <c r="E8" s="36"/>
      <c r="F8" s="36"/>
      <c r="G8" s="36"/>
      <c r="H8" s="36"/>
      <c r="I8" s="2"/>
      <c r="J8" s="42" t="s">
        <v>10</v>
      </c>
      <c r="K8" s="42"/>
      <c r="L8" s="9" t="s">
        <v>22</v>
      </c>
      <c r="M8" s="42" t="s">
        <v>23</v>
      </c>
      <c r="N8" s="42"/>
      <c r="O8" s="42"/>
      <c r="P8" s="42"/>
      <c r="Q8" s="42"/>
      <c r="R8" s="42"/>
      <c r="S8" s="42"/>
      <c r="T8" s="42"/>
      <c r="V8" s="39" t="s">
        <v>51</v>
      </c>
      <c r="W8" s="39"/>
      <c r="X8" s="39"/>
      <c r="Y8" s="39"/>
      <c r="Z8" s="39"/>
      <c r="AA8" s="39"/>
      <c r="AB8" s="39"/>
      <c r="AC8" s="39"/>
      <c r="AD8" s="10"/>
      <c r="AE8" s="10"/>
    </row>
    <row r="9" spans="1:31" ht="13.5" customHeight="1">
      <c r="A9" s="21"/>
      <c r="B9" s="21"/>
      <c r="C9" s="21"/>
      <c r="D9" s="36"/>
      <c r="E9" s="36"/>
      <c r="F9" s="36"/>
      <c r="G9" s="36"/>
      <c r="H9" s="36"/>
      <c r="I9" s="2"/>
      <c r="J9" s="22" t="s">
        <v>31</v>
      </c>
      <c r="K9" s="22"/>
      <c r="L9" s="22">
        <v>6</v>
      </c>
      <c r="M9" s="23" t="s">
        <v>24</v>
      </c>
      <c r="N9" s="23"/>
      <c r="O9" s="23"/>
      <c r="P9" s="23"/>
      <c r="Q9" s="23"/>
      <c r="R9" s="23"/>
      <c r="S9" s="23"/>
      <c r="T9" s="23"/>
      <c r="V9" s="40" t="s">
        <v>22</v>
      </c>
      <c r="W9" s="40"/>
      <c r="X9" s="40"/>
      <c r="Y9" s="40"/>
      <c r="Z9" s="40"/>
      <c r="AA9" s="40" t="s">
        <v>47</v>
      </c>
      <c r="AB9" s="40"/>
      <c r="AC9" s="40"/>
      <c r="AD9" s="40"/>
      <c r="AE9" s="40"/>
    </row>
    <row r="10" spans="1:37" ht="13.5">
      <c r="A10" s="21" t="s">
        <v>3</v>
      </c>
      <c r="B10" s="21"/>
      <c r="C10" s="21"/>
      <c r="D10" s="36" t="s">
        <v>65</v>
      </c>
      <c r="E10" s="36"/>
      <c r="F10" s="36"/>
      <c r="G10" s="36"/>
      <c r="H10" s="36"/>
      <c r="I10" s="2"/>
      <c r="J10" s="22"/>
      <c r="K10" s="22"/>
      <c r="L10" s="22"/>
      <c r="M10" s="23"/>
      <c r="N10" s="23"/>
      <c r="O10" s="23"/>
      <c r="P10" s="23"/>
      <c r="Q10" s="23"/>
      <c r="R10" s="23"/>
      <c r="S10" s="23"/>
      <c r="T10" s="23"/>
      <c r="V10" s="37" t="s">
        <v>39</v>
      </c>
      <c r="W10" s="37"/>
      <c r="X10" s="37" t="s">
        <v>40</v>
      </c>
      <c r="Y10" s="37"/>
      <c r="Z10" s="37"/>
      <c r="AA10" s="38" t="s">
        <v>56</v>
      </c>
      <c r="AB10" s="38"/>
      <c r="AC10" s="38"/>
      <c r="AD10" s="38"/>
      <c r="AE10" s="38"/>
      <c r="AJ10">
        <v>0</v>
      </c>
      <c r="AK10" t="s">
        <v>53</v>
      </c>
    </row>
    <row r="11" spans="1:37" ht="13.5">
      <c r="A11" s="21"/>
      <c r="B11" s="21"/>
      <c r="C11" s="21"/>
      <c r="D11" s="36"/>
      <c r="E11" s="36"/>
      <c r="F11" s="36"/>
      <c r="G11" s="36"/>
      <c r="H11" s="36"/>
      <c r="I11" s="2"/>
      <c r="J11" s="22"/>
      <c r="K11" s="22"/>
      <c r="L11" s="22"/>
      <c r="M11" s="23"/>
      <c r="N11" s="23"/>
      <c r="O11" s="23"/>
      <c r="P11" s="23"/>
      <c r="Q11" s="23"/>
      <c r="R11" s="23"/>
      <c r="S11" s="23"/>
      <c r="T11" s="23"/>
      <c r="V11" s="37" t="s">
        <v>44</v>
      </c>
      <c r="W11" s="37"/>
      <c r="X11" s="37" t="s">
        <v>41</v>
      </c>
      <c r="Y11" s="37"/>
      <c r="Z11" s="37"/>
      <c r="AA11" s="38" t="s">
        <v>57</v>
      </c>
      <c r="AB11" s="38"/>
      <c r="AC11" s="38"/>
      <c r="AD11" s="38"/>
      <c r="AE11" s="38"/>
      <c r="AJ11">
        <v>1</v>
      </c>
      <c r="AK11" t="s">
        <v>53</v>
      </c>
    </row>
    <row r="12" spans="1:37" ht="13.5" customHeight="1">
      <c r="A12" s="21"/>
      <c r="B12" s="21"/>
      <c r="C12" s="21"/>
      <c r="D12" s="36"/>
      <c r="E12" s="36"/>
      <c r="F12" s="36"/>
      <c r="G12" s="36"/>
      <c r="H12" s="36"/>
      <c r="I12" s="2"/>
      <c r="J12" s="22" t="s">
        <v>32</v>
      </c>
      <c r="K12" s="22"/>
      <c r="L12" s="22">
        <v>4</v>
      </c>
      <c r="M12" s="23" t="s">
        <v>25</v>
      </c>
      <c r="N12" s="23"/>
      <c r="O12" s="23"/>
      <c r="P12" s="23"/>
      <c r="Q12" s="23"/>
      <c r="R12" s="23"/>
      <c r="S12" s="23"/>
      <c r="T12" s="23"/>
      <c r="V12" s="37" t="s">
        <v>45</v>
      </c>
      <c r="W12" s="37"/>
      <c r="X12" s="37" t="s">
        <v>42</v>
      </c>
      <c r="Y12" s="37"/>
      <c r="Z12" s="37"/>
      <c r="AA12" s="38" t="s">
        <v>58</v>
      </c>
      <c r="AB12" s="38"/>
      <c r="AC12" s="38"/>
      <c r="AD12" s="38"/>
      <c r="AE12" s="38"/>
      <c r="AJ12">
        <v>2</v>
      </c>
      <c r="AK12" t="s">
        <v>53</v>
      </c>
    </row>
    <row r="13" spans="1:37" ht="13.5">
      <c r="A13" s="21" t="s">
        <v>4</v>
      </c>
      <c r="B13" s="21"/>
      <c r="C13" s="21"/>
      <c r="D13" s="17" t="s">
        <v>66</v>
      </c>
      <c r="E13" s="36"/>
      <c r="F13" s="36"/>
      <c r="G13" s="36"/>
      <c r="H13" s="36"/>
      <c r="I13" s="2"/>
      <c r="J13" s="22"/>
      <c r="K13" s="22"/>
      <c r="L13" s="22"/>
      <c r="M13" s="23"/>
      <c r="N13" s="23"/>
      <c r="O13" s="23"/>
      <c r="P13" s="23"/>
      <c r="Q13" s="23"/>
      <c r="R13" s="23"/>
      <c r="S13" s="23"/>
      <c r="T13" s="23"/>
      <c r="V13" s="37" t="s">
        <v>46</v>
      </c>
      <c r="W13" s="37"/>
      <c r="X13" s="37" t="s">
        <v>43</v>
      </c>
      <c r="Y13" s="37"/>
      <c r="Z13" s="37"/>
      <c r="AA13" s="33" t="s">
        <v>59</v>
      </c>
      <c r="AB13" s="34"/>
      <c r="AC13" s="34"/>
      <c r="AD13" s="34"/>
      <c r="AE13" s="35"/>
      <c r="AJ13">
        <v>3</v>
      </c>
      <c r="AK13" t="s">
        <v>53</v>
      </c>
    </row>
    <row r="14" spans="1:37" ht="13.5">
      <c r="A14" s="21"/>
      <c r="B14" s="21"/>
      <c r="C14" s="21"/>
      <c r="D14" s="36"/>
      <c r="E14" s="36"/>
      <c r="F14" s="36"/>
      <c r="G14" s="36"/>
      <c r="H14" s="36"/>
      <c r="I14" s="2"/>
      <c r="J14" s="22"/>
      <c r="K14" s="22"/>
      <c r="L14" s="22"/>
      <c r="M14" s="23"/>
      <c r="N14" s="23"/>
      <c r="O14" s="23"/>
      <c r="P14" s="23"/>
      <c r="Q14" s="23"/>
      <c r="R14" s="23"/>
      <c r="S14" s="23"/>
      <c r="T14" s="23"/>
      <c r="AJ14">
        <v>4</v>
      </c>
      <c r="AK14" t="s">
        <v>53</v>
      </c>
    </row>
    <row r="15" spans="1:37" ht="13.5" customHeight="1">
      <c r="A15" s="21"/>
      <c r="B15" s="21"/>
      <c r="C15" s="21"/>
      <c r="D15" s="36"/>
      <c r="E15" s="36"/>
      <c r="F15" s="36"/>
      <c r="G15" s="36"/>
      <c r="H15" s="36"/>
      <c r="I15" s="2"/>
      <c r="J15" s="22" t="s">
        <v>33</v>
      </c>
      <c r="K15" s="22"/>
      <c r="L15" s="22">
        <v>2</v>
      </c>
      <c r="M15" s="23" t="s">
        <v>91</v>
      </c>
      <c r="N15" s="23"/>
      <c r="O15" s="23"/>
      <c r="P15" s="23"/>
      <c r="Q15" s="23"/>
      <c r="R15" s="23"/>
      <c r="S15" s="23"/>
      <c r="T15" s="23"/>
      <c r="AJ15">
        <v>5</v>
      </c>
      <c r="AK15" t="s">
        <v>53</v>
      </c>
    </row>
    <row r="16" spans="1:37" ht="13.5">
      <c r="A16" s="21"/>
      <c r="B16" s="21"/>
      <c r="C16" s="21"/>
      <c r="D16" s="36"/>
      <c r="E16" s="36"/>
      <c r="F16" s="36"/>
      <c r="G16" s="36"/>
      <c r="H16" s="36"/>
      <c r="I16" s="2"/>
      <c r="J16" s="22"/>
      <c r="K16" s="22"/>
      <c r="L16" s="22"/>
      <c r="M16" s="23"/>
      <c r="N16" s="23"/>
      <c r="O16" s="23"/>
      <c r="P16" s="23"/>
      <c r="Q16" s="23"/>
      <c r="R16" s="23"/>
      <c r="S16" s="23"/>
      <c r="T16" s="23"/>
      <c r="AJ16">
        <v>6</v>
      </c>
      <c r="AK16" t="s">
        <v>54</v>
      </c>
    </row>
    <row r="17" spans="1:37" ht="13.5">
      <c r="A17" s="21"/>
      <c r="B17" s="21"/>
      <c r="C17" s="21"/>
      <c r="D17" s="36"/>
      <c r="E17" s="36"/>
      <c r="F17" s="36"/>
      <c r="G17" s="36"/>
      <c r="H17" s="36"/>
      <c r="I17" s="2"/>
      <c r="J17" s="22"/>
      <c r="K17" s="22"/>
      <c r="L17" s="22"/>
      <c r="M17" s="23"/>
      <c r="N17" s="23"/>
      <c r="O17" s="23"/>
      <c r="P17" s="23"/>
      <c r="Q17" s="23"/>
      <c r="R17" s="23"/>
      <c r="S17" s="23"/>
      <c r="T17" s="23"/>
      <c r="AJ17">
        <v>7</v>
      </c>
      <c r="AK17" t="s">
        <v>54</v>
      </c>
    </row>
    <row r="18" spans="1:37" s="7" customFormat="1" ht="13.5" customHeight="1">
      <c r="A18" s="4"/>
      <c r="B18" s="4"/>
      <c r="C18" s="4"/>
      <c r="D18" s="5"/>
      <c r="E18" s="5"/>
      <c r="F18" s="5"/>
      <c r="G18" s="5"/>
      <c r="H18" s="5"/>
      <c r="I18" s="6"/>
      <c r="J18" s="22" t="s">
        <v>34</v>
      </c>
      <c r="K18" s="22"/>
      <c r="L18" s="22">
        <v>1</v>
      </c>
      <c r="M18" s="23" t="s">
        <v>26</v>
      </c>
      <c r="N18" s="23"/>
      <c r="O18" s="23"/>
      <c r="P18" s="23"/>
      <c r="Q18" s="23"/>
      <c r="R18" s="23"/>
      <c r="S18" s="23"/>
      <c r="T18" s="23"/>
      <c r="X18" s="12"/>
      <c r="Y18" s="12"/>
      <c r="Z18" s="12"/>
      <c r="AA18" s="12"/>
      <c r="AB18" s="12"/>
      <c r="AJ18">
        <v>8</v>
      </c>
      <c r="AK18" t="s">
        <v>54</v>
      </c>
    </row>
    <row r="19" spans="1:37" s="7" customFormat="1" ht="13.5">
      <c r="A19" s="4"/>
      <c r="B19" s="4"/>
      <c r="C19" s="4"/>
      <c r="D19" s="5"/>
      <c r="E19" s="5"/>
      <c r="F19" s="5"/>
      <c r="G19" s="5"/>
      <c r="H19" s="5"/>
      <c r="I19" s="6"/>
      <c r="J19" s="22"/>
      <c r="K19" s="22"/>
      <c r="L19" s="22"/>
      <c r="M19" s="23"/>
      <c r="N19" s="23"/>
      <c r="O19" s="23"/>
      <c r="P19" s="23"/>
      <c r="Q19" s="23"/>
      <c r="R19" s="23"/>
      <c r="S19" s="23"/>
      <c r="T19" s="23"/>
      <c r="X19" s="12"/>
      <c r="Y19" s="12"/>
      <c r="Z19" s="12"/>
      <c r="AA19" s="12"/>
      <c r="AB19" s="12"/>
      <c r="AJ19">
        <v>9</v>
      </c>
      <c r="AK19" s="7" t="s">
        <v>52</v>
      </c>
    </row>
    <row r="20" spans="10:37" ht="13.5">
      <c r="J20" s="22"/>
      <c r="K20" s="22"/>
      <c r="L20" s="22"/>
      <c r="M20" s="23"/>
      <c r="N20" s="23"/>
      <c r="O20" s="23"/>
      <c r="P20" s="23"/>
      <c r="Q20" s="23"/>
      <c r="R20" s="23"/>
      <c r="S20" s="23"/>
      <c r="T20" s="23"/>
      <c r="AJ20">
        <v>10</v>
      </c>
      <c r="AK20" s="7" t="s">
        <v>52</v>
      </c>
    </row>
    <row r="21" spans="36:37" ht="13.5">
      <c r="AJ21">
        <v>11</v>
      </c>
      <c r="AK21" s="7" t="s">
        <v>52</v>
      </c>
    </row>
    <row r="22" spans="1:37" ht="13.5">
      <c r="A22" s="21" t="s">
        <v>5</v>
      </c>
      <c r="B22" s="21"/>
      <c r="C22" s="21" t="s">
        <v>6</v>
      </c>
      <c r="D22" s="21"/>
      <c r="E22" s="21"/>
      <c r="F22" s="21" t="s">
        <v>7</v>
      </c>
      <c r="G22" s="21"/>
      <c r="H22" s="21"/>
      <c r="I22" s="21"/>
      <c r="J22" s="21"/>
      <c r="K22" s="21"/>
      <c r="L22" s="21" t="s">
        <v>8</v>
      </c>
      <c r="M22" s="21"/>
      <c r="N22" s="21"/>
      <c r="O22" s="21" t="s">
        <v>18</v>
      </c>
      <c r="P22" s="21"/>
      <c r="Q22" s="21"/>
      <c r="R22" s="21"/>
      <c r="S22" s="21"/>
      <c r="T22" s="24" t="s">
        <v>19</v>
      </c>
      <c r="U22" s="25"/>
      <c r="V22" s="25"/>
      <c r="W22" s="26"/>
      <c r="X22" s="19" t="s">
        <v>21</v>
      </c>
      <c r="Y22" s="19"/>
      <c r="Z22" s="19"/>
      <c r="AA22" s="19"/>
      <c r="AB22" s="19"/>
      <c r="AC22" s="20" t="s">
        <v>20</v>
      </c>
      <c r="AD22" s="21"/>
      <c r="AE22" s="21"/>
      <c r="AG22">
        <v>4</v>
      </c>
      <c r="AH22">
        <v>6</v>
      </c>
      <c r="AI22">
        <v>10</v>
      </c>
      <c r="AJ22">
        <v>12</v>
      </c>
      <c r="AK22" s="7" t="s">
        <v>55</v>
      </c>
    </row>
    <row r="23" spans="1:37" ht="13.5">
      <c r="A23" s="21"/>
      <c r="B23" s="21"/>
      <c r="C23" s="21"/>
      <c r="D23" s="21"/>
      <c r="E23" s="21"/>
      <c r="F23" s="21"/>
      <c r="G23" s="21"/>
      <c r="H23" s="21"/>
      <c r="I23" s="21"/>
      <c r="J23" s="21"/>
      <c r="K23" s="21"/>
      <c r="L23" s="21"/>
      <c r="M23" s="21"/>
      <c r="N23" s="21"/>
      <c r="O23" s="21"/>
      <c r="P23" s="21"/>
      <c r="Q23" s="21"/>
      <c r="R23" s="21"/>
      <c r="S23" s="21"/>
      <c r="T23" s="27"/>
      <c r="U23" s="28"/>
      <c r="V23" s="28"/>
      <c r="W23" s="29"/>
      <c r="X23" s="19"/>
      <c r="Y23" s="19"/>
      <c r="Z23" s="19"/>
      <c r="AA23" s="19"/>
      <c r="AB23" s="19"/>
      <c r="AC23" s="21"/>
      <c r="AD23" s="21"/>
      <c r="AE23" s="21"/>
      <c r="AG23">
        <v>2</v>
      </c>
      <c r="AH23">
        <v>4</v>
      </c>
      <c r="AI23">
        <v>6</v>
      </c>
      <c r="AJ23">
        <v>13</v>
      </c>
      <c r="AK23" s="7" t="s">
        <v>55</v>
      </c>
    </row>
    <row r="24" spans="1:37" ht="13.5">
      <c r="A24" s="21"/>
      <c r="B24" s="21"/>
      <c r="C24" s="21"/>
      <c r="D24" s="21"/>
      <c r="E24" s="21"/>
      <c r="F24" s="21"/>
      <c r="G24" s="21"/>
      <c r="H24" s="21"/>
      <c r="I24" s="21"/>
      <c r="J24" s="21"/>
      <c r="K24" s="21"/>
      <c r="L24" s="21"/>
      <c r="M24" s="21"/>
      <c r="N24" s="21"/>
      <c r="O24" s="21" t="s">
        <v>14</v>
      </c>
      <c r="P24" s="21" t="s">
        <v>15</v>
      </c>
      <c r="Q24" s="21" t="s">
        <v>17</v>
      </c>
      <c r="R24" s="21" t="s">
        <v>16</v>
      </c>
      <c r="S24" s="21"/>
      <c r="T24" s="27"/>
      <c r="U24" s="28"/>
      <c r="V24" s="28"/>
      <c r="W24" s="29"/>
      <c r="X24" s="21" t="s">
        <v>14</v>
      </c>
      <c r="Y24" s="21" t="s">
        <v>15</v>
      </c>
      <c r="Z24" s="21" t="s">
        <v>17</v>
      </c>
      <c r="AA24" s="21" t="s">
        <v>16</v>
      </c>
      <c r="AB24" s="21"/>
      <c r="AC24" s="21"/>
      <c r="AD24" s="21"/>
      <c r="AE24" s="21"/>
      <c r="AG24">
        <v>1</v>
      </c>
      <c r="AH24">
        <v>2</v>
      </c>
      <c r="AI24">
        <v>3</v>
      </c>
      <c r="AJ24">
        <v>14</v>
      </c>
      <c r="AK24" s="7" t="s">
        <v>55</v>
      </c>
    </row>
    <row r="25" spans="1:37" ht="13.5">
      <c r="A25" s="21"/>
      <c r="B25" s="21"/>
      <c r="C25" s="21"/>
      <c r="D25" s="21"/>
      <c r="E25" s="21"/>
      <c r="F25" s="21"/>
      <c r="G25" s="21"/>
      <c r="H25" s="21"/>
      <c r="I25" s="21"/>
      <c r="J25" s="21"/>
      <c r="K25" s="21"/>
      <c r="L25" s="21"/>
      <c r="M25" s="21"/>
      <c r="N25" s="21"/>
      <c r="O25" s="21"/>
      <c r="P25" s="21"/>
      <c r="Q25" s="21"/>
      <c r="R25" s="21"/>
      <c r="S25" s="21"/>
      <c r="T25" s="27"/>
      <c r="U25" s="28"/>
      <c r="V25" s="28"/>
      <c r="W25" s="29"/>
      <c r="X25" s="21"/>
      <c r="Y25" s="21"/>
      <c r="Z25" s="21"/>
      <c r="AA25" s="21"/>
      <c r="AB25" s="21"/>
      <c r="AC25" s="21"/>
      <c r="AD25" s="21"/>
      <c r="AE25" s="21"/>
      <c r="AH25">
        <v>1</v>
      </c>
      <c r="AI25">
        <v>1</v>
      </c>
      <c r="AJ25">
        <v>15</v>
      </c>
      <c r="AK25" s="7" t="s">
        <v>55</v>
      </c>
    </row>
    <row r="26" spans="1:37" ht="13.5">
      <c r="A26" s="21"/>
      <c r="B26" s="21"/>
      <c r="C26" s="21"/>
      <c r="D26" s="21"/>
      <c r="E26" s="21"/>
      <c r="F26" s="21"/>
      <c r="G26" s="21"/>
      <c r="H26" s="21"/>
      <c r="I26" s="21"/>
      <c r="J26" s="21"/>
      <c r="K26" s="21"/>
      <c r="L26" s="21"/>
      <c r="M26" s="21"/>
      <c r="N26" s="21"/>
      <c r="O26" s="18" t="s">
        <v>9</v>
      </c>
      <c r="P26" s="18" t="s">
        <v>10</v>
      </c>
      <c r="Q26" s="18" t="s">
        <v>11</v>
      </c>
      <c r="R26" s="18" t="s">
        <v>12</v>
      </c>
      <c r="S26" s="18" t="s">
        <v>13</v>
      </c>
      <c r="T26" s="27"/>
      <c r="U26" s="28"/>
      <c r="V26" s="28"/>
      <c r="W26" s="29"/>
      <c r="X26" s="18" t="s">
        <v>9</v>
      </c>
      <c r="Y26" s="18" t="s">
        <v>10</v>
      </c>
      <c r="Z26" s="18" t="s">
        <v>11</v>
      </c>
      <c r="AA26" s="18" t="s">
        <v>12</v>
      </c>
      <c r="AB26" s="18" t="s">
        <v>13</v>
      </c>
      <c r="AC26" s="21"/>
      <c r="AD26" s="21"/>
      <c r="AE26" s="21"/>
      <c r="AJ26">
        <v>16</v>
      </c>
      <c r="AK26" s="7" t="s">
        <v>55</v>
      </c>
    </row>
    <row r="27" spans="1:37" ht="13.5">
      <c r="A27" s="21"/>
      <c r="B27" s="21"/>
      <c r="C27" s="21"/>
      <c r="D27" s="21"/>
      <c r="E27" s="21"/>
      <c r="F27" s="21"/>
      <c r="G27" s="21"/>
      <c r="H27" s="21"/>
      <c r="I27" s="21"/>
      <c r="J27" s="21"/>
      <c r="K27" s="21"/>
      <c r="L27" s="21"/>
      <c r="M27" s="21"/>
      <c r="N27" s="21"/>
      <c r="O27" s="18"/>
      <c r="P27" s="18"/>
      <c r="Q27" s="18"/>
      <c r="R27" s="18"/>
      <c r="S27" s="18"/>
      <c r="T27" s="27"/>
      <c r="U27" s="28"/>
      <c r="V27" s="28"/>
      <c r="W27" s="29"/>
      <c r="X27" s="18"/>
      <c r="Y27" s="18"/>
      <c r="Z27" s="18"/>
      <c r="AA27" s="18"/>
      <c r="AB27" s="18"/>
      <c r="AC27" s="21"/>
      <c r="AD27" s="21"/>
      <c r="AE27" s="21"/>
      <c r="AJ27">
        <v>17</v>
      </c>
      <c r="AK27" s="7" t="s">
        <v>55</v>
      </c>
    </row>
    <row r="28" spans="1:37" ht="13.5">
      <c r="A28" s="21"/>
      <c r="B28" s="21"/>
      <c r="C28" s="21"/>
      <c r="D28" s="21"/>
      <c r="E28" s="21"/>
      <c r="F28" s="21"/>
      <c r="G28" s="21"/>
      <c r="H28" s="21"/>
      <c r="I28" s="21"/>
      <c r="J28" s="21"/>
      <c r="K28" s="21"/>
      <c r="L28" s="21"/>
      <c r="M28" s="21"/>
      <c r="N28" s="21"/>
      <c r="O28" s="18"/>
      <c r="P28" s="18"/>
      <c r="Q28" s="18"/>
      <c r="R28" s="18"/>
      <c r="S28" s="18"/>
      <c r="T28" s="27"/>
      <c r="U28" s="28"/>
      <c r="V28" s="28"/>
      <c r="W28" s="29"/>
      <c r="X28" s="18"/>
      <c r="Y28" s="18"/>
      <c r="Z28" s="18"/>
      <c r="AA28" s="18"/>
      <c r="AB28" s="18"/>
      <c r="AC28" s="21"/>
      <c r="AD28" s="21"/>
      <c r="AE28" s="21"/>
      <c r="AJ28">
        <v>18</v>
      </c>
      <c r="AK28" s="7" t="s">
        <v>55</v>
      </c>
    </row>
    <row r="29" spans="1:37" ht="13.5">
      <c r="A29" s="21"/>
      <c r="B29" s="21"/>
      <c r="C29" s="21"/>
      <c r="D29" s="21"/>
      <c r="E29" s="21"/>
      <c r="F29" s="21"/>
      <c r="G29" s="21"/>
      <c r="H29" s="21"/>
      <c r="I29" s="21"/>
      <c r="J29" s="21"/>
      <c r="K29" s="21"/>
      <c r="L29" s="21"/>
      <c r="M29" s="21"/>
      <c r="N29" s="21"/>
      <c r="O29" s="18"/>
      <c r="P29" s="18"/>
      <c r="Q29" s="18"/>
      <c r="R29" s="18"/>
      <c r="S29" s="18"/>
      <c r="T29" s="27"/>
      <c r="U29" s="28"/>
      <c r="V29" s="28"/>
      <c r="W29" s="29"/>
      <c r="X29" s="18"/>
      <c r="Y29" s="18"/>
      <c r="Z29" s="18"/>
      <c r="AA29" s="18"/>
      <c r="AB29" s="18"/>
      <c r="AC29" s="21"/>
      <c r="AD29" s="21"/>
      <c r="AE29" s="21"/>
      <c r="AJ29">
        <v>19</v>
      </c>
      <c r="AK29" s="7" t="s">
        <v>55</v>
      </c>
    </row>
    <row r="30" spans="1:37" ht="13.5">
      <c r="A30" s="21"/>
      <c r="B30" s="21"/>
      <c r="C30" s="21"/>
      <c r="D30" s="21"/>
      <c r="E30" s="21"/>
      <c r="F30" s="21"/>
      <c r="G30" s="21"/>
      <c r="H30" s="21"/>
      <c r="I30" s="21"/>
      <c r="J30" s="21"/>
      <c r="K30" s="21"/>
      <c r="L30" s="21"/>
      <c r="M30" s="21"/>
      <c r="N30" s="21"/>
      <c r="O30" s="18"/>
      <c r="P30" s="18"/>
      <c r="Q30" s="18"/>
      <c r="R30" s="18"/>
      <c r="S30" s="18"/>
      <c r="T30" s="30"/>
      <c r="U30" s="31"/>
      <c r="V30" s="31"/>
      <c r="W30" s="32"/>
      <c r="X30" s="18"/>
      <c r="Y30" s="18"/>
      <c r="Z30" s="18"/>
      <c r="AA30" s="18"/>
      <c r="AB30" s="18"/>
      <c r="AC30" s="21"/>
      <c r="AD30" s="21"/>
      <c r="AE30" s="21"/>
      <c r="AJ30">
        <v>20</v>
      </c>
      <c r="AK30" s="7" t="s">
        <v>55</v>
      </c>
    </row>
    <row r="31" spans="1:31" ht="69.75" customHeight="1">
      <c r="A31" s="17" t="s">
        <v>68</v>
      </c>
      <c r="B31" s="17"/>
      <c r="C31" s="17" t="s">
        <v>72</v>
      </c>
      <c r="D31" s="17"/>
      <c r="E31" s="17"/>
      <c r="F31" s="16" t="s">
        <v>76</v>
      </c>
      <c r="G31" s="16"/>
      <c r="H31" s="16"/>
      <c r="I31" s="16"/>
      <c r="J31" s="16"/>
      <c r="K31" s="16"/>
      <c r="L31" s="16" t="s">
        <v>67</v>
      </c>
      <c r="M31" s="16"/>
      <c r="N31" s="16"/>
      <c r="O31" s="3">
        <v>1</v>
      </c>
      <c r="P31" s="3">
        <v>6</v>
      </c>
      <c r="Q31" s="3">
        <v>10</v>
      </c>
      <c r="R31" s="3">
        <f>SUM(O31:Q31)</f>
        <v>17</v>
      </c>
      <c r="S31" s="3" t="str">
        <f>VLOOKUP(R31,AJ10:AK30,2,FALSE)</f>
        <v>Ⅳ</v>
      </c>
      <c r="T31" s="13" t="s">
        <v>82</v>
      </c>
      <c r="U31" s="14"/>
      <c r="V31" s="14"/>
      <c r="W31" s="15"/>
      <c r="X31" s="3">
        <v>1</v>
      </c>
      <c r="Y31" s="3">
        <v>1</v>
      </c>
      <c r="Z31" s="3">
        <v>1</v>
      </c>
      <c r="AA31" s="3">
        <f>SUM(X31:Z31)</f>
        <v>3</v>
      </c>
      <c r="AB31" s="3" t="str">
        <f>VLOOKUP(AA31,AJ10:AK30,2,FALSE)</f>
        <v>Ⅰ</v>
      </c>
      <c r="AC31" s="16" t="s">
        <v>86</v>
      </c>
      <c r="AD31" s="16"/>
      <c r="AE31" s="16"/>
    </row>
    <row r="32" spans="1:31" ht="69.75" customHeight="1">
      <c r="A32" s="17" t="s">
        <v>69</v>
      </c>
      <c r="B32" s="17"/>
      <c r="C32" s="17" t="s">
        <v>73</v>
      </c>
      <c r="D32" s="17"/>
      <c r="E32" s="17"/>
      <c r="F32" s="16" t="s">
        <v>77</v>
      </c>
      <c r="G32" s="16"/>
      <c r="H32" s="16"/>
      <c r="I32" s="16"/>
      <c r="J32" s="16"/>
      <c r="K32" s="16"/>
      <c r="L32" s="16" t="s">
        <v>92</v>
      </c>
      <c r="M32" s="16"/>
      <c r="N32" s="16"/>
      <c r="O32" s="3">
        <v>2</v>
      </c>
      <c r="P32" s="3">
        <v>4</v>
      </c>
      <c r="Q32" s="3">
        <v>6</v>
      </c>
      <c r="R32" s="3">
        <f aca="true" t="shared" si="0" ref="R32:R38">SUM(O32:Q32)</f>
        <v>12</v>
      </c>
      <c r="S32" s="3" t="str">
        <f>VLOOKUP(R32,AJ10:AK30,2,FALSE)</f>
        <v>Ⅳ</v>
      </c>
      <c r="T32" s="13" t="s">
        <v>83</v>
      </c>
      <c r="U32" s="14"/>
      <c r="V32" s="14"/>
      <c r="W32" s="15"/>
      <c r="X32" s="3">
        <v>1</v>
      </c>
      <c r="Y32" s="3">
        <v>1</v>
      </c>
      <c r="Z32" s="3">
        <v>6</v>
      </c>
      <c r="AA32" s="3">
        <f aca="true" t="shared" si="1" ref="AA32:AA38">SUM(X32:Z32)</f>
        <v>8</v>
      </c>
      <c r="AB32" s="3" t="str">
        <f>VLOOKUP(AA32,AJ10:AK30,2,FALSE)</f>
        <v>Ⅱ</v>
      </c>
      <c r="AC32" s="16" t="s">
        <v>87</v>
      </c>
      <c r="AD32" s="16"/>
      <c r="AE32" s="16"/>
    </row>
    <row r="33" spans="1:31" ht="69.75" customHeight="1">
      <c r="A33" s="17" t="s">
        <v>70</v>
      </c>
      <c r="B33" s="17"/>
      <c r="C33" s="17" t="s">
        <v>74</v>
      </c>
      <c r="D33" s="17"/>
      <c r="E33" s="17"/>
      <c r="F33" s="16" t="s">
        <v>78</v>
      </c>
      <c r="G33" s="16"/>
      <c r="H33" s="16"/>
      <c r="I33" s="16"/>
      <c r="J33" s="16"/>
      <c r="K33" s="16"/>
      <c r="L33" s="16" t="s">
        <v>80</v>
      </c>
      <c r="M33" s="16"/>
      <c r="N33" s="16"/>
      <c r="O33" s="3">
        <v>2</v>
      </c>
      <c r="P33" s="3">
        <v>4</v>
      </c>
      <c r="Q33" s="3">
        <v>3</v>
      </c>
      <c r="R33" s="3">
        <f t="shared" si="0"/>
        <v>9</v>
      </c>
      <c r="S33" s="3" t="str">
        <f>VLOOKUP(R33,AJ10:AK30,2,FALSE)</f>
        <v>Ⅲ</v>
      </c>
      <c r="T33" s="13" t="s">
        <v>84</v>
      </c>
      <c r="U33" s="14"/>
      <c r="V33" s="14"/>
      <c r="W33" s="15"/>
      <c r="X33" s="3">
        <v>2</v>
      </c>
      <c r="Y33" s="3">
        <v>2</v>
      </c>
      <c r="Z33" s="3">
        <v>3</v>
      </c>
      <c r="AA33" s="3">
        <f t="shared" si="1"/>
        <v>7</v>
      </c>
      <c r="AB33" s="3" t="str">
        <f>VLOOKUP(AA33,AJ10:AK30,2,FALSE)</f>
        <v>Ⅱ</v>
      </c>
      <c r="AC33" s="16" t="s">
        <v>88</v>
      </c>
      <c r="AD33" s="16"/>
      <c r="AE33" s="16"/>
    </row>
    <row r="34" spans="1:31" ht="69.75" customHeight="1">
      <c r="A34" s="17" t="s">
        <v>71</v>
      </c>
      <c r="B34" s="17"/>
      <c r="C34" s="17" t="s">
        <v>75</v>
      </c>
      <c r="D34" s="17"/>
      <c r="E34" s="17"/>
      <c r="F34" s="16" t="s">
        <v>79</v>
      </c>
      <c r="G34" s="16"/>
      <c r="H34" s="16"/>
      <c r="I34" s="16"/>
      <c r="J34" s="16"/>
      <c r="K34" s="16"/>
      <c r="L34" s="16" t="s">
        <v>81</v>
      </c>
      <c r="M34" s="16"/>
      <c r="N34" s="16"/>
      <c r="O34" s="3">
        <v>1</v>
      </c>
      <c r="P34" s="3">
        <v>6</v>
      </c>
      <c r="Q34" s="3">
        <v>6</v>
      </c>
      <c r="R34" s="3">
        <f t="shared" si="0"/>
        <v>13</v>
      </c>
      <c r="S34" s="3" t="str">
        <f>VLOOKUP(R34,AJ10:AK30,2,FALSE)</f>
        <v>Ⅳ</v>
      </c>
      <c r="T34" s="13" t="s">
        <v>85</v>
      </c>
      <c r="U34" s="14"/>
      <c r="V34" s="14"/>
      <c r="W34" s="15"/>
      <c r="X34" s="3">
        <v>1</v>
      </c>
      <c r="Y34" s="3">
        <v>4</v>
      </c>
      <c r="Z34" s="3">
        <v>6</v>
      </c>
      <c r="AA34" s="3">
        <f t="shared" si="1"/>
        <v>11</v>
      </c>
      <c r="AB34" s="3" t="str">
        <f>VLOOKUP(AA34,AJ10:AK30,2,FALSE)</f>
        <v>Ⅲ</v>
      </c>
      <c r="AC34" s="16" t="s">
        <v>89</v>
      </c>
      <c r="AD34" s="16"/>
      <c r="AE34" s="16"/>
    </row>
    <row r="35" spans="1:31" ht="69.75" customHeight="1">
      <c r="A35" s="17"/>
      <c r="B35" s="17"/>
      <c r="C35" s="17"/>
      <c r="D35" s="17"/>
      <c r="E35" s="17"/>
      <c r="F35" s="16"/>
      <c r="G35" s="16"/>
      <c r="H35" s="16"/>
      <c r="I35" s="16"/>
      <c r="J35" s="16"/>
      <c r="K35" s="16"/>
      <c r="L35" s="16"/>
      <c r="M35" s="16"/>
      <c r="N35" s="16"/>
      <c r="O35" s="3"/>
      <c r="P35" s="3"/>
      <c r="Q35" s="3"/>
      <c r="R35" s="3">
        <f t="shared" si="0"/>
        <v>0</v>
      </c>
      <c r="S35" s="3" t="str">
        <f>VLOOKUP(R35,AJ10:AK30,2,FALSE)</f>
        <v>Ⅰ</v>
      </c>
      <c r="T35" s="13"/>
      <c r="U35" s="14"/>
      <c r="V35" s="14"/>
      <c r="W35" s="15"/>
      <c r="X35" s="3"/>
      <c r="Y35" s="3"/>
      <c r="Z35" s="3"/>
      <c r="AA35" s="3">
        <f t="shared" si="1"/>
        <v>0</v>
      </c>
      <c r="AB35" s="3" t="str">
        <f>VLOOKUP(AA35,AJ10:AK30,2,FALSE)</f>
        <v>Ⅰ</v>
      </c>
      <c r="AC35" s="16"/>
      <c r="AD35" s="16"/>
      <c r="AE35" s="16"/>
    </row>
    <row r="36" spans="1:31" ht="69.75" customHeight="1">
      <c r="A36" s="17"/>
      <c r="B36" s="17"/>
      <c r="C36" s="17"/>
      <c r="D36" s="17"/>
      <c r="E36" s="17"/>
      <c r="F36" s="16"/>
      <c r="G36" s="16"/>
      <c r="H36" s="16"/>
      <c r="I36" s="16"/>
      <c r="J36" s="16"/>
      <c r="K36" s="16"/>
      <c r="L36" s="16"/>
      <c r="M36" s="16"/>
      <c r="N36" s="16"/>
      <c r="O36" s="3"/>
      <c r="P36" s="3"/>
      <c r="Q36" s="3"/>
      <c r="R36" s="3">
        <f t="shared" si="0"/>
        <v>0</v>
      </c>
      <c r="S36" s="3" t="str">
        <f>VLOOKUP(R36,AJ10:AK30,2,FALSE)</f>
        <v>Ⅰ</v>
      </c>
      <c r="T36" s="13"/>
      <c r="U36" s="14"/>
      <c r="V36" s="14"/>
      <c r="W36" s="15"/>
      <c r="X36" s="3"/>
      <c r="Y36" s="3"/>
      <c r="Z36" s="3"/>
      <c r="AA36" s="3">
        <f t="shared" si="1"/>
        <v>0</v>
      </c>
      <c r="AB36" s="3" t="str">
        <f>VLOOKUP(AA36,AJ10:AK30,2,FALSE)</f>
        <v>Ⅰ</v>
      </c>
      <c r="AC36" s="16"/>
      <c r="AD36" s="16"/>
      <c r="AE36" s="16"/>
    </row>
    <row r="37" spans="1:31" ht="69.75" customHeight="1">
      <c r="A37" s="17"/>
      <c r="B37" s="17"/>
      <c r="C37" s="17"/>
      <c r="D37" s="17"/>
      <c r="E37" s="17"/>
      <c r="F37" s="16"/>
      <c r="G37" s="16"/>
      <c r="H37" s="16"/>
      <c r="I37" s="16"/>
      <c r="J37" s="16"/>
      <c r="K37" s="16"/>
      <c r="L37" s="16"/>
      <c r="M37" s="16"/>
      <c r="N37" s="16"/>
      <c r="O37" s="3"/>
      <c r="P37" s="3"/>
      <c r="Q37" s="3"/>
      <c r="R37" s="3">
        <f t="shared" si="0"/>
        <v>0</v>
      </c>
      <c r="S37" s="3" t="str">
        <f>VLOOKUP(R37,AJ10:AK30,2,FALSE)</f>
        <v>Ⅰ</v>
      </c>
      <c r="T37" s="13"/>
      <c r="U37" s="14"/>
      <c r="V37" s="14"/>
      <c r="W37" s="15"/>
      <c r="X37" s="3"/>
      <c r="Y37" s="3"/>
      <c r="Z37" s="3"/>
      <c r="AA37" s="3">
        <f t="shared" si="1"/>
        <v>0</v>
      </c>
      <c r="AB37" s="3" t="str">
        <f>VLOOKUP(AA37,AJ10:AK30,2,FALSE)</f>
        <v>Ⅰ</v>
      </c>
      <c r="AC37" s="16"/>
      <c r="AD37" s="16"/>
      <c r="AE37" s="16"/>
    </row>
    <row r="38" spans="1:31" ht="69.75" customHeight="1">
      <c r="A38" s="17"/>
      <c r="B38" s="17"/>
      <c r="C38" s="17"/>
      <c r="D38" s="17"/>
      <c r="E38" s="17"/>
      <c r="F38" s="16"/>
      <c r="G38" s="16"/>
      <c r="H38" s="16"/>
      <c r="I38" s="16"/>
      <c r="J38" s="16"/>
      <c r="K38" s="16"/>
      <c r="L38" s="16"/>
      <c r="M38" s="16"/>
      <c r="N38" s="16"/>
      <c r="O38" s="3"/>
      <c r="P38" s="3"/>
      <c r="Q38" s="3"/>
      <c r="R38" s="3">
        <f t="shared" si="0"/>
        <v>0</v>
      </c>
      <c r="S38" s="3" t="str">
        <f>VLOOKUP(R38,AJ10:AK30,2,FALSE)</f>
        <v>Ⅰ</v>
      </c>
      <c r="T38" s="13"/>
      <c r="U38" s="14"/>
      <c r="V38" s="14"/>
      <c r="W38" s="15"/>
      <c r="X38" s="3"/>
      <c r="Y38" s="3"/>
      <c r="Z38" s="3"/>
      <c r="AA38" s="3">
        <f t="shared" si="1"/>
        <v>0</v>
      </c>
      <c r="AB38" s="3" t="str">
        <f>VLOOKUP(AA38,AJ10:AK30,2,FALSE)</f>
        <v>Ⅰ</v>
      </c>
      <c r="AC38" s="16"/>
      <c r="AD38" s="16"/>
      <c r="AE38" s="16"/>
    </row>
  </sheetData>
  <sheetProtection/>
  <mergeCells count="143">
    <mergeCell ref="A1:H3"/>
    <mergeCell ref="J1:N1"/>
    <mergeCell ref="V1:AE1"/>
    <mergeCell ref="J2:K2"/>
    <mergeCell ref="L2:M2"/>
    <mergeCell ref="N2:T2"/>
    <mergeCell ref="V2:W2"/>
    <mergeCell ref="X2:Z2"/>
    <mergeCell ref="AA2:AE2"/>
    <mergeCell ref="J3:K3"/>
    <mergeCell ref="L3:M3"/>
    <mergeCell ref="N3:T3"/>
    <mergeCell ref="V3:W3"/>
    <mergeCell ref="X3:Z3"/>
    <mergeCell ref="AA3:AE3"/>
    <mergeCell ref="A4:C6"/>
    <mergeCell ref="D4:H6"/>
    <mergeCell ref="J4:K4"/>
    <mergeCell ref="L4:M4"/>
    <mergeCell ref="N4:T4"/>
    <mergeCell ref="V4:W4"/>
    <mergeCell ref="X4:Z4"/>
    <mergeCell ref="AA4:AE4"/>
    <mergeCell ref="J5:K5"/>
    <mergeCell ref="L5:M5"/>
    <mergeCell ref="N5:T5"/>
    <mergeCell ref="V5:W5"/>
    <mergeCell ref="X5:Z5"/>
    <mergeCell ref="AA5:AE5"/>
    <mergeCell ref="V6:W6"/>
    <mergeCell ref="X6:Z6"/>
    <mergeCell ref="AA6:AE6"/>
    <mergeCell ref="A7:C9"/>
    <mergeCell ref="D7:H9"/>
    <mergeCell ref="J7:S7"/>
    <mergeCell ref="J8:K8"/>
    <mergeCell ref="M8:T8"/>
    <mergeCell ref="V8:AC8"/>
    <mergeCell ref="J9:K11"/>
    <mergeCell ref="V9:W9"/>
    <mergeCell ref="X9:Z9"/>
    <mergeCell ref="AA9:AE9"/>
    <mergeCell ref="AA10:AE10"/>
    <mergeCell ref="AA11:AE11"/>
    <mergeCell ref="A10:C12"/>
    <mergeCell ref="D10:H12"/>
    <mergeCell ref="V10:W10"/>
    <mergeCell ref="X10:Z10"/>
    <mergeCell ref="V11:W11"/>
    <mergeCell ref="X11:Z11"/>
    <mergeCell ref="J12:K14"/>
    <mergeCell ref="L12:L14"/>
    <mergeCell ref="M12:T14"/>
    <mergeCell ref="V12:W12"/>
    <mergeCell ref="X12:Z12"/>
    <mergeCell ref="AA12:AE12"/>
    <mergeCell ref="L9:L11"/>
    <mergeCell ref="M9:T11"/>
    <mergeCell ref="A13:C17"/>
    <mergeCell ref="D13:H17"/>
    <mergeCell ref="V13:W13"/>
    <mergeCell ref="X13:Z13"/>
    <mergeCell ref="AA13:AE13"/>
    <mergeCell ref="J15:K17"/>
    <mergeCell ref="L15:L17"/>
    <mergeCell ref="M15:T17"/>
    <mergeCell ref="J18:K20"/>
    <mergeCell ref="L18:L20"/>
    <mergeCell ref="M18:T20"/>
    <mergeCell ref="A22:B30"/>
    <mergeCell ref="C22:E30"/>
    <mergeCell ref="F22:K30"/>
    <mergeCell ref="L22:N30"/>
    <mergeCell ref="O22:S23"/>
    <mergeCell ref="T22:W30"/>
    <mergeCell ref="O26:O30"/>
    <mergeCell ref="Y26:Y30"/>
    <mergeCell ref="O24:O25"/>
    <mergeCell ref="P24:P25"/>
    <mergeCell ref="Q24:Q25"/>
    <mergeCell ref="R24:S25"/>
    <mergeCell ref="X22:AB23"/>
    <mergeCell ref="AC22:AE30"/>
    <mergeCell ref="Z24:Z25"/>
    <mergeCell ref="AA24:AB25"/>
    <mergeCell ref="Z26:Z30"/>
    <mergeCell ref="AA26:AA30"/>
    <mergeCell ref="AB26:AB30"/>
    <mergeCell ref="X24:X25"/>
    <mergeCell ref="Y24:Y25"/>
    <mergeCell ref="X26:X30"/>
    <mergeCell ref="A31:B31"/>
    <mergeCell ref="C31:E31"/>
    <mergeCell ref="F31:K31"/>
    <mergeCell ref="L31:N31"/>
    <mergeCell ref="P26:P30"/>
    <mergeCell ref="Q26:Q30"/>
    <mergeCell ref="R26:R30"/>
    <mergeCell ref="S26:S30"/>
    <mergeCell ref="F33:K33"/>
    <mergeCell ref="L33:N33"/>
    <mergeCell ref="AC31:AE31"/>
    <mergeCell ref="A32:B32"/>
    <mergeCell ref="C32:E32"/>
    <mergeCell ref="F32:K32"/>
    <mergeCell ref="L32:N32"/>
    <mergeCell ref="T32:W32"/>
    <mergeCell ref="AC32:AE32"/>
    <mergeCell ref="T31:W31"/>
    <mergeCell ref="T33:W33"/>
    <mergeCell ref="AC33:AE33"/>
    <mergeCell ref="A34:B34"/>
    <mergeCell ref="C34:E34"/>
    <mergeCell ref="F34:K34"/>
    <mergeCell ref="L34:N34"/>
    <mergeCell ref="T34:W34"/>
    <mergeCell ref="AC34:AE34"/>
    <mergeCell ref="A33:B33"/>
    <mergeCell ref="C33:E33"/>
    <mergeCell ref="A35:B35"/>
    <mergeCell ref="C35:E35"/>
    <mergeCell ref="F35:K35"/>
    <mergeCell ref="L35:N35"/>
    <mergeCell ref="A36:B36"/>
    <mergeCell ref="C36:E36"/>
    <mergeCell ref="F36:K36"/>
    <mergeCell ref="L36:N36"/>
    <mergeCell ref="F37:K37"/>
    <mergeCell ref="L37:N37"/>
    <mergeCell ref="T35:W35"/>
    <mergeCell ref="AC35:AE35"/>
    <mergeCell ref="T36:W36"/>
    <mergeCell ref="AC36:AE36"/>
    <mergeCell ref="T37:W37"/>
    <mergeCell ref="AC37:AE37"/>
    <mergeCell ref="A38:B38"/>
    <mergeCell ref="C38:E38"/>
    <mergeCell ref="F38:K38"/>
    <mergeCell ref="L38:N38"/>
    <mergeCell ref="T38:W38"/>
    <mergeCell ref="AC38:AE38"/>
    <mergeCell ref="A37:B37"/>
    <mergeCell ref="C37:E37"/>
  </mergeCells>
  <dataValidations count="3">
    <dataValidation type="list" allowBlank="1" showInputMessage="1" showErrorMessage="1" sqref="Q31:Q38 Z31:Z38">
      <formula1>$AI$22:$AI$25</formula1>
    </dataValidation>
    <dataValidation type="list" allowBlank="1" showInputMessage="1" showErrorMessage="1" sqref="P31:P38 Y31:Y38">
      <formula1>$AH$22:$AH$25</formula1>
    </dataValidation>
    <dataValidation type="list" allowBlank="1" showInputMessage="1" showErrorMessage="1" sqref="O31:O38 X31:X38">
      <formula1>$AG$22:$AG$24</formula1>
    </dataValidation>
  </dataValidations>
  <printOptions/>
  <pageMargins left="0.7086614173228347" right="0.2362204724409449" top="0.39" bottom="0.3" header="0.31496062992125984" footer="0.31496062992125984"/>
  <pageSetup horizontalDpi="600" verticalDpi="600" orientation="landscape" paperSize="8"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dc:creator>
  <cp:keywords/>
  <dc:description/>
  <cp:lastModifiedBy>総務情報システム</cp:lastModifiedBy>
  <cp:lastPrinted>2011-10-20T07:14:01Z</cp:lastPrinted>
  <dcterms:created xsi:type="dcterms:W3CDTF">2011-10-20T02:37:23Z</dcterms:created>
  <dcterms:modified xsi:type="dcterms:W3CDTF">2011-10-31T01:57:44Z</dcterms:modified>
  <cp:category/>
  <cp:version/>
  <cp:contentType/>
  <cp:contentStatus/>
</cp:coreProperties>
</file>