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8927315C-F3FD-4F43-A821-67361CF85D19}" xr6:coauthVersionLast="47" xr6:coauthVersionMax="47" xr10:uidLastSave="{A5D5FB25-5BC4-4844-86AB-4DDFEE1297B0}"/>
  <bookViews>
    <workbookView xWindow="-120" yWindow="-16320" windowWidth="29040" windowHeight="15720" tabRatio="853" xr2:uid="{00000000-000D-0000-FFFF-FFFF00000000}"/>
  </bookViews>
  <sheets>
    <sheet name="別紙1-1 証明書様式" sheetId="25" r:id="rId1"/>
    <sheet name="別紙１-1 証明書様式（記載例）" sheetId="17" r:id="rId2"/>
    <sheet name="別紙１-2 証明書様式" sheetId="28" r:id="rId3"/>
    <sheet name="別紙１-2 証明書様式（記載例）" sheetId="15" r:id="rId4"/>
    <sheet name="別紙１-3 証明書様式" sheetId="3" r:id="rId5"/>
    <sheet name="別紙１-3（記載例）" sheetId="29" r:id="rId6"/>
  </sheets>
  <definedNames>
    <definedName name="_xlnm.Print_Area" localSheetId="0">'別紙1-1 証明書様式'!$A$1:$F$33</definedName>
    <definedName name="_xlnm.Print_Area" localSheetId="1">'別紙１-1 証明書様式（記載例）'!$A$1:$G$35</definedName>
    <definedName name="_xlnm.Print_Area" localSheetId="2">'別紙１-2 証明書様式'!$A$1:$F$37</definedName>
    <definedName name="_xlnm.Print_Area" localSheetId="3">'別紙１-2 証明書様式（記載例）'!$A$1:$G$38</definedName>
    <definedName name="_xlnm.Print_Area" localSheetId="5">'別紙１-3（記載例）'!$A$1:$D$33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9" l="1"/>
  <c r="C26" i="29"/>
  <c r="C24" i="29"/>
  <c r="C22" i="29"/>
  <c r="C20" i="29"/>
  <c r="C18" i="29"/>
  <c r="C16" i="29"/>
  <c r="C14" i="29"/>
  <c r="C10" i="29"/>
  <c r="C8" i="29"/>
  <c r="C5" i="29"/>
  <c r="C13" i="29" l="1"/>
  <c r="C31" i="29"/>
  <c r="E9" i="15"/>
  <c r="E14" i="15" s="1"/>
  <c r="E10" i="15"/>
  <c r="C10" i="15"/>
  <c r="C10" i="17"/>
  <c r="D28" i="15"/>
  <c r="D26" i="15"/>
  <c r="C26" i="15"/>
  <c r="D24" i="15"/>
  <c r="C24" i="15"/>
  <c r="D20" i="15"/>
  <c r="C20" i="15"/>
  <c r="D28" i="17"/>
  <c r="D26" i="17"/>
  <c r="C26" i="17"/>
  <c r="D24" i="17"/>
  <c r="C24" i="17"/>
  <c r="D20" i="17"/>
  <c r="C20" i="17"/>
  <c r="C9" i="17"/>
  <c r="C13" i="17" s="1"/>
  <c r="C9" i="15"/>
  <c r="C14" i="15" s="1"/>
  <c r="D31" i="17" l="1"/>
  <c r="D31" i="15"/>
</calcChain>
</file>

<file path=xl/sharedStrings.xml><?xml version="1.0" encoding="utf-8"?>
<sst xmlns="http://schemas.openxmlformats.org/spreadsheetml/2006/main" count="152" uniqueCount="89">
  <si>
    <t>計</t>
    <rPh sb="0" eb="1">
      <t>ケイ</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</si>
  <si>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</si>
  <si>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</si>
  <si>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</si>
  <si>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</si>
  <si>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</si>
  <si>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</si>
  <si>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</si>
  <si>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</si>
  <si>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</si>
  <si>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</si>
  <si>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</si>
  <si>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</si>
  <si>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</si>
  <si>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</si>
  <si>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</si>
  <si>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</si>
  <si>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</si>
  <si>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</si>
  <si>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</si>
  <si>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</si>
  <si>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</si>
  <si>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</si>
  <si>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</si>
  <si>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</si>
  <si>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</si>
  <si>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</si>
  <si>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</si>
  <si>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</si>
  <si>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</si>
  <si>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</si>
  <si>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</si>
  <si>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</si>
  <si>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</si>
  <si>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</si>
  <si>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</si>
  <si>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</si>
  <si>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</si>
  <si>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</si>
  <si>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</si>
  <si>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</si>
  <si>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</si>
  <si>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</si>
  <si>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</si>
  <si>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</si>
  <si>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</si>
  <si>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</si>
  <si>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</si>
  <si>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</si>
  <si>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</si>
  <si>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氏　名　）</t>
    <rPh sb="2" eb="3">
      <t>シ</t>
    </rPh>
    <rPh sb="4" eb="5">
      <t>メイ</t>
    </rPh>
    <phoneticPr fontId="2"/>
  </si>
  <si>
    <t>　　○○　○○</t>
    <phoneticPr fontId="2"/>
  </si>
  <si>
    <t>　　　　　　　　　　別紙１－１</t>
    <rPh sb="10" eb="12">
      <t>ベッシ</t>
    </rPh>
    <phoneticPr fontId="2"/>
  </si>
  <si>
    <t>　　　　　　　　　　別紙１－２</t>
    <rPh sb="10" eb="12">
      <t>ベッシ</t>
    </rPh>
    <phoneticPr fontId="2"/>
  </si>
  <si>
    <t xml:space="preserve">令和　　年　　月　　日に交付を受けた報奨金　　　　　　　　円の支出の振り替えについては、
下記のとおりです。
</t>
    <rPh sb="0" eb="2">
      <t>レイワ</t>
    </rPh>
    <rPh sb="34" eb="35">
      <t>フ</t>
    </rPh>
    <rPh sb="36" eb="37">
      <t>カ</t>
    </rPh>
    <phoneticPr fontId="2"/>
  </si>
  <si>
    <t>　　　　　　　　　　　　　　　　　　　　別紙１－３</t>
    <rPh sb="20" eb="22">
      <t>ベッシ</t>
    </rPh>
    <phoneticPr fontId="2"/>
  </si>
  <si>
    <t>報奨金　　　　　　　　　　円の支出（振替）については、下記のとおりです。
なお、振替期日は各備考欄に記載しています。</t>
    <rPh sb="18" eb="19">
      <t>フ</t>
    </rPh>
    <rPh sb="19" eb="20">
      <t>カ</t>
    </rPh>
    <rPh sb="41" eb="43">
      <t>フリカエ</t>
    </rPh>
    <rPh sb="43" eb="45">
      <t>キジツ</t>
    </rPh>
    <rPh sb="46" eb="47">
      <t>オノオノ</t>
    </rPh>
    <rPh sb="47" eb="50">
      <t>ビコウラン</t>
    </rPh>
    <rPh sb="51" eb="53">
      <t>キサイ</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</si>
  <si>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（労働保険事務組合が受け取り支出する場合）</t>
    </r>
    <rPh sb="0" eb="2">
      <t>コウフ</t>
    </rPh>
    <rPh sb="2" eb="4">
      <t>シンセイ</t>
    </rPh>
    <rPh sb="4" eb="5">
      <t>ジ</t>
    </rPh>
    <rPh sb="6" eb="8">
      <t>テイシュツ</t>
    </rPh>
    <rPh sb="10" eb="13">
      <t>ショウメイショ</t>
    </rPh>
    <rPh sb="14" eb="16">
      <t>ロウドウ</t>
    </rPh>
    <rPh sb="16" eb="18">
      <t>ホケン</t>
    </rPh>
    <rPh sb="18" eb="20">
      <t>ジム</t>
    </rPh>
    <rPh sb="20" eb="22">
      <t>クミアイ</t>
    </rPh>
    <rPh sb="23" eb="24">
      <t>ウ</t>
    </rPh>
    <rPh sb="25" eb="26">
      <t>ト</t>
    </rPh>
    <rPh sb="27" eb="29">
      <t>シシュツ</t>
    </rPh>
    <rPh sb="31" eb="33">
      <t>バアイ</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</si>
  <si>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</si>
  <si>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t>　当該受入証明書（繰入）、支出証明書(振替）については正当であることを証します。</t>
    <rPh sb="1" eb="3">
      <t>トウガイ</t>
    </rPh>
    <rPh sb="3" eb="5">
      <t>ウケイレ</t>
    </rPh>
    <rPh sb="5" eb="8">
      <t>ショウメイショ</t>
    </rPh>
    <rPh sb="9" eb="11">
      <t>クリイレ</t>
    </rPh>
    <rPh sb="13" eb="15">
      <t>シシュツ</t>
    </rPh>
    <rPh sb="15" eb="18">
      <t>ショウメイショ</t>
    </rPh>
    <rPh sb="19" eb="21">
      <t>フリカエ</t>
    </rPh>
    <rPh sb="27" eb="29">
      <t>セイトウ</t>
    </rPh>
    <rPh sb="35" eb="36">
      <t>ショウ</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</si>
  <si>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（労働保険事務組合が受け取り支出する場合）</t>
    </r>
    <rPh sb="14" eb="16">
      <t>ロウドウ</t>
    </rPh>
    <rPh sb="16" eb="18">
      <t>ホケン</t>
    </rPh>
    <rPh sb="23" eb="24">
      <t>ウ</t>
    </rPh>
    <rPh sb="25" eb="26">
      <t>ト</t>
    </rPh>
    <rPh sb="27" eb="29">
      <t>シシュツ</t>
    </rPh>
    <phoneticPr fontId="2"/>
  </si>
  <si>
    <t>　　　　令和　　　年　　　月　　　日に繰入済みの報奨金　　　　　　　　　円の支出の振替については、
　　 下記のとおりです。
　      なお、振替期日は備考欄に記載しています。</t>
    <rPh sb="4" eb="6">
      <t>レイワ</t>
    </rPh>
    <rPh sb="9" eb="10">
      <t>ネン</t>
    </rPh>
    <rPh sb="13" eb="14">
      <t>ガツ</t>
    </rPh>
    <rPh sb="17" eb="18">
      <t>ニチ</t>
    </rPh>
    <rPh sb="19" eb="21">
      <t>クリイレ</t>
    </rPh>
    <rPh sb="21" eb="22">
      <t>ズ</t>
    </rPh>
    <rPh sb="24" eb="27">
      <t>ホウショウキン</t>
    </rPh>
    <rPh sb="36" eb="37">
      <t>エン</t>
    </rPh>
    <rPh sb="38" eb="40">
      <t>シシュツ</t>
    </rPh>
    <rPh sb="41" eb="43">
      <t>フリカエ</t>
    </rPh>
    <rPh sb="53" eb="55">
      <t>カキ</t>
    </rPh>
    <rPh sb="73" eb="75">
      <t>フリカエ</t>
    </rPh>
    <rPh sb="75" eb="77">
      <t>キジツ</t>
    </rPh>
    <rPh sb="78" eb="80">
      <t>ビコウ</t>
    </rPh>
    <rPh sb="80" eb="81">
      <t>ラン</t>
    </rPh>
    <rPh sb="82" eb="84">
      <t>キサイ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</si>
  <si>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（母体団体に繰り入れる場合）</t>
    </r>
    <rPh sb="14" eb="16">
      <t>キサイ</t>
    </rPh>
    <rPh sb="16" eb="17">
      <t>レイ</t>
    </rPh>
    <rPh sb="23" eb="24">
      <t>ク</t>
    </rPh>
    <rPh sb="25" eb="26">
      <t>イ</t>
    </rPh>
    <phoneticPr fontId="2"/>
  </si>
  <si>
    <t>　　　　令和　　　年　　　月　　　日に交付を受けた報奨金　　　　　　　　　円の受入及び繰入については、
　　 下記のとおりです。
       　なお、繰入期日は令和　　　年　　　月　　　日です。</t>
    <rPh sb="4" eb="6">
      <t>レイワ</t>
    </rPh>
    <rPh sb="9" eb="10">
      <t>ネン</t>
    </rPh>
    <rPh sb="13" eb="14">
      <t>ガツ</t>
    </rPh>
    <rPh sb="17" eb="18">
      <t>ニチ</t>
    </rPh>
    <rPh sb="19" eb="21">
      <t>コウフ</t>
    </rPh>
    <rPh sb="22" eb="23">
      <t>ウ</t>
    </rPh>
    <rPh sb="25" eb="28">
      <t>ホウショウキン</t>
    </rPh>
    <rPh sb="37" eb="38">
      <t>エン</t>
    </rPh>
    <rPh sb="39" eb="41">
      <t>ウケイレ</t>
    </rPh>
    <rPh sb="41" eb="42">
      <t>オヨ</t>
    </rPh>
    <rPh sb="43" eb="45">
      <t>クリイレ</t>
    </rPh>
    <rPh sb="55" eb="57">
      <t>カキ</t>
    </rPh>
    <rPh sb="76" eb="78">
      <t>クリイレ</t>
    </rPh>
    <rPh sb="78" eb="80">
      <t>キジツ</t>
    </rPh>
    <rPh sb="81" eb="83">
      <t>レイワ</t>
    </rPh>
    <rPh sb="86" eb="87">
      <t>ネン</t>
    </rPh>
    <rPh sb="90" eb="91">
      <t>ガツ</t>
    </rPh>
    <rPh sb="94" eb="95">
      <t>ニチ</t>
    </rPh>
    <phoneticPr fontId="2"/>
  </si>
  <si>
    <t>令和　　年　　月　　日　　　証明者　労働保険事務組合　　代表　　　　　　　　　　</t>
    <rPh sb="0" eb="2">
      <t>レイワ</t>
    </rPh>
    <rPh sb="18" eb="20">
      <t>ロウドウ</t>
    </rPh>
    <rPh sb="20" eb="22">
      <t>ホケン</t>
    </rPh>
    <rPh sb="22" eb="24">
      <t>ジム</t>
    </rPh>
    <rPh sb="24" eb="26">
      <t>クミアイ</t>
    </rPh>
    <rPh sb="28" eb="30">
      <t>ダイヒョウ</t>
    </rPh>
    <phoneticPr fontId="2"/>
  </si>
  <si>
    <t>令和   年   月   日　証明者　労働保険事務組合　代表</t>
    <rPh sb="0" eb="2">
      <t>レイワ</t>
    </rPh>
    <rPh sb="9" eb="10">
      <t>ツキ</t>
    </rPh>
    <rPh sb="19" eb="21">
      <t>ロウドウ</t>
    </rPh>
    <rPh sb="21" eb="23">
      <t>ホケン</t>
    </rPh>
    <rPh sb="23" eb="25">
      <t>ジム</t>
    </rPh>
    <rPh sb="25" eb="27">
      <t>クミアイ</t>
    </rPh>
    <rPh sb="28" eb="30">
      <t>ダイヒョウ</t>
    </rPh>
    <phoneticPr fontId="2"/>
  </si>
  <si>
    <t>令和6年度
報奨金支出予定額</t>
    <rPh sb="0" eb="2">
      <t>レイワ</t>
    </rPh>
    <rPh sb="3" eb="5">
      <t>ネンド</t>
    </rPh>
    <rPh sb="6" eb="9">
      <t>ホウショウキン</t>
    </rPh>
    <rPh sb="9" eb="11">
      <t>シシュツ</t>
    </rPh>
    <rPh sb="11" eb="13">
      <t>ヨテイ</t>
    </rPh>
    <rPh sb="13" eb="14">
      <t>ガク</t>
    </rPh>
    <phoneticPr fontId="2"/>
  </si>
  <si>
    <t xml:space="preserve">      令和 　  年 　  月　   日　　　証明者　　労働保険事務組合　  　　　　　　　　　　　代表　                    　　　　　　    　　　　　</t>
    <rPh sb="6" eb="8">
      <t>レイワ</t>
    </rPh>
    <rPh sb="12" eb="13">
      <t>ネン</t>
    </rPh>
    <rPh sb="17" eb="18">
      <t>ガツ</t>
    </rPh>
    <rPh sb="22" eb="23">
      <t>ニチ</t>
    </rPh>
    <rPh sb="26" eb="28">
      <t>ショウメイ</t>
    </rPh>
    <rPh sb="28" eb="29">
      <t>モノ</t>
    </rPh>
    <rPh sb="31" eb="33">
      <t>ロウドウ</t>
    </rPh>
    <rPh sb="33" eb="35">
      <t>ホケン</t>
    </rPh>
    <rPh sb="35" eb="37">
      <t>ジム</t>
    </rPh>
    <rPh sb="37" eb="39">
      <t>クミアイ</t>
    </rPh>
    <rPh sb="49" eb="51">
      <t>ドウクミアイ</t>
    </rPh>
    <rPh sb="53" eb="55">
      <t>ダイヒョウ</t>
    </rPh>
    <phoneticPr fontId="2"/>
  </si>
  <si>
    <t>　　 令和  　 年　   月　   日　　　証明者　　　　　　　　　　　　　　　　　　　　　　　　　　　代表　　　　　　　　　　　　 　　　　　　</t>
    <rPh sb="3" eb="5">
      <t>レイワ</t>
    </rPh>
    <rPh sb="9" eb="10">
      <t>ネン</t>
    </rPh>
    <rPh sb="14" eb="15">
      <t>ガツ</t>
    </rPh>
    <rPh sb="19" eb="20">
      <t>ニチ</t>
    </rPh>
    <rPh sb="23" eb="25">
      <t>ショウメイ</t>
    </rPh>
    <rPh sb="25" eb="26">
      <t>シャ</t>
    </rPh>
    <rPh sb="45" eb="47">
      <t>ドウクミアイ</t>
    </rPh>
    <rPh sb="53" eb="55">
      <t>ダイヒョウ</t>
    </rPh>
    <phoneticPr fontId="2"/>
  </si>
  <si>
    <t>報奨金　2,000,000円の支出（振替）については、下記のとおりです。
なお、振替期日は各備考欄に記載しています。</t>
    <rPh sb="18" eb="19">
      <t>フ</t>
    </rPh>
    <rPh sb="19" eb="20">
      <t>カ</t>
    </rPh>
    <rPh sb="40" eb="42">
      <t>フリカエ</t>
    </rPh>
    <rPh sb="42" eb="44">
      <t>キジツ</t>
    </rPh>
    <rPh sb="45" eb="46">
      <t>オノオノ</t>
    </rPh>
    <rPh sb="46" eb="49">
      <t>ビコウラン</t>
    </rPh>
    <rPh sb="50" eb="52">
      <t>キサイ</t>
    </rPh>
    <phoneticPr fontId="2"/>
  </si>
  <si>
    <t>事務所借り上げ料</t>
    <rPh sb="0" eb="3">
      <t>ジムショ</t>
    </rPh>
    <rPh sb="3" eb="4">
      <t>カ</t>
    </rPh>
    <rPh sb="5" eb="6">
      <t>ア</t>
    </rPh>
    <rPh sb="7" eb="8">
      <t>リョウ</t>
    </rPh>
    <phoneticPr fontId="2"/>
  </si>
  <si>
    <t>労働保険料徴収等</t>
    <rPh sb="0" eb="2">
      <t>ロウドウ</t>
    </rPh>
    <rPh sb="2" eb="5">
      <t>ホケンリョウ</t>
    </rPh>
    <rPh sb="5" eb="7">
      <t>チョウシュウ</t>
    </rPh>
    <rPh sb="7" eb="8">
      <t>トウ</t>
    </rPh>
    <phoneticPr fontId="2"/>
  </si>
  <si>
    <t>自動車積立金等</t>
    <rPh sb="0" eb="3">
      <t>ジドウシャ</t>
    </rPh>
    <rPh sb="3" eb="6">
      <t>ツミタテキン</t>
    </rPh>
    <rPh sb="6" eb="7">
      <t>トウ</t>
    </rPh>
    <phoneticPr fontId="2"/>
  </si>
  <si>
    <t>款）　その他収入</t>
    <rPh sb="0" eb="1">
      <t>カン</t>
    </rPh>
    <rPh sb="5" eb="6">
      <t>タ</t>
    </rPh>
    <rPh sb="6" eb="8">
      <t>シュウニュウ</t>
    </rPh>
    <phoneticPr fontId="2"/>
  </si>
  <si>
    <t>　項）　報　奨　金</t>
    <rPh sb="1" eb="2">
      <t>コウ</t>
    </rPh>
    <rPh sb="4" eb="5">
      <t>ホウ</t>
    </rPh>
    <rPh sb="6" eb="7">
      <t>ススム</t>
    </rPh>
    <rPh sb="8" eb="9">
      <t>キン</t>
    </rPh>
    <phoneticPr fontId="2"/>
  </si>
  <si>
    <t>目）　報　奨　金</t>
    <rPh sb="0" eb="1">
      <t>モク</t>
    </rPh>
    <rPh sb="3" eb="4">
      <t>ホウ</t>
    </rPh>
    <rPh sb="5" eb="6">
      <t>ススム</t>
    </rPh>
    <rPh sb="7" eb="8">
      <t>キン</t>
    </rPh>
    <phoneticPr fontId="2"/>
  </si>
  <si>
    <t>（6年度交付分に係る受入及び支出）</t>
    <rPh sb="2" eb="4">
      <t>ネンド</t>
    </rPh>
    <rPh sb="3" eb="4">
      <t>ガンネン</t>
    </rPh>
    <rPh sb="4" eb="6">
      <t>コウフ</t>
    </rPh>
    <rPh sb="6" eb="7">
      <t>ブン</t>
    </rPh>
    <rPh sb="8" eb="9">
      <t>カカ</t>
    </rPh>
    <rPh sb="10" eb="12">
      <t>ウケイレ</t>
    </rPh>
    <rPh sb="12" eb="13">
      <t>オヨ</t>
    </rPh>
    <rPh sb="14" eb="16">
      <t>シシュツ</t>
    </rPh>
    <phoneticPr fontId="2"/>
  </si>
  <si>
    <t>R7.3.31振り替え</t>
    <rPh sb="7" eb="8">
      <t>フ</t>
    </rPh>
    <rPh sb="9" eb="10">
      <t>カ</t>
    </rPh>
    <phoneticPr fontId="2"/>
  </si>
  <si>
    <t>（6年度交付分に係る受入及び支出）</t>
    <rPh sb="2" eb="4">
      <t>ネンド</t>
    </rPh>
    <rPh sb="4" eb="6">
      <t>コウフ</t>
    </rPh>
    <rPh sb="6" eb="7">
      <t>ブン</t>
    </rPh>
    <rPh sb="8" eb="9">
      <t>カカ</t>
    </rPh>
    <rPh sb="10" eb="12">
      <t>ウケイレ</t>
    </rPh>
    <rPh sb="12" eb="13">
      <t>オヨ</t>
    </rPh>
    <rPh sb="14" eb="16">
      <t>シシュツ</t>
    </rPh>
    <phoneticPr fontId="2"/>
  </si>
  <si>
    <r>
      <t xml:space="preserve">令和7年3月31日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3" eb="4">
      <t>ネン</t>
    </rPh>
    <rPh sb="16" eb="18">
      <t>ロウドウ</t>
    </rPh>
    <rPh sb="18" eb="20">
      <t>ホケン</t>
    </rPh>
    <rPh sb="20" eb="22">
      <t>ジム</t>
    </rPh>
    <rPh sb="22" eb="24">
      <t>クミアイ</t>
    </rPh>
    <rPh sb="26" eb="28">
      <t>ダイヒョウ</t>
    </rPh>
    <phoneticPr fontId="2"/>
  </si>
  <si>
    <r>
      <t>令和7年3月31日　　証明者　　</t>
    </r>
    <r>
      <rPr>
        <sz val="11"/>
        <color theme="1"/>
        <rFont val="Segoe UI Symbol"/>
        <family val="3"/>
      </rPr>
      <t>●●</t>
    </r>
    <r>
      <rPr>
        <sz val="11"/>
        <color theme="1"/>
        <rFont val="ＤＦ行書体"/>
        <family val="3"/>
        <charset val="128"/>
      </rPr>
      <t>経営労務研究会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3" eb="4">
      <t>ネン</t>
    </rPh>
    <rPh sb="18" eb="20">
      <t>ケイエイ</t>
    </rPh>
    <rPh sb="20" eb="22">
      <t>ロウム</t>
    </rPh>
    <rPh sb="22" eb="24">
      <t>ケンキュウ</t>
    </rPh>
    <rPh sb="26" eb="28">
      <t>ダイヒョウ</t>
    </rPh>
    <phoneticPr fontId="2"/>
  </si>
  <si>
    <t>「令和7年度交付分に係る支出予定内容」</t>
    <rPh sb="1" eb="3">
      <t>レイワ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</si>
  <si>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「令和7年度交付分に係る支出予定内容」の記載例</t>
    <rPh sb="1" eb="3">
      <t>レイワ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</si>
  <si>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r>
      <t>　　　　　　　　　　　令和7年9月12日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Ph sb="11" eb="13">
      <t>レイワ</t>
    </rPh>
    <rPh sb="25" eb="27">
      <t>ロウドウ</t>
    </rPh>
    <rPh sb="27" eb="29">
      <t>ホケン</t>
    </rPh>
    <rPh sb="29" eb="31">
      <t>ジム</t>
    </rPh>
    <rPh sb="31" eb="33">
      <t>クミアイ</t>
    </rPh>
    <rPh sb="34" eb="36">
      <t>ダイヒョウ</t>
    </rPh>
    <phoneticPr fontId="2"/>
  </si>
  <si>
    <t>R6．12．〇受け入れ</t>
    <rPh sb="7" eb="8">
      <t>ウ</t>
    </rPh>
    <rPh sb="9" eb="10">
      <t>イ</t>
    </rPh>
    <phoneticPr fontId="2"/>
  </si>
  <si>
    <r>
      <t xml:space="preserve"> 　        令和7年3月31日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
      <rPr>
        <sz val="11"/>
        <color theme="1"/>
        <rFont val="ＤＦ行書体"/>
        <family val="3"/>
        <charset val="128"/>
      </rPr>
      <t xml:space="preserve">
　                                 </t>
    </r>
    <r>
      <rPr>
        <sz val="11"/>
        <color theme="1"/>
        <rFont val="Segoe UI Symbol"/>
        <family val="3"/>
      </rPr>
      <t>○○○○</t>
    </r>
    <r>
      <rPr>
        <sz val="11"/>
        <color theme="1"/>
        <rFont val="ＤＦ行書体"/>
        <family val="3"/>
        <charset val="128"/>
      </rPr>
      <t xml:space="preserve"> </t>
    </r>
    <r>
      <rPr>
        <sz val="11"/>
        <color theme="1"/>
        <rFont val="Segoe UI Symbol"/>
        <family val="3"/>
      </rPr>
      <t>○○○○</t>
    </r>
    <rPh sb="10" eb="12">
      <t>レイワ</t>
    </rPh>
    <rPh sb="13" eb="14">
      <t>トシ</t>
    </rPh>
    <rPh sb="24" eb="26">
      <t>ロウドウ</t>
    </rPh>
    <rPh sb="26" eb="28">
      <t>ホケン</t>
    </rPh>
    <rPh sb="28" eb="30">
      <t>ジム</t>
    </rPh>
    <rPh sb="30" eb="32">
      <t>クミアイ</t>
    </rPh>
    <rPh sb="33" eb="35">
      <t>ダイヒョウ</t>
    </rPh>
    <phoneticPr fontId="2"/>
  </si>
  <si>
    <t>令和6年12月〇日に繰入れ済みの報奨金　2,000,000円の支出の振り替えについては、下記のとおりです。
なお、振替期日は令和7年3月31日に一括して振り替えました。</t>
    <rPh sb="0" eb="2">
      <t>レイワ</t>
    </rPh>
    <rPh sb="3" eb="4">
      <t>ネン</t>
    </rPh>
    <rPh sb="13" eb="14">
      <t>ズ</t>
    </rPh>
    <rPh sb="34" eb="35">
      <t>フ</t>
    </rPh>
    <rPh sb="36" eb="37">
      <t>カ</t>
    </rPh>
    <rPh sb="58" eb="60">
      <t>フリカエ</t>
    </rPh>
    <rPh sb="60" eb="62">
      <t>キジツ</t>
    </rPh>
    <rPh sb="63" eb="65">
      <t>レイワ</t>
    </rPh>
    <rPh sb="66" eb="67">
      <t>ネン</t>
    </rPh>
    <rPh sb="68" eb="69">
      <t>ツキ</t>
    </rPh>
    <rPh sb="71" eb="72">
      <t>ヒ</t>
    </rPh>
    <rPh sb="73" eb="75">
      <t>イッカツ</t>
    </rPh>
    <rPh sb="77" eb="78">
      <t>フ</t>
    </rPh>
    <rPh sb="79" eb="80">
      <t>カ</t>
    </rPh>
    <phoneticPr fontId="2"/>
  </si>
  <si>
    <t>令和6年12月〇日に交付を受けた報奨金200万円の受入及び繰入については、下記のとおりです。
なお、繰入期日は令和6年12月〇日です。</t>
    <rPh sb="0" eb="2">
      <t>レイワ</t>
    </rPh>
    <rPh sb="3" eb="4">
      <t>ネン</t>
    </rPh>
    <rPh sb="22" eb="24">
      <t>マンエン</t>
    </rPh>
    <rPh sb="25" eb="26">
      <t>ウ</t>
    </rPh>
    <rPh sb="26" eb="27">
      <t>イ</t>
    </rPh>
    <rPh sb="27" eb="28">
      <t>オヨ</t>
    </rPh>
    <rPh sb="29" eb="31">
      <t>クリイレ</t>
    </rPh>
    <rPh sb="50" eb="52">
      <t>クリイレ</t>
    </rPh>
    <rPh sb="52" eb="54">
      <t>キジツ</t>
    </rPh>
    <rPh sb="55" eb="57">
      <t>レイワ</t>
    </rPh>
    <rPh sb="58" eb="59">
      <t>ネン</t>
    </rPh>
    <rPh sb="61" eb="62">
      <t>ツキ</t>
    </rPh>
    <rPh sb="63" eb="64">
      <t>ヒ</t>
    </rPh>
    <phoneticPr fontId="2"/>
  </si>
  <si>
    <t xml:space="preserve">令和6年12月〇日に交付を受けた報奨金　2,000,000円の支出の振り替え
については、下記のとおりです。
</t>
    <rPh sb="0" eb="2">
      <t>レイワ</t>
    </rPh>
    <rPh sb="3" eb="4">
      <t>ネン</t>
    </rPh>
    <rPh sb="34" eb="35">
      <t>フ</t>
    </rPh>
    <rPh sb="36" eb="3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</si>
</sst>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1"/>
      <color theme="1"/>
      <name val="Segoe UI Symbol"/>
      <family val="3"/>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1" xfId="0" applyFont="1" applyFill="1" applyBorder="1" applyAlignment="1">
      <alignment horizontal="left" vertical="center"/>
    </xf>
    <xf numFmtId="38" fontId="10" fillId="0" borderId="1" xfId="1" applyFont="1" applyFill="1" applyBorder="1">
      <alignment vertical="center"/>
    </xf>
    <xf numFmtId="38" fontId="20"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20"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21"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0" fillId="0" borderId="2" xfId="1" applyFont="1" applyFill="1" applyBorder="1" applyAlignment="1">
      <alignment horizontal="center" vertical="center"/>
    </xf>
    <xf numFmtId="38" fontId="0" fillId="0" borderId="18" xfId="1" applyFont="1" applyFill="1" applyBorder="1" applyAlignment="1">
      <alignment horizontal="center" vertical="center"/>
    </xf>
    <xf numFmtId="0" fontId="5" fillId="0" borderId="1" xfId="0" applyFont="1" applyFill="1" applyBorder="1" applyAlignment="1">
      <alignment horizontal="left" vertical="center"/>
    </xf>
    <xf numFmtId="0" fontId="12" fillId="0" borderId="2" xfId="0" applyFont="1" applyFill="1" applyBorder="1" applyAlignment="1">
      <alignment horizontal="center" vertical="center"/>
    </xf>
    <xf numFmtId="38" fontId="5" fillId="0" borderId="6" xfId="0" applyNumberFormat="1" applyFont="1" applyFill="1" applyBorder="1">
      <alignment vertical="center"/>
    </xf>
    <xf numFmtId="38" fontId="5" fillId="0" borderId="9" xfId="1" applyFont="1" applyFill="1" applyBorder="1" applyAlignment="1">
      <alignment horizontal="left" vertical="center"/>
    </xf>
    <xf numFmtId="38" fontId="3" fillId="0" borderId="0" xfId="1" applyFont="1" applyFill="1" applyBorder="1">
      <alignment vertical="center"/>
    </xf>
    <xf numFmtId="38" fontId="3" fillId="0" borderId="21" xfId="1" applyFont="1" applyFill="1" applyBorder="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wrapText="1"/>
    </xf>
    <xf numFmtId="0" fontId="21"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10" fillId="0" borderId="0" xfId="0" applyFont="1" applyFill="1" applyAlignment="1">
      <alignment vertical="top" wrapText="1"/>
    </xf>
    <xf numFmtId="0" fontId="10" fillId="0" borderId="0" xfId="0" applyFont="1" applyAlignment="1">
      <alignment vertical="top" wrapText="1"/>
    </xf>
    <xf numFmtId="0" fontId="4" fillId="0" borderId="0" xfId="0" applyFont="1" applyFill="1" applyAlignment="1">
      <alignment horizontal="center" vertical="center" wrapText="1"/>
    </xf>
    <xf numFmtId="0" fontId="4" fillId="0" borderId="0" xfId="0" applyFont="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left" vertical="center" wrapText="1"/>
    </xf>
    <xf numFmtId="0" fontId="12" fillId="0" borderId="0" xfId="0" applyFont="1" applyFill="1"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right" vertical="center"/>
    </xf>
    <xf numFmtId="0" fontId="17" fillId="0" borderId="0" xfId="0" applyFont="1" applyFill="1" applyBorder="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1228725</xdr:colOff>
      <xdr:row>5</xdr:row>
      <xdr:rowOff>304801</xdr:rowOff>
    </xdr:from>
    <xdr:to>
      <xdr:col>6</xdr:col>
      <xdr:colOff>1838325</xdr:colOff>
      <xdr:row>11</xdr:row>
      <xdr:rowOff>133350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810250" y="1514476"/>
          <a:ext cx="2447925"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390525</xdr:colOff>
      <xdr:row>31</xdr:row>
      <xdr:rowOff>66674</xdr:rowOff>
    </xdr:from>
    <xdr:to>
      <xdr:col>6</xdr:col>
      <xdr:colOff>1781175</xdr:colOff>
      <xdr:row>33</xdr:row>
      <xdr:rowOff>133349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962650" y="9258299"/>
          <a:ext cx="1847850" cy="695325"/>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5</xdr:col>
      <xdr:colOff>219075</xdr:colOff>
      <xdr:row>17</xdr:row>
      <xdr:rowOff>752475</xdr:rowOff>
    </xdr:from>
    <xdr:to>
      <xdr:col>6</xdr:col>
      <xdr:colOff>1790699</xdr:colOff>
      <xdr:row>24</xdr:row>
      <xdr:rowOff>266701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143625" y="5391150"/>
          <a:ext cx="20669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また、人件費については支出総額を必ず記入してください。</a:t>
          </a:r>
        </a:p>
      </xdr:txBody>
    </xdr:sp>
    <xdr:clientData/>
  </xdr:twoCellAnchor>
  <xdr:twoCellAnchor>
    <xdr:from>
      <xdr:col>0</xdr:col>
      <xdr:colOff>228600</xdr:colOff>
      <xdr:row>34</xdr:row>
      <xdr:rowOff>85725</xdr:rowOff>
    </xdr:from>
    <xdr:to>
      <xdr:col>6</xdr:col>
      <xdr:colOff>361950</xdr:colOff>
      <xdr:row>34</xdr:row>
      <xdr:rowOff>361950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28600" y="10506075"/>
          <a:ext cx="6048375" cy="276225"/>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報奨金を支出している事項のみ計上していますので、支出総額は記入しておりません。</a:t>
          </a:r>
          <a:endParaRPr kumimoji="1" lang="ja-JP" altLang="en-US" sz="1100"/>
        </a:p>
      </xdr:txBody>
    </xdr:sp>
    <xdr:clientData/>
  </xdr:twoCellAnchor>
  <xdr:twoCellAnchor>
    <xdr:from>
      <xdr:col>1</xdr:col>
      <xdr:colOff>409575</xdr:colOff>
      <xdr:row>31</xdr:row>
      <xdr:rowOff>0</xdr:rowOff>
    </xdr:from>
    <xdr:to>
      <xdr:col>2</xdr:col>
      <xdr:colOff>190500</xdr:colOff>
      <xdr:row>34</xdr:row>
      <xdr:rowOff>76200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V="1">
          <a:off x="914400" y="9191625"/>
          <a:ext cx="1019175" cy="1304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5</xdr:row>
      <xdr:rowOff>419100</xdr:rowOff>
    </xdr:from>
    <xdr:to>
      <xdr:col>6</xdr:col>
      <xdr:colOff>1838324</xdr:colOff>
      <xdr:row>8</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14</xdr:row>
      <xdr:rowOff>57151</xdr:rowOff>
    </xdr:from>
    <xdr:to>
      <xdr:col>6</xdr:col>
      <xdr:colOff>1895475</xdr:colOff>
      <xdr:row>18</xdr:row>
      <xdr:rowOff>390525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142874</xdr:colOff>
      <xdr:row>26</xdr:row>
      <xdr:rowOff>285750</xdr:rowOff>
    </xdr:from>
    <xdr:to>
      <xdr:col>6</xdr:col>
      <xdr:colOff>1676399</xdr:colOff>
      <xdr:row>31</xdr:row>
      <xdr:rowOff>123825</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6029324" y="9258300"/>
          <a:ext cx="2124075" cy="1390650"/>
        </a:xfrm>
        <a:prstGeom prst="wedgeRectCallout">
          <a:avLst>
            <a:gd name="adj1" fmla="val -46702"/>
            <a:gd name="adj2" fmla="val 10388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endParaRPr kumimoji="1" lang="en-US" altLang="ja-JP" sz="1100"/>
        </a:p>
      </xdr:txBody>
    </xdr:sp>
    <xdr:clientData/>
  </xdr:twoCellAnchor>
  <xdr:twoCellAnchor>
    <xdr:from>
      <xdr:col>1</xdr:col>
      <xdr:colOff>0</xdr:colOff>
      <xdr:row>36</xdr:row>
      <xdr:rowOff>0</xdr:rowOff>
    </xdr:from>
    <xdr:to>
      <xdr:col>6</xdr:col>
      <xdr:colOff>114300</xdr:colOff>
      <xdr:row>37</xdr:row>
      <xdr:rowOff>104775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14350" y="12553950"/>
          <a:ext cx="6076950" cy="276225"/>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報奨金を支出している事項のみ計上していますので、支出総額は記入しておりません。</a:t>
          </a:r>
          <a:r>
            <a:rPr kumimoji="1" lang="ja-JP" altLang="en-US" sz="1100"/>
            <a:t>を</a:t>
          </a:r>
        </a:p>
      </xdr:txBody>
    </xdr:sp>
    <xdr:clientData/>
  </xdr:twoCellAnchor>
  <xdr:twoCellAnchor>
    <xdr:from>
      <xdr:col>1</xdr:col>
      <xdr:colOff>1057275</xdr:colOff>
      <xdr:row>31</xdr:row>
      <xdr:rowOff>0</xdr:rowOff>
    </xdr:from>
    <xdr:to>
      <xdr:col>2</xdr:col>
      <xdr:colOff>676275</xdr:colOff>
      <xdr:row>36</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V="1">
          <a:off x="1571625" y="10525125"/>
          <a:ext cx="962025" cy="2028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4"/>
  <sheetViews>
    <sheetView tabSelected="1" zoomScaleNormal="100" zoomScaleSheetLayoutView="100" workbookViewId="0">
      <selection sqref="A1:F1"/>
    </sheetView>
  </sheetViews>
  <sheetFormatPr defaultRowHeight="13.5"/>
  <cols>
    <col min="1" max="1" width="7.25" style="2" customWidth="1"/>
    <col min="2" max="4" width="17.625" style="2" customWidth="1"/>
    <col min="5" max="5" width="20.625" style="2" customWidth="1"/>
    <col min="6" max="6" width="6.5" style="2" customWidth="1"/>
    <col min="7" max="16384" width="9" style="2"/>
  </cols>
  <sheetData>
    <row r="1" spans="1:6" ht="24" customHeight="1">
      <c r="A1" s="106" t="s">
        <v>57</v>
      </c>
      <c r="B1" s="107"/>
      <c r="C1" s="107"/>
      <c r="D1" s="107"/>
      <c r="E1" s="107"/>
      <c r="F1" s="107"/>
    </row>
    <row r="2" spans="1:6" ht="23.25" customHeight="1">
      <c r="A2" s="105" t="s">
        <v>76</v>
      </c>
      <c r="B2" s="105"/>
      <c r="C2" s="105"/>
      <c r="D2" s="105"/>
      <c r="E2" s="105"/>
      <c r="F2" s="105"/>
    </row>
    <row r="3" spans="1:6" ht="4.5" customHeight="1">
      <c r="A3" s="13"/>
      <c r="B3" s="13"/>
      <c r="C3" s="13"/>
      <c r="D3" s="13"/>
      <c r="E3" s="108"/>
      <c r="F3" s="108"/>
    </row>
    <row r="4" spans="1:6" ht="30.75" customHeight="1">
      <c r="A4" s="46"/>
      <c r="B4" s="97" t="s">
        <v>27</v>
      </c>
      <c r="C4" s="97"/>
      <c r="D4" s="98"/>
      <c r="E4" s="98"/>
      <c r="F4" s="1"/>
    </row>
    <row r="5" spans="1:6" ht="40.5" customHeight="1">
      <c r="A5" s="109" t="s">
        <v>54</v>
      </c>
      <c r="B5" s="110"/>
      <c r="C5" s="110"/>
      <c r="D5" s="110"/>
      <c r="E5" s="110"/>
      <c r="F5" s="110"/>
    </row>
    <row r="6" spans="1:6" ht="18" customHeight="1">
      <c r="A6" s="53"/>
      <c r="B6" s="54"/>
      <c r="C6" s="54"/>
      <c r="D6" s="54"/>
      <c r="E6" s="54"/>
      <c r="F6" s="54"/>
    </row>
    <row r="7" spans="1:6" ht="42.75" customHeight="1">
      <c r="B7" s="3" t="s">
        <v>19</v>
      </c>
      <c r="C7" s="15" t="s">
        <v>29</v>
      </c>
      <c r="D7" s="3" t="s">
        <v>1</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2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97" t="s">
        <v>20</v>
      </c>
      <c r="C15" s="97"/>
      <c r="D15" s="98"/>
      <c r="E15" s="98"/>
      <c r="F15" s="1"/>
    </row>
    <row r="16" spans="1:6" ht="6" customHeight="1">
      <c r="A16" s="46"/>
      <c r="B16" s="55"/>
      <c r="C16" s="55"/>
      <c r="D16" s="56"/>
      <c r="E16" s="56"/>
      <c r="F16" s="1"/>
    </row>
    <row r="17" spans="1:6" ht="68.25" customHeight="1" thickBot="1">
      <c r="A17" s="99" t="s">
        <v>56</v>
      </c>
      <c r="B17" s="100"/>
      <c r="C17" s="100"/>
      <c r="D17" s="100"/>
      <c r="E17" s="100"/>
      <c r="F17" s="100"/>
    </row>
    <row r="18" spans="1:6" ht="42" customHeight="1">
      <c r="B18" s="4" t="s">
        <v>3</v>
      </c>
      <c r="C18" s="52" t="s">
        <v>17</v>
      </c>
      <c r="D18" s="35" t="s">
        <v>26</v>
      </c>
      <c r="E18" s="30" t="s">
        <v>1</v>
      </c>
    </row>
    <row r="19" spans="1:6" ht="15.95" customHeight="1">
      <c r="B19" s="19"/>
      <c r="C19" s="26"/>
      <c r="D19" s="36"/>
      <c r="E19" s="31"/>
    </row>
    <row r="20" spans="1:6" ht="15.95" customHeight="1">
      <c r="B20" s="6"/>
      <c r="C20" s="27"/>
      <c r="D20" s="37"/>
      <c r="E20" s="101"/>
    </row>
    <row r="21" spans="1:6" ht="15.95" customHeight="1">
      <c r="B21" s="6"/>
      <c r="C21" s="27"/>
      <c r="D21" s="37"/>
      <c r="E21" s="101"/>
    </row>
    <row r="22" spans="1:6" ht="15.95" customHeight="1">
      <c r="B22" s="9"/>
      <c r="C22" s="28"/>
      <c r="D22" s="38"/>
      <c r="E22" s="32"/>
    </row>
    <row r="23" spans="1:6" ht="17.25" customHeight="1">
      <c r="B23" s="19"/>
      <c r="C23" s="43"/>
      <c r="D23" s="45"/>
      <c r="E23" s="31"/>
    </row>
    <row r="24" spans="1:6" ht="34.5" customHeight="1">
      <c r="B24" s="42"/>
      <c r="C24" s="27"/>
      <c r="D24" s="40"/>
      <c r="E24" s="44"/>
    </row>
    <row r="25" spans="1:6" ht="18.75" customHeight="1">
      <c r="B25" s="19"/>
      <c r="C25" s="43"/>
      <c r="D25" s="45"/>
      <c r="E25" s="31"/>
    </row>
    <row r="26" spans="1:6" ht="34.5" customHeight="1">
      <c r="B26" s="42"/>
      <c r="C26" s="27"/>
      <c r="D26" s="40"/>
      <c r="E26" s="44"/>
    </row>
    <row r="27" spans="1:6" ht="15.95" customHeight="1">
      <c r="B27" s="19"/>
      <c r="C27" s="26"/>
      <c r="D27" s="39"/>
      <c r="E27" s="31"/>
    </row>
    <row r="28" spans="1:6" ht="31.5" customHeight="1">
      <c r="B28" s="11"/>
      <c r="C28" s="27"/>
      <c r="D28" s="40"/>
      <c r="E28" s="33"/>
    </row>
    <row r="29" spans="1:6" ht="15.95" customHeight="1">
      <c r="B29" s="12"/>
      <c r="C29" s="28"/>
      <c r="D29" s="38"/>
      <c r="E29" s="32"/>
    </row>
    <row r="30" spans="1:6" ht="22.5" customHeight="1" thickBot="1">
      <c r="B30" s="12" t="s">
        <v>0</v>
      </c>
      <c r="C30" s="29"/>
      <c r="D30" s="41"/>
      <c r="E30" s="34"/>
    </row>
    <row r="31" spans="1:6" ht="10.5" customHeight="1">
      <c r="B31" s="13"/>
      <c r="C31" s="13"/>
      <c r="D31" s="13"/>
      <c r="E31" s="14"/>
    </row>
    <row r="32" spans="1:6" ht="34.5" customHeight="1">
      <c r="B32" s="99" t="s">
        <v>21</v>
      </c>
      <c r="C32" s="99"/>
      <c r="D32" s="99"/>
      <c r="E32" s="99"/>
    </row>
    <row r="33" spans="2:6" ht="34.5" customHeight="1">
      <c r="B33" s="102" t="s">
        <v>65</v>
      </c>
      <c r="C33" s="103"/>
      <c r="D33" s="103"/>
      <c r="E33" s="103"/>
      <c r="F33" s="104"/>
    </row>
    <row r="34" spans="2:6" ht="18.75" customHeight="1"/>
  </sheetData>
  <mergeCells count="10">
    <mergeCell ref="A2:F2"/>
    <mergeCell ref="A1:F1"/>
    <mergeCell ref="E3:F3"/>
    <mergeCell ref="B4:E4"/>
    <mergeCell ref="A5:F5"/>
    <mergeCell ref="B15:E15"/>
    <mergeCell ref="A17:F17"/>
    <mergeCell ref="E20:E21"/>
    <mergeCell ref="B32:E32"/>
    <mergeCell ref="B33:F33"/>
  </mergeCells>
  <phoneticPr fontId="2"/>
  <pageMargins left="0.70866141732283472" right="0.70866141732283472" top="0.94488188976377963" bottom="0.55118110236220474" header="0.51181102362204722" footer="0.31496062992125984"/>
  <pageSetup paperSize="9" orientation="portrait" r:id="rId1"/>
  <headerFooter scaleWithDoc="0" alignWithMargins="0">
    <oddHeader>&amp;C&amp;"-,太字"&amp;16
&amp;R&amp;"ＭＳ ゴシック,標準"&amp;14別紙1-1</oddHead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5"/>
  <sheetViews>
    <sheetView view="pageLayout" zoomScaleNormal="100" zoomScaleSheetLayoutView="100" workbookViewId="0">
      <selection activeCell="B7" sqref="B7"/>
    </sheetView>
  </sheetViews>
  <sheetFormatPr defaultRowHeight="13.5"/>
  <cols>
    <col min="1" max="1" width="7.25" style="2" customWidth="1"/>
    <col min="2" max="2" width="19.25" style="2" customWidth="1"/>
    <col min="3" max="5" width="17.625" style="2" customWidth="1"/>
    <col min="6" max="6" width="6.5" style="2" customWidth="1"/>
    <col min="7" max="7" width="25.625" style="2" customWidth="1"/>
    <col min="8" max="16384" width="9" style="2"/>
  </cols>
  <sheetData>
    <row r="1" spans="1:7" ht="18" customHeight="1">
      <c r="G1" s="2" t="s">
        <v>52</v>
      </c>
    </row>
    <row r="2" spans="1:7" ht="25.5" customHeight="1">
      <c r="A2" s="106" t="s">
        <v>60</v>
      </c>
      <c r="B2" s="107"/>
      <c r="C2" s="107"/>
      <c r="D2" s="107"/>
      <c r="E2" s="107"/>
      <c r="F2" s="107"/>
      <c r="G2" s="107"/>
    </row>
    <row r="3" spans="1:7" ht="23.25" customHeight="1">
      <c r="A3" s="105" t="s">
        <v>76</v>
      </c>
      <c r="B3" s="105"/>
      <c r="C3" s="105"/>
      <c r="D3" s="105"/>
      <c r="E3" s="105"/>
      <c r="F3" s="105"/>
      <c r="G3" s="105"/>
    </row>
    <row r="4" spans="1:7" ht="15.75" customHeight="1">
      <c r="A4" s="84"/>
      <c r="B4" s="84"/>
      <c r="C4" s="84"/>
      <c r="D4" s="84"/>
      <c r="E4" s="84"/>
      <c r="F4" s="84"/>
      <c r="G4" s="84"/>
    </row>
    <row r="5" spans="1:7" ht="30.75" customHeight="1">
      <c r="A5" s="46"/>
      <c r="B5" s="97" t="s">
        <v>27</v>
      </c>
      <c r="C5" s="97"/>
      <c r="D5" s="98"/>
      <c r="E5" s="98"/>
      <c r="F5" s="1"/>
    </row>
    <row r="6" spans="1:7" ht="51.75" customHeight="1">
      <c r="B6" s="113" t="s">
        <v>88</v>
      </c>
      <c r="C6" s="113"/>
      <c r="D6" s="113"/>
      <c r="E6" s="113"/>
      <c r="F6" s="113"/>
    </row>
    <row r="7" spans="1:7" ht="18" customHeight="1">
      <c r="A7" s="21"/>
      <c r="B7" s="22"/>
      <c r="C7" s="22"/>
      <c r="D7" s="22"/>
      <c r="E7" s="22"/>
      <c r="F7" s="22"/>
    </row>
    <row r="8" spans="1:7" ht="42.75" customHeight="1">
      <c r="B8" s="3" t="s">
        <v>19</v>
      </c>
      <c r="C8" s="15" t="s">
        <v>29</v>
      </c>
      <c r="D8" s="3" t="s">
        <v>1</v>
      </c>
      <c r="E8" s="47"/>
    </row>
    <row r="9" spans="1:7" ht="15.95" customHeight="1">
      <c r="B9" s="19" t="s">
        <v>73</v>
      </c>
      <c r="C9" s="5">
        <f>C11</f>
        <v>2000000</v>
      </c>
      <c r="D9" s="51" t="s">
        <v>84</v>
      </c>
      <c r="E9" s="48"/>
    </row>
    <row r="10" spans="1:7" ht="15.95" customHeight="1">
      <c r="B10" s="20" t="s">
        <v>74</v>
      </c>
      <c r="C10" s="63">
        <f>C11</f>
        <v>2000000</v>
      </c>
      <c r="D10" s="8"/>
      <c r="E10" s="14"/>
    </row>
    <row r="11" spans="1:7" ht="15.95" customHeight="1">
      <c r="B11" s="6" t="s">
        <v>75</v>
      </c>
      <c r="C11" s="7">
        <v>2000000</v>
      </c>
      <c r="D11" s="8"/>
      <c r="E11" s="14"/>
    </row>
    <row r="12" spans="1:7" ht="15.95" customHeight="1">
      <c r="B12" s="9"/>
      <c r="C12" s="10"/>
      <c r="D12" s="9"/>
      <c r="E12" s="14"/>
    </row>
    <row r="13" spans="1:7" ht="17.25" customHeight="1">
      <c r="B13" s="12" t="s">
        <v>0</v>
      </c>
      <c r="C13" s="17">
        <f>C9</f>
        <v>2000000</v>
      </c>
      <c r="D13" s="50"/>
      <c r="E13" s="49"/>
    </row>
    <row r="14" spans="1:7" ht="17.25" customHeight="1" thickBot="1">
      <c r="A14" s="57"/>
      <c r="B14" s="58"/>
      <c r="C14" s="59"/>
      <c r="D14" s="60"/>
      <c r="E14" s="59"/>
      <c r="F14" s="57"/>
    </row>
    <row r="15" spans="1:7" ht="12.75" customHeight="1" thickTop="1">
      <c r="A15" s="18"/>
      <c r="B15" s="16"/>
      <c r="C15" s="16"/>
      <c r="D15" s="16"/>
      <c r="E15" s="16"/>
      <c r="F15" s="16"/>
    </row>
    <row r="16" spans="1:7" ht="30.75" customHeight="1">
      <c r="A16" s="46"/>
      <c r="B16" s="97" t="s">
        <v>20</v>
      </c>
      <c r="C16" s="97"/>
      <c r="D16" s="98"/>
      <c r="E16" s="98"/>
      <c r="F16" s="1"/>
    </row>
    <row r="17" spans="1:7" ht="16.5" customHeight="1">
      <c r="A17" s="46"/>
      <c r="B17" s="55"/>
      <c r="C17" s="55"/>
      <c r="D17" s="56"/>
      <c r="E17" s="56"/>
      <c r="F17" s="1"/>
    </row>
    <row r="18" spans="1:7" ht="68.25" customHeight="1" thickBot="1">
      <c r="B18" s="114" t="s">
        <v>69</v>
      </c>
      <c r="C18" s="114"/>
      <c r="D18" s="114"/>
      <c r="E18" s="114"/>
      <c r="F18" s="114"/>
    </row>
    <row r="19" spans="1:7" ht="42" customHeight="1">
      <c r="B19" s="4" t="s">
        <v>3</v>
      </c>
      <c r="C19" s="52" t="s">
        <v>17</v>
      </c>
      <c r="D19" s="35" t="s">
        <v>26</v>
      </c>
      <c r="E19" s="30" t="s">
        <v>1</v>
      </c>
    </row>
    <row r="20" spans="1:7" ht="15.95" customHeight="1">
      <c r="B20" s="19" t="s">
        <v>2</v>
      </c>
      <c r="C20" s="26">
        <f>SUM(C21:C22)</f>
        <v>4800000</v>
      </c>
      <c r="D20" s="36">
        <f>SUM(D21:D22)</f>
        <v>1125000</v>
      </c>
      <c r="E20" s="31" t="s">
        <v>77</v>
      </c>
    </row>
    <row r="21" spans="1:7" ht="15.95" customHeight="1">
      <c r="B21" s="6" t="s">
        <v>50</v>
      </c>
      <c r="C21" s="27">
        <v>2400000</v>
      </c>
      <c r="D21" s="37">
        <v>665000</v>
      </c>
      <c r="E21" s="101"/>
    </row>
    <row r="22" spans="1:7" ht="15.95" customHeight="1">
      <c r="B22" s="6" t="s">
        <v>50</v>
      </c>
      <c r="C22" s="27">
        <v>2400000</v>
      </c>
      <c r="D22" s="37">
        <v>460000</v>
      </c>
      <c r="E22" s="101"/>
    </row>
    <row r="23" spans="1:7" ht="15.95" customHeight="1">
      <c r="B23" s="9"/>
      <c r="C23" s="28"/>
      <c r="D23" s="38"/>
      <c r="E23" s="32"/>
    </row>
    <row r="24" spans="1:7" ht="17.25" customHeight="1">
      <c r="B24" s="19" t="s">
        <v>13</v>
      </c>
      <c r="C24" s="43">
        <f>SUM(C25:C25)</f>
        <v>1000000</v>
      </c>
      <c r="D24" s="45">
        <f>SUM(D25:D25)</f>
        <v>200000</v>
      </c>
      <c r="E24" s="31" t="s">
        <v>77</v>
      </c>
    </row>
    <row r="25" spans="1:7" ht="27" customHeight="1">
      <c r="B25" s="11" t="s">
        <v>70</v>
      </c>
      <c r="C25" s="27">
        <v>1000000</v>
      </c>
      <c r="D25" s="40">
        <v>200000</v>
      </c>
      <c r="E25" s="44"/>
    </row>
    <row r="26" spans="1:7" ht="18.75" customHeight="1">
      <c r="B26" s="19" t="s">
        <v>15</v>
      </c>
      <c r="C26" s="43">
        <f>SUM(C27:C27)</f>
        <v>30000</v>
      </c>
      <c r="D26" s="45">
        <f>SUM(D27:D27)</f>
        <v>30000</v>
      </c>
      <c r="E26" s="31" t="s">
        <v>77</v>
      </c>
      <c r="G26" s="61"/>
    </row>
    <row r="27" spans="1:7" ht="24" customHeight="1">
      <c r="B27" s="11" t="s">
        <v>71</v>
      </c>
      <c r="C27" s="27">
        <v>30000</v>
      </c>
      <c r="D27" s="40">
        <v>30000</v>
      </c>
      <c r="E27" s="44"/>
    </row>
    <row r="28" spans="1:7" ht="15.95" customHeight="1">
      <c r="B28" s="19" t="s">
        <v>11</v>
      </c>
      <c r="C28" s="26"/>
      <c r="D28" s="39">
        <f>SUM(D29:D29)</f>
        <v>645000</v>
      </c>
      <c r="E28" s="31" t="s">
        <v>77</v>
      </c>
    </row>
    <row r="29" spans="1:7" ht="31.5" customHeight="1">
      <c r="B29" s="11" t="s">
        <v>72</v>
      </c>
      <c r="C29" s="27"/>
      <c r="D29" s="40">
        <v>645000</v>
      </c>
      <c r="E29" s="33"/>
    </row>
    <row r="30" spans="1:7" ht="15.95" customHeight="1">
      <c r="B30" s="12"/>
      <c r="C30" s="28"/>
      <c r="D30" s="38"/>
      <c r="E30" s="32"/>
    </row>
    <row r="31" spans="1:7" ht="17.25" customHeight="1" thickBot="1">
      <c r="B31" s="12" t="s">
        <v>0</v>
      </c>
      <c r="C31" s="96"/>
      <c r="D31" s="41">
        <f>D20+D24+D26+D28</f>
        <v>2000000</v>
      </c>
      <c r="E31" s="34"/>
    </row>
    <row r="32" spans="1:7" ht="10.5" customHeight="1">
      <c r="B32" s="13"/>
      <c r="C32" s="13"/>
      <c r="D32" s="13"/>
      <c r="E32" s="14"/>
    </row>
    <row r="33" spans="2:5" ht="39" customHeight="1">
      <c r="B33" s="99" t="s">
        <v>21</v>
      </c>
      <c r="C33" s="99"/>
      <c r="D33" s="99"/>
      <c r="E33" s="99"/>
    </row>
    <row r="34" spans="2:5" ht="47.25" customHeight="1">
      <c r="B34" s="111" t="s">
        <v>85</v>
      </c>
      <c r="C34" s="112"/>
      <c r="D34" s="112"/>
      <c r="E34" s="112"/>
    </row>
    <row r="35" spans="2:5" ht="42" customHeight="1"/>
  </sheetData>
  <mergeCells count="9">
    <mergeCell ref="A2:G2"/>
    <mergeCell ref="B5:E5"/>
    <mergeCell ref="B33:E33"/>
    <mergeCell ref="B34:E34"/>
    <mergeCell ref="E21:E22"/>
    <mergeCell ref="B16:E16"/>
    <mergeCell ref="A3:G3"/>
    <mergeCell ref="B6:F6"/>
    <mergeCell ref="B18:F18"/>
  </mergeCells>
  <phoneticPr fontId="2"/>
  <pageMargins left="0.70866141732283472" right="0.51181102362204722" top="0.94488188976377963" bottom="0.55118110236220474" header="0.51181102362204722" footer="0.31496062992125984"/>
  <pageSetup paperSize="9" scale="80" orientation="portrait" r:id="rId1"/>
  <headerFooter>
    <oddHeader>&amp;C&amp;14【記載例】</oddHeader>
  </headerFooter>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8"/>
  <sheetViews>
    <sheetView zoomScaleNormal="100" zoomScaleSheetLayoutView="100" workbookViewId="0">
      <selection activeCell="A3" sqref="A3"/>
    </sheetView>
  </sheetViews>
  <sheetFormatPr defaultRowHeight="13.5"/>
  <cols>
    <col min="1" max="1" width="6.75" style="2" customWidth="1"/>
    <col min="2" max="5" width="20" style="2" customWidth="1"/>
    <col min="6" max="6" width="7.75" style="2" customWidth="1"/>
    <col min="7" max="16384" width="9" style="2"/>
  </cols>
  <sheetData>
    <row r="1" spans="1:6" ht="23.25" customHeight="1">
      <c r="A1" s="106" t="s">
        <v>58</v>
      </c>
      <c r="B1" s="107"/>
      <c r="C1" s="107"/>
      <c r="D1" s="107"/>
      <c r="E1" s="107"/>
      <c r="F1" s="107"/>
    </row>
    <row r="2" spans="1:6" ht="23.25" customHeight="1">
      <c r="A2" s="105" t="s">
        <v>78</v>
      </c>
      <c r="B2" s="105"/>
      <c r="C2" s="105"/>
      <c r="D2" s="105"/>
      <c r="E2" s="105"/>
      <c r="F2" s="105"/>
    </row>
    <row r="3" spans="1:6" ht="23.25" customHeight="1">
      <c r="A3" s="83"/>
      <c r="B3" s="83"/>
      <c r="C3" s="83"/>
      <c r="D3" s="83"/>
      <c r="E3" s="83"/>
      <c r="F3" s="83"/>
    </row>
    <row r="4" spans="1:6" ht="30.75" customHeight="1">
      <c r="A4" s="46"/>
      <c r="B4" s="118" t="s">
        <v>24</v>
      </c>
      <c r="C4" s="118"/>
      <c r="D4" s="119"/>
      <c r="E4" s="119"/>
      <c r="F4" s="1"/>
    </row>
    <row r="5" spans="1:6" ht="57" customHeight="1">
      <c r="A5" s="120" t="s">
        <v>63</v>
      </c>
      <c r="B5" s="121"/>
      <c r="C5" s="121"/>
      <c r="D5" s="121"/>
      <c r="E5" s="121"/>
      <c r="F5" s="121"/>
    </row>
    <row r="6" spans="1:6" ht="22.5" customHeight="1">
      <c r="A6" s="18"/>
      <c r="B6" s="122" t="s">
        <v>22</v>
      </c>
      <c r="C6" s="123"/>
      <c r="D6" s="122" t="s">
        <v>23</v>
      </c>
      <c r="E6" s="123"/>
      <c r="F6" s="16"/>
    </row>
    <row r="7" spans="1:6" ht="57.75" customHeight="1">
      <c r="B7" s="3" t="s">
        <v>19</v>
      </c>
      <c r="C7" s="15" t="s">
        <v>29</v>
      </c>
      <c r="D7" s="3" t="s">
        <v>19</v>
      </c>
      <c r="E7" s="15" t="s">
        <v>32</v>
      </c>
    </row>
    <row r="8" spans="1:6" ht="15.95" customHeight="1">
      <c r="B8" s="19"/>
      <c r="C8" s="5"/>
      <c r="D8" s="91"/>
      <c r="E8" s="5"/>
    </row>
    <row r="9" spans="1:6" ht="15.95" customHeight="1">
      <c r="B9" s="20"/>
      <c r="C9" s="89"/>
      <c r="D9" s="20"/>
      <c r="E9" s="89"/>
    </row>
    <row r="10" spans="1:6" ht="15.95" customHeight="1">
      <c r="B10" s="92"/>
      <c r="C10" s="89"/>
      <c r="D10" s="92"/>
      <c r="E10" s="89"/>
    </row>
    <row r="11" spans="1:6" ht="15.95" customHeight="1">
      <c r="B11" s="23"/>
      <c r="C11" s="24"/>
      <c r="D11" s="23"/>
      <c r="E11" s="24"/>
    </row>
    <row r="12" spans="1:6" ht="15.95" customHeight="1">
      <c r="B12" s="23"/>
      <c r="C12" s="24"/>
      <c r="D12" s="23"/>
      <c r="E12" s="24"/>
    </row>
    <row r="13" spans="1:6" ht="22.5" customHeight="1">
      <c r="B13" s="64" t="s">
        <v>0</v>
      </c>
      <c r="C13" s="90"/>
      <c r="D13" s="50"/>
      <c r="E13" s="90"/>
    </row>
    <row r="14" spans="1:6" ht="40.5" customHeight="1" thickBot="1">
      <c r="A14" s="57"/>
      <c r="B14" s="13"/>
      <c r="C14" s="13"/>
      <c r="D14" s="13"/>
      <c r="E14" s="14"/>
    </row>
    <row r="15" spans="1:6" ht="33.75" customHeight="1" thickTop="1">
      <c r="A15" s="46"/>
      <c r="B15" s="124" t="s">
        <v>25</v>
      </c>
      <c r="C15" s="124"/>
      <c r="D15" s="125"/>
      <c r="E15" s="125"/>
      <c r="F15" s="62"/>
    </row>
    <row r="16" spans="1:6" ht="54" customHeight="1">
      <c r="A16" s="120" t="s">
        <v>61</v>
      </c>
      <c r="B16" s="121"/>
      <c r="C16" s="121"/>
      <c r="D16" s="121"/>
      <c r="E16" s="121"/>
      <c r="F16" s="121"/>
    </row>
    <row r="17" spans="1:6" ht="12.75" customHeight="1" thickBot="1">
      <c r="A17" s="18"/>
      <c r="B17" s="16"/>
      <c r="C17" s="16"/>
      <c r="D17" s="16"/>
      <c r="E17" s="16"/>
      <c r="F17" s="16"/>
    </row>
    <row r="18" spans="1:6" ht="42" customHeight="1">
      <c r="B18" s="4" t="s">
        <v>3</v>
      </c>
      <c r="C18" s="52" t="s">
        <v>17</v>
      </c>
      <c r="D18" s="35" t="s">
        <v>26</v>
      </c>
      <c r="E18" s="30" t="s">
        <v>1</v>
      </c>
    </row>
    <row r="19" spans="1:6" ht="19.5" customHeight="1">
      <c r="B19" s="19"/>
      <c r="C19" s="93"/>
      <c r="D19" s="36"/>
      <c r="E19" s="94"/>
    </row>
    <row r="20" spans="1:6" ht="15.95" customHeight="1">
      <c r="B20" s="6"/>
      <c r="C20" s="27"/>
      <c r="D20" s="37"/>
      <c r="E20" s="101"/>
    </row>
    <row r="21" spans="1:6" ht="15.95" customHeight="1">
      <c r="B21" s="20"/>
      <c r="C21" s="27"/>
      <c r="D21" s="37"/>
      <c r="E21" s="101"/>
    </row>
    <row r="22" spans="1:6" ht="15.95" customHeight="1">
      <c r="B22" s="9"/>
      <c r="C22" s="28"/>
      <c r="D22" s="38"/>
      <c r="E22" s="32"/>
    </row>
    <row r="23" spans="1:6" ht="21.75" customHeight="1">
      <c r="B23" s="19"/>
      <c r="C23" s="43"/>
      <c r="D23" s="45"/>
      <c r="E23" s="94"/>
    </row>
    <row r="24" spans="1:6" ht="27" customHeight="1">
      <c r="B24" s="42"/>
      <c r="C24" s="27"/>
      <c r="D24" s="40"/>
      <c r="E24" s="44"/>
    </row>
    <row r="25" spans="1:6" ht="18.75" customHeight="1">
      <c r="B25" s="19"/>
      <c r="C25" s="43"/>
      <c r="D25" s="45"/>
      <c r="E25" s="31"/>
    </row>
    <row r="26" spans="1:6" ht="33.75" customHeight="1">
      <c r="B26" s="42"/>
      <c r="C26" s="27"/>
      <c r="D26" s="40"/>
      <c r="E26" s="44"/>
    </row>
    <row r="27" spans="1:6" ht="24" customHeight="1">
      <c r="B27" s="19"/>
      <c r="C27" s="26"/>
      <c r="D27" s="39"/>
      <c r="E27" s="31"/>
    </row>
    <row r="28" spans="1:6" ht="31.5" customHeight="1">
      <c r="B28" s="11"/>
      <c r="C28" s="27"/>
      <c r="D28" s="40"/>
      <c r="E28" s="33"/>
    </row>
    <row r="29" spans="1:6" ht="15.95" customHeight="1">
      <c r="B29" s="12"/>
      <c r="C29" s="28"/>
      <c r="D29" s="38"/>
      <c r="E29" s="32"/>
    </row>
    <row r="30" spans="1:6" ht="22.5" customHeight="1" thickBot="1">
      <c r="B30" s="12" t="s">
        <v>0</v>
      </c>
      <c r="C30" s="29"/>
      <c r="D30" s="41"/>
      <c r="E30" s="34"/>
    </row>
    <row r="31" spans="1:6" ht="17.25" customHeight="1">
      <c r="B31" s="84"/>
      <c r="C31" s="49"/>
      <c r="D31" s="95"/>
      <c r="E31" s="95"/>
    </row>
    <row r="32" spans="1:6" ht="17.25" customHeight="1">
      <c r="A32" s="126" t="s">
        <v>59</v>
      </c>
      <c r="B32" s="127"/>
      <c r="C32" s="127"/>
      <c r="D32" s="127"/>
      <c r="E32" s="127"/>
    </row>
    <row r="33" spans="1:6" ht="17.25" customHeight="1">
      <c r="B33" s="84"/>
      <c r="C33" s="49"/>
      <c r="D33" s="95"/>
      <c r="E33" s="95"/>
    </row>
    <row r="34" spans="1:6" ht="17.25" customHeight="1">
      <c r="A34" s="115" t="s">
        <v>67</v>
      </c>
      <c r="B34" s="116"/>
      <c r="C34" s="116"/>
      <c r="D34" s="116"/>
      <c r="E34" s="116"/>
      <c r="F34" s="117"/>
    </row>
    <row r="35" spans="1:6" ht="17.25" customHeight="1">
      <c r="B35" s="84"/>
      <c r="C35" s="49"/>
      <c r="D35" s="95"/>
      <c r="E35" s="95"/>
    </row>
    <row r="36" spans="1:6" ht="17.25" customHeight="1">
      <c r="A36" s="115" t="s">
        <v>68</v>
      </c>
      <c r="B36" s="116"/>
      <c r="C36" s="116"/>
      <c r="D36" s="116"/>
      <c r="E36" s="116"/>
      <c r="F36" s="117"/>
    </row>
    <row r="37" spans="1:6" ht="10.5" customHeight="1">
      <c r="B37" s="13"/>
      <c r="C37" s="13"/>
      <c r="D37" s="13"/>
      <c r="E37" s="14"/>
    </row>
    <row r="38" spans="1:6" ht="55.5" customHeight="1">
      <c r="B38" s="99"/>
      <c r="C38" s="99"/>
      <c r="D38" s="99"/>
      <c r="E38" s="99"/>
    </row>
  </sheetData>
  <mergeCells count="13">
    <mergeCell ref="A2:F2"/>
    <mergeCell ref="A32:E32"/>
    <mergeCell ref="A1:F1"/>
    <mergeCell ref="E20:E21"/>
    <mergeCell ref="A34:F34"/>
    <mergeCell ref="A36:F36"/>
    <mergeCell ref="B38:E38"/>
    <mergeCell ref="B4:E4"/>
    <mergeCell ref="A5:F5"/>
    <mergeCell ref="B6:C6"/>
    <mergeCell ref="D6:E6"/>
    <mergeCell ref="B15:E15"/>
    <mergeCell ref="A16:F16"/>
  </mergeCells>
  <phoneticPr fontId="2"/>
  <pageMargins left="0.70866141732283472" right="0.70866141732283472" top="0.94488188976377963" bottom="0.55118110236220474" header="0.51181102362204722" footer="0.31496062992125984"/>
  <pageSetup paperSize="9" scale="89" orientation="portrait" r:id="rId1"/>
  <headerFooter>
    <oddHeader>&amp;R&amp;14別紙１-2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6"/>
  <sheetViews>
    <sheetView view="pageLayout" topLeftCell="A5" zoomScaleNormal="100" zoomScaleSheetLayoutView="100" workbookViewId="0">
      <selection activeCell="A7" sqref="A7"/>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16.5" customHeight="1">
      <c r="G1" s="2" t="s">
        <v>53</v>
      </c>
    </row>
    <row r="2" spans="1:7" ht="24.75" customHeight="1">
      <c r="A2" s="106" t="s">
        <v>62</v>
      </c>
      <c r="B2" s="107"/>
      <c r="C2" s="107"/>
      <c r="D2" s="107"/>
      <c r="E2" s="107"/>
      <c r="F2" s="107"/>
      <c r="G2" s="107"/>
    </row>
    <row r="3" spans="1:7" ht="23.25" customHeight="1">
      <c r="A3" s="105" t="s">
        <v>78</v>
      </c>
      <c r="B3" s="105"/>
      <c r="C3" s="105"/>
      <c r="D3" s="105"/>
      <c r="E3" s="105"/>
      <c r="F3" s="105"/>
      <c r="G3" s="105"/>
    </row>
    <row r="4" spans="1:7" ht="27.75" customHeight="1">
      <c r="E4" s="130"/>
      <c r="F4" s="130"/>
    </row>
    <row r="5" spans="1:7" ht="30.75" customHeight="1">
      <c r="A5" s="46"/>
      <c r="B5" s="118" t="s">
        <v>24</v>
      </c>
      <c r="C5" s="118"/>
      <c r="D5" s="119"/>
      <c r="E5" s="119"/>
      <c r="F5" s="1"/>
    </row>
    <row r="6" spans="1:7" ht="75" customHeight="1">
      <c r="A6" s="99" t="s">
        <v>87</v>
      </c>
      <c r="B6" s="100"/>
      <c r="C6" s="100"/>
      <c r="D6" s="100"/>
      <c r="E6" s="100"/>
      <c r="F6" s="100"/>
    </row>
    <row r="7" spans="1:7" ht="22.5" customHeight="1">
      <c r="A7" s="18"/>
      <c r="B7" s="122" t="s">
        <v>22</v>
      </c>
      <c r="C7" s="123"/>
      <c r="D7" s="122" t="s">
        <v>23</v>
      </c>
      <c r="E7" s="123"/>
      <c r="F7" s="16"/>
    </row>
    <row r="8" spans="1:7" ht="57.75" customHeight="1">
      <c r="B8" s="3" t="s">
        <v>7</v>
      </c>
      <c r="C8" s="15" t="s">
        <v>29</v>
      </c>
      <c r="D8" s="3" t="s">
        <v>9</v>
      </c>
      <c r="E8" s="15" t="s">
        <v>32</v>
      </c>
    </row>
    <row r="9" spans="1:7" ht="15.95" customHeight="1">
      <c r="B9" s="19" t="s">
        <v>5</v>
      </c>
      <c r="C9" s="5">
        <f>C11</f>
        <v>2000000</v>
      </c>
      <c r="D9" s="19" t="s">
        <v>5</v>
      </c>
      <c r="E9" s="5">
        <f>C11</f>
        <v>2000000</v>
      </c>
    </row>
    <row r="10" spans="1:7" ht="15.95" customHeight="1">
      <c r="B10" s="20" t="s">
        <v>8</v>
      </c>
      <c r="C10" s="63">
        <f>C11</f>
        <v>2000000</v>
      </c>
      <c r="D10" s="20" t="s">
        <v>6</v>
      </c>
      <c r="E10" s="63">
        <f>E11</f>
        <v>2000000</v>
      </c>
    </row>
    <row r="11" spans="1:7" ht="15.95" customHeight="1">
      <c r="B11" s="6" t="s">
        <v>30</v>
      </c>
      <c r="C11" s="7">
        <v>2000000</v>
      </c>
      <c r="D11" s="6" t="s">
        <v>31</v>
      </c>
      <c r="E11" s="7">
        <v>2000000</v>
      </c>
    </row>
    <row r="12" spans="1:7" ht="15.95" customHeight="1">
      <c r="B12" s="23" t="s">
        <v>10</v>
      </c>
      <c r="C12" s="24">
        <v>-2000000</v>
      </c>
      <c r="D12" s="23" t="s">
        <v>18</v>
      </c>
      <c r="E12" s="7"/>
    </row>
    <row r="13" spans="1:7" ht="15.95" customHeight="1">
      <c r="B13" s="23"/>
      <c r="C13" s="24"/>
      <c r="D13" s="23"/>
      <c r="E13" s="7"/>
    </row>
    <row r="14" spans="1:7" ht="17.25" customHeight="1">
      <c r="B14" s="64" t="s">
        <v>0</v>
      </c>
      <c r="C14" s="65">
        <f>C9</f>
        <v>2000000</v>
      </c>
      <c r="D14" s="50"/>
      <c r="E14" s="65">
        <f>E9</f>
        <v>2000000</v>
      </c>
    </row>
    <row r="15" spans="1:7" ht="40.5" customHeight="1" thickBot="1">
      <c r="A15" s="57"/>
      <c r="B15" s="13"/>
      <c r="C15" s="13"/>
      <c r="D15" s="13"/>
      <c r="E15" s="14"/>
    </row>
    <row r="16" spans="1:7" ht="33.75" customHeight="1" thickTop="1">
      <c r="A16" s="46"/>
      <c r="B16" s="124" t="s">
        <v>25</v>
      </c>
      <c r="C16" s="124"/>
      <c r="D16" s="125"/>
      <c r="E16" s="125"/>
      <c r="F16" s="62"/>
    </row>
    <row r="17" spans="1:6" ht="69" customHeight="1">
      <c r="A17" s="99" t="s">
        <v>86</v>
      </c>
      <c r="B17" s="100"/>
      <c r="C17" s="100"/>
      <c r="D17" s="100"/>
      <c r="E17" s="100"/>
      <c r="F17" s="100"/>
    </row>
    <row r="18" spans="1:6" ht="12.75" customHeight="1" thickBot="1">
      <c r="A18" s="18"/>
      <c r="B18" s="16"/>
      <c r="C18" s="16"/>
      <c r="D18" s="16"/>
      <c r="E18" s="16"/>
      <c r="F18" s="16"/>
    </row>
    <row r="19" spans="1:6" ht="42" customHeight="1">
      <c r="B19" s="4" t="s">
        <v>3</v>
      </c>
      <c r="C19" s="25" t="s">
        <v>4</v>
      </c>
      <c r="D19" s="35" t="s">
        <v>26</v>
      </c>
      <c r="E19" s="30" t="s">
        <v>1</v>
      </c>
    </row>
    <row r="20" spans="1:6" ht="19.5" customHeight="1">
      <c r="B20" s="19" t="s">
        <v>2</v>
      </c>
      <c r="C20" s="26">
        <f>SUM(C21:C22)</f>
        <v>4800000</v>
      </c>
      <c r="D20" s="36">
        <f>SUM(D21:D22)</f>
        <v>1125000</v>
      </c>
      <c r="E20" s="31" t="s">
        <v>77</v>
      </c>
    </row>
    <row r="21" spans="1:6" ht="15.95" customHeight="1">
      <c r="B21" s="6" t="s">
        <v>50</v>
      </c>
      <c r="C21" s="27">
        <v>2400000</v>
      </c>
      <c r="D21" s="37">
        <v>665000</v>
      </c>
      <c r="E21" s="101"/>
    </row>
    <row r="22" spans="1:6" ht="15.95" customHeight="1">
      <c r="B22" s="6" t="s">
        <v>50</v>
      </c>
      <c r="C22" s="27">
        <v>2400000</v>
      </c>
      <c r="D22" s="37">
        <v>460000</v>
      </c>
      <c r="E22" s="101"/>
    </row>
    <row r="23" spans="1:6" ht="15.95" customHeight="1">
      <c r="B23" s="9"/>
      <c r="C23" s="28"/>
      <c r="D23" s="38"/>
      <c r="E23" s="32"/>
    </row>
    <row r="24" spans="1:6" ht="21.75" customHeight="1">
      <c r="B24" s="19" t="s">
        <v>13</v>
      </c>
      <c r="C24" s="43">
        <f>SUM(C25:C25)</f>
        <v>1000000</v>
      </c>
      <c r="D24" s="45">
        <f>SUM(D25:D25)</f>
        <v>200000</v>
      </c>
      <c r="E24" s="31" t="s">
        <v>77</v>
      </c>
    </row>
    <row r="25" spans="1:6" ht="27" customHeight="1">
      <c r="B25" s="42" t="s">
        <v>14</v>
      </c>
      <c r="C25" s="27">
        <v>1000000</v>
      </c>
      <c r="D25" s="40">
        <v>200000</v>
      </c>
      <c r="E25" s="44"/>
    </row>
    <row r="26" spans="1:6" ht="18.75" customHeight="1">
      <c r="B26" s="19" t="s">
        <v>15</v>
      </c>
      <c r="C26" s="43">
        <f>SUM(C27:C27)</f>
        <v>30000</v>
      </c>
      <c r="D26" s="45">
        <f>SUM(D27:D27)</f>
        <v>30000</v>
      </c>
      <c r="E26" s="31" t="s">
        <v>77</v>
      </c>
    </row>
    <row r="27" spans="1:6" ht="33.75" customHeight="1">
      <c r="B27" s="42" t="s">
        <v>16</v>
      </c>
      <c r="C27" s="27">
        <v>30000</v>
      </c>
      <c r="D27" s="40">
        <v>30000</v>
      </c>
      <c r="E27" s="44"/>
    </row>
    <row r="28" spans="1:6" ht="24" customHeight="1">
      <c r="B28" s="19" t="s">
        <v>11</v>
      </c>
      <c r="C28" s="26"/>
      <c r="D28" s="39">
        <f>SUM(D29:D29)</f>
        <v>645000</v>
      </c>
      <c r="E28" s="31" t="s">
        <v>77</v>
      </c>
    </row>
    <row r="29" spans="1:6" ht="31.5" customHeight="1">
      <c r="B29" s="11" t="s">
        <v>12</v>
      </c>
      <c r="C29" s="27"/>
      <c r="D29" s="40">
        <v>645000</v>
      </c>
      <c r="E29" s="33"/>
    </row>
    <row r="30" spans="1:6" ht="15.95" customHeight="1">
      <c r="B30" s="12"/>
      <c r="C30" s="28"/>
      <c r="D30" s="38"/>
      <c r="E30" s="32"/>
    </row>
    <row r="31" spans="1:6" ht="17.25" customHeight="1" thickBot="1">
      <c r="B31" s="12" t="s">
        <v>0</v>
      </c>
      <c r="C31" s="96"/>
      <c r="D31" s="41">
        <f>D20+D24+D26+D28</f>
        <v>2000000</v>
      </c>
      <c r="E31" s="34"/>
    </row>
    <row r="32" spans="1:6" ht="10.5" customHeight="1">
      <c r="B32" s="13"/>
      <c r="C32" s="13"/>
      <c r="D32" s="13"/>
      <c r="E32" s="14"/>
    </row>
    <row r="33" spans="2:5" ht="53.25" customHeight="1">
      <c r="B33" s="99" t="s">
        <v>28</v>
      </c>
      <c r="C33" s="99"/>
      <c r="D33" s="99"/>
      <c r="E33" s="99"/>
    </row>
    <row r="34" spans="2:5" ht="39" customHeight="1">
      <c r="B34" s="128" t="s">
        <v>79</v>
      </c>
      <c r="C34" s="129"/>
      <c r="D34" s="129"/>
      <c r="E34" s="129"/>
    </row>
    <row r="36" spans="2:5" ht="43.5" customHeight="1">
      <c r="B36" s="128" t="s">
        <v>80</v>
      </c>
      <c r="C36" s="129"/>
      <c r="D36" s="129"/>
      <c r="E36" s="129"/>
    </row>
  </sheetData>
  <mergeCells count="13">
    <mergeCell ref="A2:G2"/>
    <mergeCell ref="B36:E36"/>
    <mergeCell ref="B5:E5"/>
    <mergeCell ref="A6:F6"/>
    <mergeCell ref="B7:C7"/>
    <mergeCell ref="D7:E7"/>
    <mergeCell ref="B16:E16"/>
    <mergeCell ref="E4:F4"/>
    <mergeCell ref="A17:F17"/>
    <mergeCell ref="E21:E22"/>
    <mergeCell ref="B33:E33"/>
    <mergeCell ref="B34:E34"/>
    <mergeCell ref="A3:G3"/>
  </mergeCells>
  <phoneticPr fontId="2"/>
  <pageMargins left="0.70866141732283472" right="0.70866141732283472" top="0.94488188976377963" bottom="0.55118110236220474" header="0.51181102362204722" footer="0.31496062992125984"/>
  <pageSetup paperSize="9" scale="79" orientation="portrait" r:id="rId1"/>
  <headerFooter>
    <oddHeader xml:space="preserve">&amp;C&amp;14【記載例】&amp;R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zoomScaleNormal="100" workbookViewId="0">
      <selection activeCell="B2" sqref="B2"/>
    </sheetView>
  </sheetViews>
  <sheetFormatPr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31" t="s">
        <v>81</v>
      </c>
      <c r="C1" s="131"/>
      <c r="D1" s="131"/>
      <c r="E1" s="13"/>
    </row>
    <row r="2" spans="1:5" ht="8.25" customHeight="1">
      <c r="A2" s="18"/>
      <c r="B2" s="16"/>
      <c r="C2" s="16"/>
      <c r="D2" s="16"/>
      <c r="E2" s="16"/>
    </row>
    <row r="3" spans="1:5" ht="39.950000000000003" customHeight="1">
      <c r="B3" s="4" t="s">
        <v>3</v>
      </c>
      <c r="C3" s="3" t="s">
        <v>66</v>
      </c>
      <c r="D3" s="3" t="s">
        <v>33</v>
      </c>
    </row>
    <row r="4" spans="1:5" ht="27" customHeight="1">
      <c r="B4" s="66"/>
      <c r="C4" s="67"/>
      <c r="D4" s="68"/>
    </row>
    <row r="5" spans="1:5" ht="36" customHeight="1">
      <c r="B5" s="69"/>
      <c r="C5" s="8"/>
      <c r="D5" s="70"/>
    </row>
    <row r="6" spans="1:5" ht="36" customHeight="1">
      <c r="B6" s="69"/>
      <c r="C6" s="8"/>
      <c r="D6" s="70"/>
    </row>
    <row r="7" spans="1:5" ht="27" customHeight="1">
      <c r="B7" s="66"/>
      <c r="C7" s="71"/>
      <c r="D7" s="72"/>
    </row>
    <row r="8" spans="1:5" ht="36" customHeight="1">
      <c r="B8" s="73"/>
      <c r="C8" s="7"/>
      <c r="D8" s="74"/>
    </row>
    <row r="9" spans="1:5" ht="27" customHeight="1">
      <c r="B9" s="66"/>
      <c r="C9" s="71"/>
      <c r="D9" s="72"/>
    </row>
    <row r="10" spans="1:5" ht="24" customHeight="1">
      <c r="B10" s="73"/>
      <c r="C10" s="7"/>
      <c r="D10" s="75"/>
    </row>
    <row r="11" spans="1:5" ht="36" customHeight="1">
      <c r="B11" s="76"/>
      <c r="C11" s="7"/>
      <c r="D11" s="75"/>
    </row>
    <row r="12" spans="1:5" ht="27" customHeight="1">
      <c r="B12" s="77"/>
      <c r="C12" s="71"/>
      <c r="D12" s="72"/>
    </row>
    <row r="13" spans="1:5" ht="20.100000000000001" customHeight="1">
      <c r="B13" s="73"/>
      <c r="C13" s="63"/>
      <c r="D13" s="75"/>
    </row>
    <row r="14" spans="1:5" ht="20.100000000000001" customHeight="1">
      <c r="B14" s="78"/>
      <c r="C14" s="7"/>
      <c r="D14" s="75"/>
    </row>
    <row r="15" spans="1:5" ht="20.100000000000001" customHeight="1">
      <c r="B15" s="73"/>
      <c r="C15" s="63"/>
      <c r="D15" s="75"/>
    </row>
    <row r="16" spans="1:5" ht="20.100000000000001" customHeight="1">
      <c r="B16" s="78"/>
      <c r="C16" s="7"/>
      <c r="D16" s="75"/>
    </row>
    <row r="17" spans="2:4" ht="20.100000000000001" customHeight="1">
      <c r="B17" s="73"/>
      <c r="C17" s="63"/>
      <c r="D17" s="75"/>
    </row>
    <row r="18" spans="2:4" ht="20.100000000000001" customHeight="1">
      <c r="B18" s="78"/>
      <c r="C18" s="7"/>
      <c r="D18" s="75"/>
    </row>
    <row r="19" spans="2:4" ht="20.100000000000001" customHeight="1">
      <c r="B19" s="73"/>
      <c r="C19" s="63"/>
      <c r="D19" s="75"/>
    </row>
    <row r="20" spans="2:4" ht="20.100000000000001" customHeight="1">
      <c r="B20" s="78"/>
      <c r="C20" s="7"/>
      <c r="D20" s="75"/>
    </row>
    <row r="21" spans="2:4" ht="20.100000000000001" customHeight="1">
      <c r="B21" s="73"/>
      <c r="C21" s="63"/>
      <c r="D21" s="75"/>
    </row>
    <row r="22" spans="2:4" ht="20.100000000000001" customHeight="1">
      <c r="B22" s="78"/>
      <c r="C22" s="7"/>
      <c r="D22" s="75"/>
    </row>
    <row r="23" spans="2:4" ht="20.100000000000001" customHeight="1">
      <c r="B23" s="73"/>
      <c r="C23" s="63"/>
      <c r="D23" s="75"/>
    </row>
    <row r="24" spans="2:4" ht="20.100000000000001" customHeight="1">
      <c r="B24" s="78"/>
      <c r="C24" s="7"/>
      <c r="D24" s="75"/>
    </row>
    <row r="25" spans="2:4" ht="20.100000000000001" customHeight="1">
      <c r="B25" s="73"/>
      <c r="C25" s="63"/>
      <c r="D25" s="75"/>
    </row>
    <row r="26" spans="2:4" ht="20.100000000000001" customHeight="1">
      <c r="B26" s="78"/>
      <c r="C26" s="7"/>
      <c r="D26" s="75"/>
    </row>
    <row r="27" spans="2:4" ht="20.100000000000001" customHeight="1">
      <c r="B27" s="20"/>
      <c r="C27" s="63"/>
      <c r="D27" s="75"/>
    </row>
    <row r="28" spans="2:4" ht="20.100000000000001" customHeight="1">
      <c r="B28" s="79"/>
      <c r="C28" s="7"/>
      <c r="D28" s="75"/>
    </row>
    <row r="29" spans="2:4" ht="20.100000000000001" customHeight="1">
      <c r="B29" s="80"/>
      <c r="C29" s="10"/>
      <c r="D29" s="81"/>
    </row>
    <row r="30" spans="2:4" ht="27" customHeight="1">
      <c r="B30" s="12" t="s">
        <v>0</v>
      </c>
      <c r="C30" s="17"/>
      <c r="D30" s="82"/>
    </row>
    <row r="31" spans="2:4" ht="34.5" customHeight="1">
      <c r="B31" s="99" t="s">
        <v>35</v>
      </c>
      <c r="C31" s="99"/>
      <c r="D31" s="99"/>
    </row>
    <row r="32" spans="2:4" ht="33" customHeight="1">
      <c r="B32" s="128" t="s">
        <v>64</v>
      </c>
      <c r="C32" s="129"/>
      <c r="D32" s="129"/>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&amp;R&amp;14別紙１-3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3"/>
  <sheetViews>
    <sheetView zoomScaleNormal="100" zoomScaleSheetLayoutView="100" workbookViewId="0">
      <selection activeCell="B34" sqref="B34"/>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18" customHeight="1">
      <c r="D1" s="2" t="s">
        <v>55</v>
      </c>
    </row>
    <row r="2" spans="1:5" ht="36" customHeight="1">
      <c r="A2" s="13"/>
      <c r="B2" s="131" t="s">
        <v>82</v>
      </c>
      <c r="C2" s="131"/>
      <c r="D2" s="131"/>
      <c r="E2" s="13"/>
    </row>
    <row r="3" spans="1:5" ht="8.25" customHeight="1">
      <c r="A3" s="18"/>
      <c r="B3" s="16"/>
      <c r="C3" s="16"/>
      <c r="D3" s="16"/>
      <c r="E3" s="16"/>
    </row>
    <row r="4" spans="1:5" ht="39.950000000000003" customHeight="1">
      <c r="B4" s="4" t="s">
        <v>3</v>
      </c>
      <c r="C4" s="3" t="s">
        <v>66</v>
      </c>
      <c r="D4" s="3" t="s">
        <v>33</v>
      </c>
    </row>
    <row r="5" spans="1:5" ht="27" customHeight="1">
      <c r="B5" s="85" t="s">
        <v>34</v>
      </c>
      <c r="C5" s="67">
        <f>SUM(C6:C7)</f>
        <v>1125000</v>
      </c>
      <c r="D5" s="68"/>
    </row>
    <row r="6" spans="1:5" ht="36" customHeight="1">
      <c r="B6" s="20" t="s">
        <v>51</v>
      </c>
      <c r="C6" s="8">
        <v>665000</v>
      </c>
      <c r="D6" s="70"/>
    </row>
    <row r="7" spans="1:5" ht="36" customHeight="1">
      <c r="B7" s="20" t="s">
        <v>51</v>
      </c>
      <c r="C7" s="8">
        <v>460000</v>
      </c>
      <c r="D7" s="70"/>
    </row>
    <row r="8" spans="1:5" ht="27" customHeight="1">
      <c r="B8" s="85" t="s">
        <v>13</v>
      </c>
      <c r="C8" s="71">
        <f>SUM(C9:C9)</f>
        <v>200000</v>
      </c>
      <c r="D8" s="72"/>
    </row>
    <row r="9" spans="1:5" ht="36" customHeight="1">
      <c r="B9" s="42" t="s">
        <v>14</v>
      </c>
      <c r="C9" s="7">
        <v>200000</v>
      </c>
      <c r="D9" s="74"/>
    </row>
    <row r="10" spans="1:5" ht="27" customHeight="1">
      <c r="B10" s="85" t="s">
        <v>15</v>
      </c>
      <c r="C10" s="71">
        <f>SUM(C11:C12)</f>
        <v>30000</v>
      </c>
      <c r="D10" s="72"/>
    </row>
    <row r="11" spans="1:5" ht="24" customHeight="1">
      <c r="B11" s="42" t="s">
        <v>36</v>
      </c>
      <c r="C11" s="7">
        <v>10000</v>
      </c>
      <c r="D11" s="75"/>
    </row>
    <row r="12" spans="1:5" ht="36" customHeight="1">
      <c r="B12" s="86" t="s">
        <v>37</v>
      </c>
      <c r="C12" s="7">
        <v>20000</v>
      </c>
      <c r="D12" s="75"/>
    </row>
    <row r="13" spans="1:5" ht="27" customHeight="1">
      <c r="B13" s="87" t="s">
        <v>11</v>
      </c>
      <c r="C13" s="71">
        <f>C14+C16+C18+C20+C22+C24+C26</f>
        <v>645000</v>
      </c>
      <c r="D13" s="72"/>
    </row>
    <row r="14" spans="1:5" ht="20.100000000000001" customHeight="1">
      <c r="B14" s="88" t="s">
        <v>38</v>
      </c>
      <c r="C14" s="63">
        <f>SUM(C15:C15)</f>
        <v>200000</v>
      </c>
      <c r="D14" s="75"/>
    </row>
    <row r="15" spans="1:5" ht="20.100000000000001" customHeight="1">
      <c r="B15" s="78" t="s">
        <v>39</v>
      </c>
      <c r="C15" s="7">
        <v>200000</v>
      </c>
      <c r="D15" s="75"/>
    </row>
    <row r="16" spans="1:5" ht="20.100000000000001" customHeight="1">
      <c r="B16" s="73" t="s">
        <v>40</v>
      </c>
      <c r="C16" s="63">
        <f>SUM(C17:C17)</f>
        <v>0</v>
      </c>
      <c r="D16" s="75"/>
    </row>
    <row r="17" spans="2:4" ht="20.100000000000001" customHeight="1">
      <c r="B17" s="78"/>
      <c r="C17" s="7"/>
      <c r="D17" s="75"/>
    </row>
    <row r="18" spans="2:4" ht="20.100000000000001" customHeight="1">
      <c r="B18" s="73" t="s">
        <v>41</v>
      </c>
      <c r="C18" s="63">
        <f>SUM(C19:C19)</f>
        <v>0</v>
      </c>
      <c r="D18" s="75"/>
    </row>
    <row r="19" spans="2:4" ht="20.100000000000001" customHeight="1">
      <c r="B19" s="78"/>
      <c r="C19" s="7"/>
      <c r="D19" s="75"/>
    </row>
    <row r="20" spans="2:4" ht="20.100000000000001" customHeight="1">
      <c r="B20" s="73" t="s">
        <v>42</v>
      </c>
      <c r="C20" s="63">
        <f>SUM(C21:C21)</f>
        <v>200000</v>
      </c>
      <c r="D20" s="75"/>
    </row>
    <row r="21" spans="2:4" ht="20.100000000000001" customHeight="1">
      <c r="B21" s="78" t="s">
        <v>43</v>
      </c>
      <c r="C21" s="7">
        <v>200000</v>
      </c>
      <c r="D21" s="75"/>
    </row>
    <row r="22" spans="2:4" ht="20.100000000000001" customHeight="1">
      <c r="B22" s="73" t="s">
        <v>44</v>
      </c>
      <c r="C22" s="63">
        <f>SUM(C23:C23)</f>
        <v>0</v>
      </c>
      <c r="D22" s="75"/>
    </row>
    <row r="23" spans="2:4" ht="20.100000000000001" customHeight="1">
      <c r="B23" s="78"/>
      <c r="C23" s="7"/>
      <c r="D23" s="75"/>
    </row>
    <row r="24" spans="2:4" ht="20.100000000000001" customHeight="1">
      <c r="B24" s="73" t="s">
        <v>45</v>
      </c>
      <c r="C24" s="63">
        <f>SUM(C25:C25)</f>
        <v>200000</v>
      </c>
      <c r="D24" s="75"/>
    </row>
    <row r="25" spans="2:4" ht="20.100000000000001" customHeight="1">
      <c r="B25" s="78" t="s">
        <v>46</v>
      </c>
      <c r="C25" s="7">
        <v>200000</v>
      </c>
      <c r="D25" s="75"/>
    </row>
    <row r="26" spans="2:4" ht="20.100000000000001" customHeight="1">
      <c r="B26" s="73" t="s">
        <v>47</v>
      </c>
      <c r="C26" s="63">
        <f>SUM(C27:C27)</f>
        <v>45000</v>
      </c>
      <c r="D26" s="75"/>
    </row>
    <row r="27" spans="2:4" ht="20.100000000000001" customHeight="1">
      <c r="B27" s="78" t="s">
        <v>48</v>
      </c>
      <c r="C27" s="7">
        <v>45000</v>
      </c>
      <c r="D27" s="75"/>
    </row>
    <row r="28" spans="2:4" ht="20.100000000000001" customHeight="1">
      <c r="B28" s="20" t="s">
        <v>49</v>
      </c>
      <c r="C28" s="63">
        <f t="shared" ref="C28" si="0">SUM(C29:C29)</f>
        <v>0</v>
      </c>
      <c r="D28" s="75"/>
    </row>
    <row r="29" spans="2:4" ht="20.100000000000001" customHeight="1">
      <c r="B29" s="79"/>
      <c r="C29" s="7"/>
      <c r="D29" s="75"/>
    </row>
    <row r="30" spans="2:4" ht="20.100000000000001" customHeight="1">
      <c r="B30" s="80"/>
      <c r="C30" s="10"/>
      <c r="D30" s="81"/>
    </row>
    <row r="31" spans="2:4" ht="27" customHeight="1">
      <c r="B31" s="12" t="s">
        <v>0</v>
      </c>
      <c r="C31" s="17">
        <f>C5+C8+C10+C13</f>
        <v>2000000</v>
      </c>
      <c r="D31" s="82"/>
    </row>
    <row r="32" spans="2:4" ht="34.5" customHeight="1">
      <c r="B32" s="99" t="s">
        <v>35</v>
      </c>
      <c r="C32" s="99"/>
      <c r="D32" s="99"/>
    </row>
    <row r="33" spans="2:4" ht="33" customHeight="1">
      <c r="B33" s="132" t="s">
        <v>83</v>
      </c>
      <c r="C33" s="112"/>
      <c r="D33" s="112"/>
    </row>
  </sheetData>
  <mergeCells count="3">
    <mergeCell ref="B2:D2"/>
    <mergeCell ref="B32:D32"/>
    <mergeCell ref="B33:D33"/>
  </mergeCells>
  <phoneticPr fontId="2"/>
  <pageMargins left="0.59055118110236227" right="0.39370078740157483" top="0.74803149606299213" bottom="0.74803149606299213" header="0.31496062992125984" footer="0.31496062992125984"/>
  <pageSetup paperSize="9" scale="99" orientation="portrait" r:id="rId1"/>
  <headerFooter>
    <oddHeader>&amp;C【記載例】</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F57DAE05ACDB47B3E4D25F2EDFF167" ma:contentTypeVersion="13" ma:contentTypeDescription="新しいドキュメントを作成します。" ma:contentTypeScope="" ma:versionID="5019d0c7427bed46d4e486ffe3583fe5">
  <xsd:schema xmlns:xsd="http://www.w3.org/2001/XMLSchema" xmlns:xs="http://www.w3.org/2001/XMLSchema" xmlns:p="http://schemas.microsoft.com/office/2006/metadata/properties" xmlns:ns2="ef840f3d-3d88-4c42-8187-14390f52b8e5" xmlns:ns3="c8886e6d-ca38-4783-ac23-8bd097117a79" targetNamespace="http://schemas.microsoft.com/office/2006/metadata/properties" ma:root="true" ma:fieldsID="0d335edab2333d80ddf675e7b92f52ae" ns2:_="" ns3:_="">
    <xsd:import namespace="ef840f3d-3d88-4c42-8187-14390f52b8e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40f3d-3d88-4c42-8187-14390f52b8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b9f11b-565e-4ee3-88fa-e48414c8fad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840f3d-3d88-4c42-8187-14390f52b8e5">
      <Terms xmlns="http://schemas.microsoft.com/office/infopath/2007/PartnerControls"/>
    </lcf76f155ced4ddcb4097134ff3c332f>
    <Owner xmlns="ef840f3d-3d88-4c42-8187-14390f52b8e5">
      <UserInfo>
        <DisplayName/>
        <AccountId xsi:nil="true"/>
        <AccountType/>
      </UserInfo>
    </Owner>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A934B-CDE0-4237-8C11-8F14F7E86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840f3d-3d88-4c42-8187-14390f52b8e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B939E-EEA7-4372-A2ED-C818E983866F}">
  <ds:schemaRefs>
    <ds:schemaRef ds:uri="http://schemas.microsoft.com/office/2006/metadata/properties"/>
    <ds:schemaRef ds:uri="http://schemas.microsoft.com/office/infopath/2007/PartnerControls"/>
    <ds:schemaRef ds:uri="ef840f3d-3d88-4c42-8187-14390f52b8e5"/>
    <ds:schemaRef ds:uri="c8886e6d-ca38-4783-ac23-8bd097117a79"/>
  </ds:schemaRefs>
</ds:datastoreItem>
</file>

<file path=customXml/itemProps3.xml><?xml version="1.0" encoding="utf-8"?>
<ds:datastoreItem xmlns:ds="http://schemas.openxmlformats.org/officeDocument/2006/customXml" ds:itemID="{D06B19DC-70BB-40A5-83DC-06A93517B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 証明書様式</vt:lpstr>
      <vt:lpstr>別紙１-1 証明書様式（記載例）</vt:lpstr>
      <vt:lpstr>別紙１-2 証明書様式</vt:lpstr>
      <vt:lpstr>別紙１-2 証明書様式（記載例）</vt:lpstr>
      <vt:lpstr>別紙１-3 証明書様式</vt:lpstr>
      <vt:lpstr>別紙１-3（記載例）</vt:lpstr>
      <vt:lpstr>'別紙1-1 証明書様式'!Print_Area</vt:lpstr>
      <vt:lpstr>'別紙１-1 証明書様式（記載例）'!Print_Area</vt:lpstr>
      <vt:lpstr>'別紙１-2 証明書様式'!Print_Area</vt:lpstr>
      <vt:lpstr>'別紙１-2 証明書様式（記載例）'!Print_Area</vt:lpstr>
      <vt:lpstr>'別紙１-3（記載例）'!Print_Area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0x010100D1F57DAE05ACDB47B3E4D25F2EDFF167</vt:lpwstr>
  </property>
  <property fmtid="{D5CDD505-2E9C-101B-9397-08002B2CF9AE}" pid="3" name="MediaServiceImageTags">
    <vt:lpwstr/>
  </property>
</Properties>
</file>