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v-10c8.lansys.mhlw.go.jp\d\課4\14052000_長崎労働局\42020佐世保公共職業安定所共通\移行用\産情官\★HWサービス向上委員会\令和6年度\周知・広報チーム\01HP班\③帳票とりまとめ\適用\"/>
    </mc:Choice>
  </mc:AlternateContent>
  <bookViews>
    <workbookView xWindow="0" yWindow="0" windowWidth="19200" windowHeight="11370"/>
  </bookViews>
  <sheets>
    <sheet name="離職証明書" sheetId="1" r:id="rId1"/>
  </sheets>
  <definedNames>
    <definedName name="_xlnm.Print_Area" localSheetId="0">離職証明書!$A$5:$AH$28</definedName>
  </definedNames>
  <calcPr calcId="162913"/>
</workbook>
</file>

<file path=xl/calcChain.xml><?xml version="1.0" encoding="utf-8"?>
<calcChain xmlns="http://schemas.openxmlformats.org/spreadsheetml/2006/main">
  <c r="F13" i="1" l="1"/>
  <c r="B14" i="1" s="1"/>
  <c r="F15" i="1" s="1"/>
  <c r="AH6" i="1" l="1"/>
  <c r="AG6" i="1"/>
  <c r="AE6" i="1"/>
  <c r="AD6" i="1"/>
  <c r="AK15" i="1" l="1"/>
  <c r="AM15" i="1" s="1"/>
  <c r="AK13" i="1" l="1"/>
  <c r="AN15" i="1" l="1"/>
  <c r="AP15" i="1" s="1"/>
  <c r="B15" i="1" l="1"/>
  <c r="F16" i="1" s="1"/>
  <c r="B16" i="1" s="1"/>
  <c r="F17" i="1" s="1"/>
  <c r="B17" i="1" s="1"/>
  <c r="F18" i="1" s="1"/>
  <c r="B18" i="1" s="1"/>
  <c r="F19" i="1" s="1"/>
  <c r="B19" i="1" s="1"/>
  <c r="AQ15" i="1"/>
  <c r="N14" i="1" s="1"/>
  <c r="R15" i="1" s="1"/>
  <c r="F20" i="1" l="1"/>
  <c r="B20" i="1" s="1"/>
  <c r="AK16" i="1"/>
  <c r="AM16" i="1" s="1"/>
  <c r="N15" i="1" l="1"/>
  <c r="R16" i="1" s="1"/>
  <c r="F21" i="1"/>
  <c r="B21" i="1" s="1"/>
  <c r="AK17" i="1"/>
  <c r="AM17" i="1" s="1"/>
  <c r="N16" i="1" l="1"/>
  <c r="R17" i="1" s="1"/>
  <c r="F22" i="1"/>
  <c r="AK18" i="1"/>
  <c r="AM18" i="1" s="1"/>
  <c r="N17" i="1" l="1"/>
  <c r="R18" i="1" s="1"/>
  <c r="B22" i="1"/>
  <c r="F23" i="1" s="1"/>
  <c r="AK19" i="1"/>
  <c r="AM19" i="1" l="1"/>
  <c r="N18" i="1" s="1"/>
  <c r="R19" i="1" s="1"/>
  <c r="B23" i="1"/>
  <c r="F24" i="1" s="1"/>
  <c r="AK20" i="1" l="1"/>
  <c r="AM20" i="1" s="1"/>
  <c r="N19" i="1" s="1"/>
  <c r="R20" i="1" s="1"/>
  <c r="B24" i="1"/>
  <c r="F25" i="1" s="1"/>
  <c r="B25" i="1" s="1"/>
  <c r="AK21" i="1" l="1"/>
  <c r="AM21" i="1" s="1"/>
  <c r="N20" i="1" s="1"/>
</calcChain>
</file>

<file path=xl/sharedStrings.xml><?xml version="1.0" encoding="utf-8"?>
<sst xmlns="http://schemas.openxmlformats.org/spreadsheetml/2006/main" count="52" uniqueCount="19">
  <si>
    <t>雇用保険被保険者離職証明書</t>
    <rPh sb="0" eb="2">
      <t>コヨウ</t>
    </rPh>
    <rPh sb="2" eb="4">
      <t>ホケン</t>
    </rPh>
    <rPh sb="4" eb="8">
      <t>ヒホケンシャ</t>
    </rPh>
    <rPh sb="8" eb="10">
      <t>リショク</t>
    </rPh>
    <rPh sb="10" eb="13">
      <t>ショウメイショ</t>
    </rPh>
    <phoneticPr fontId="1"/>
  </si>
  <si>
    <t>離職の日以前（被保険者区分変更の日前）の賃金支払状況等</t>
    <rPh sb="0" eb="2">
      <t>リショク</t>
    </rPh>
    <rPh sb="3" eb="4">
      <t>ヒ</t>
    </rPh>
    <rPh sb="4" eb="6">
      <t>イゼン</t>
    </rPh>
    <rPh sb="7" eb="11">
      <t>ヒホケンシャ</t>
    </rPh>
    <rPh sb="11" eb="13">
      <t>クブン</t>
    </rPh>
    <rPh sb="13" eb="15">
      <t>ヘンコウ</t>
    </rPh>
    <rPh sb="16" eb="17">
      <t>ヒ</t>
    </rPh>
    <rPh sb="17" eb="18">
      <t>マエ</t>
    </rPh>
    <rPh sb="20" eb="22">
      <t>チンギン</t>
    </rPh>
    <rPh sb="22" eb="24">
      <t>シハラ</t>
    </rPh>
    <rPh sb="24" eb="26">
      <t>ジョウキョウ</t>
    </rPh>
    <rPh sb="26" eb="27">
      <t>トウ</t>
    </rPh>
    <phoneticPr fontId="1"/>
  </si>
  <si>
    <r>
      <t>⑧</t>
    </r>
    <r>
      <rPr>
        <sz val="8"/>
        <color indexed="17"/>
        <rFont val="ＭＳ Ｐゴシック"/>
        <family val="3"/>
        <charset val="128"/>
      </rPr>
      <t>　被保険者期間算定対象期間</t>
    </r>
    <rPh sb="2" eb="6">
      <t>ヒホケンシャ</t>
    </rPh>
    <rPh sb="6" eb="8">
      <t>キカン</t>
    </rPh>
    <rPh sb="8" eb="10">
      <t>サンテイ</t>
    </rPh>
    <rPh sb="10" eb="12">
      <t>タイショウ</t>
    </rPh>
    <rPh sb="12" eb="14">
      <t>キカン</t>
    </rPh>
    <phoneticPr fontId="1"/>
  </si>
  <si>
    <t>備　　考</t>
    <rPh sb="0" eb="1">
      <t>ソナエ</t>
    </rPh>
    <rPh sb="3" eb="4">
      <t>コウ</t>
    </rPh>
    <phoneticPr fontId="1"/>
  </si>
  <si>
    <t>計</t>
    <rPh sb="0" eb="1">
      <t>ケイ</t>
    </rPh>
    <phoneticPr fontId="1"/>
  </si>
  <si>
    <t>賃 金 支 払 対 象 期</t>
    <phoneticPr fontId="1"/>
  </si>
  <si>
    <t>～</t>
    <phoneticPr fontId="1"/>
  </si>
  <si>
    <t xml:space="preserve">  月　　日</t>
  </si>
  <si>
    <t xml:space="preserve">  月　　日</t>
    <phoneticPr fontId="1"/>
  </si>
  <si>
    <t xml:space="preserve">  月　　日</t>
    <phoneticPr fontId="1"/>
  </si>
  <si>
    <t>賃金締切日</t>
    <rPh sb="0" eb="2">
      <t>チンギン</t>
    </rPh>
    <rPh sb="2" eb="5">
      <t>シメキリビ</t>
    </rPh>
    <phoneticPr fontId="1"/>
  </si>
  <si>
    <t>計算式</t>
    <rPh sb="0" eb="2">
      <t>ケイサン</t>
    </rPh>
    <rPh sb="2" eb="3">
      <t>シキ</t>
    </rPh>
    <phoneticPr fontId="1"/>
  </si>
  <si>
    <t>離職年月日</t>
    <rPh sb="0" eb="2">
      <t>リショク</t>
    </rPh>
    <rPh sb="2" eb="5">
      <t>ネンガッピ</t>
    </rPh>
    <phoneticPr fontId="1"/>
  </si>
  <si>
    <t>※毎月末日締めの場合は「31」を入力してください。</t>
    <rPh sb="1" eb="3">
      <t>マイツキ</t>
    </rPh>
    <rPh sb="5" eb="6">
      <t>シ</t>
    </rPh>
    <rPh sb="8" eb="10">
      <t>バアイ</t>
    </rPh>
    <phoneticPr fontId="1"/>
  </si>
  <si>
    <t>取得年月日
（≒入社）</t>
    <rPh sb="0" eb="2">
      <t>シュトク</t>
    </rPh>
    <rPh sb="2" eb="5">
      <t>ネンガッピ</t>
    </rPh>
    <rPh sb="8" eb="10">
      <t>ニュウシャ</t>
    </rPh>
    <phoneticPr fontId="1"/>
  </si>
  <si>
    <t xml:space="preserve">  月　　日</t>
    <phoneticPr fontId="1"/>
  </si>
  <si>
    <t xml:space="preserve">  月　　日</t>
    <phoneticPr fontId="1"/>
  </si>
  <si>
    <t xml:space="preserve">  月　　日</t>
    <phoneticPr fontId="1"/>
  </si>
  <si>
    <t>※離職年月日までの期間が1年未満の場合は必ず入力してください。（1年以上の場合は空欄可）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</si>
</sst>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indexed="17"/>
      <name val="ＭＳ Ｐゴシック"/>
      <family val="3"/>
      <charset val="128"/>
    </font>
    <font>
      <sz val="8"/>
      <color indexed="17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4"/>
      <color indexed="18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8"/>
      <color rgb="FF006600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17"/>
      </top>
      <bottom style="hair">
        <color indexed="64"/>
      </bottom>
      <diagonal/>
    </border>
    <border>
      <left style="hair">
        <color indexed="17"/>
      </left>
      <right style="hair">
        <color indexed="17"/>
      </right>
      <top style="thin">
        <color indexed="17"/>
      </top>
      <bottom/>
      <diagonal/>
    </border>
    <border>
      <left style="hair">
        <color indexed="17"/>
      </left>
      <right style="hair">
        <color indexed="17"/>
      </right>
      <top/>
      <bottom style="hair">
        <color indexed="17"/>
      </bottom>
      <diagonal/>
    </border>
    <border>
      <left style="thin">
        <color indexed="17"/>
      </left>
      <right/>
      <top style="hair">
        <color indexed="17"/>
      </top>
      <bottom style="hair">
        <color indexed="17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/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hair">
        <color indexed="17"/>
      </left>
      <right/>
      <top style="hair">
        <color indexed="17"/>
      </top>
      <bottom style="hair">
        <color indexed="17"/>
      </bottom>
      <diagonal/>
    </border>
    <border>
      <left/>
      <right style="thin">
        <color indexed="17"/>
      </right>
      <top style="hair">
        <color indexed="17"/>
      </top>
      <bottom style="hair">
        <color indexed="17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hair">
        <color indexed="17"/>
      </left>
      <right style="hair">
        <color indexed="17"/>
      </right>
      <top style="thin">
        <color indexed="17"/>
      </top>
      <bottom style="hair">
        <color indexed="17"/>
      </bottom>
      <diagonal/>
    </border>
    <border>
      <left style="hair">
        <color indexed="17"/>
      </left>
      <right style="thin">
        <color indexed="17"/>
      </right>
      <top style="hair">
        <color indexed="17"/>
      </top>
      <bottom style="hair">
        <color indexed="17"/>
      </bottom>
      <diagonal/>
    </border>
    <border diagonalDown="1"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 style="hair">
        <color indexed="17"/>
      </diagonal>
    </border>
    <border diagonalDown="1">
      <left style="hair">
        <color indexed="17"/>
      </left>
      <right style="thin">
        <color indexed="17"/>
      </right>
      <top style="hair">
        <color indexed="17"/>
      </top>
      <bottom style="hair">
        <color indexed="17"/>
      </bottom>
      <diagonal style="hair">
        <color indexed="17"/>
      </diagonal>
    </border>
    <border>
      <left style="thin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thin">
        <color indexed="17"/>
      </left>
      <right/>
      <top style="thin">
        <color indexed="17"/>
      </top>
      <bottom style="hair">
        <color indexed="17"/>
      </bottom>
      <diagonal/>
    </border>
    <border>
      <left/>
      <right/>
      <top style="thin">
        <color indexed="17"/>
      </top>
      <bottom style="hair">
        <color indexed="17"/>
      </bottom>
      <diagonal/>
    </border>
    <border>
      <left/>
      <right style="hair">
        <color indexed="17"/>
      </right>
      <top style="thin">
        <color indexed="17"/>
      </top>
      <bottom style="hair">
        <color indexed="17"/>
      </bottom>
      <diagonal/>
    </border>
    <border>
      <left style="hair">
        <color indexed="17"/>
      </left>
      <right style="hair">
        <color indexed="17"/>
      </right>
      <top style="hair">
        <color indexed="64"/>
      </top>
      <bottom style="hair">
        <color indexed="17"/>
      </bottom>
      <diagonal/>
    </border>
    <border>
      <left style="hair">
        <color indexed="17"/>
      </left>
      <right style="thin">
        <color indexed="17"/>
      </right>
      <top/>
      <bottom style="hair">
        <color indexed="17"/>
      </bottom>
      <diagonal/>
    </border>
    <border>
      <left style="thin">
        <color indexed="17"/>
      </left>
      <right style="hair">
        <color indexed="64"/>
      </right>
      <top style="hair">
        <color indexed="17"/>
      </top>
      <bottom style="thin">
        <color indexed="17"/>
      </bottom>
      <diagonal/>
    </border>
    <border>
      <left style="hair">
        <color indexed="64"/>
      </left>
      <right/>
      <top style="hair">
        <color indexed="17"/>
      </top>
      <bottom style="thin">
        <color indexed="17"/>
      </bottom>
      <diagonal/>
    </border>
    <border>
      <left style="hair">
        <color indexed="17"/>
      </left>
      <right style="hair">
        <color indexed="64"/>
      </right>
      <top style="hair">
        <color indexed="17"/>
      </top>
      <bottom style="thin">
        <color indexed="17"/>
      </bottom>
      <diagonal/>
    </border>
    <border>
      <left style="hair">
        <color indexed="64"/>
      </left>
      <right style="hair">
        <color indexed="64"/>
      </right>
      <top style="hair">
        <color indexed="17"/>
      </top>
      <bottom style="thin">
        <color indexed="17"/>
      </bottom>
      <diagonal/>
    </border>
    <border>
      <left style="hair">
        <color indexed="64"/>
      </left>
      <right style="thin">
        <color indexed="17"/>
      </right>
      <top style="hair">
        <color indexed="17"/>
      </top>
      <bottom style="thin">
        <color indexed="17"/>
      </bottom>
      <diagonal/>
    </border>
    <border>
      <left style="thin">
        <color indexed="17"/>
      </left>
      <right style="hair">
        <color indexed="17"/>
      </right>
      <top/>
      <bottom style="hair">
        <color indexed="17"/>
      </bottom>
      <diagonal/>
    </border>
    <border>
      <left style="hair">
        <color indexed="17"/>
      </left>
      <right/>
      <top style="thin">
        <color indexed="17"/>
      </top>
      <bottom style="hair">
        <color indexed="17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7"/>
      </left>
      <right style="hair">
        <color indexed="17"/>
      </right>
      <top style="thin">
        <color rgb="FF006600"/>
      </top>
      <bottom style="hair">
        <color indexed="17"/>
      </bottom>
      <diagonal/>
    </border>
    <border>
      <left style="hair">
        <color indexed="17"/>
      </left>
      <right style="thin">
        <color rgb="FF006600"/>
      </right>
      <top style="thin">
        <color rgb="FF006600"/>
      </top>
      <bottom style="hair">
        <color indexed="17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thin">
        <color rgb="FF006600"/>
      </bottom>
      <diagonal/>
    </border>
    <border>
      <left style="hair">
        <color indexed="17"/>
      </left>
      <right style="thin">
        <color rgb="FF006600"/>
      </right>
      <top style="hair">
        <color indexed="17"/>
      </top>
      <bottom style="thin">
        <color rgb="FF006600"/>
      </bottom>
      <diagonal/>
    </border>
    <border>
      <left style="hair">
        <color rgb="FF006600"/>
      </left>
      <right style="hair">
        <color indexed="17"/>
      </right>
      <top style="thin">
        <color rgb="FF006600"/>
      </top>
      <bottom style="hair">
        <color indexed="17"/>
      </bottom>
      <diagonal/>
    </border>
    <border>
      <left style="hair">
        <color rgb="FF006600"/>
      </left>
      <right style="hair">
        <color indexed="17"/>
      </right>
      <top style="hair">
        <color indexed="17"/>
      </top>
      <bottom style="thin">
        <color rgb="FF006600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7" xfId="0" applyFont="1" applyBorder="1">
      <alignment vertical="center"/>
    </xf>
    <xf numFmtId="14" fontId="4" fillId="0" borderId="5" xfId="0" applyNumberFormat="1" applyFont="1" applyBorder="1">
      <alignment vertical="center"/>
    </xf>
    <xf numFmtId="0" fontId="3" fillId="0" borderId="0" xfId="0" applyFont="1" applyBorder="1">
      <alignment vertical="center"/>
    </xf>
    <xf numFmtId="56" fontId="3" fillId="0" borderId="0" xfId="0" applyNumberFormat="1" applyFont="1" applyBorder="1">
      <alignment vertical="center"/>
    </xf>
    <xf numFmtId="0" fontId="3" fillId="0" borderId="0" xfId="0" applyFont="1" applyBorder="1">
      <alignment vertical="center"/>
    </xf>
    <xf numFmtId="58" fontId="3" fillId="0" borderId="0" xfId="0" applyNumberFormat="1" applyFont="1" applyBorder="1" applyAlignment="1">
      <alignment vertical="center"/>
    </xf>
    <xf numFmtId="56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4" fontId="3" fillId="0" borderId="0" xfId="0" applyNumberFormat="1" applyFont="1" applyBorder="1" applyAlignment="1">
      <alignment vertical="center"/>
    </xf>
    <xf numFmtId="56" fontId="13" fillId="0" borderId="30" xfId="0" applyNumberFormat="1" applyFont="1" applyFill="1" applyBorder="1" applyAlignment="1">
      <alignment vertical="center"/>
    </xf>
    <xf numFmtId="176" fontId="13" fillId="0" borderId="30" xfId="0" applyNumberFormat="1" applyFont="1" applyFill="1" applyBorder="1" applyAlignment="1">
      <alignment vertical="center"/>
    </xf>
    <xf numFmtId="58" fontId="3" fillId="0" borderId="0" xfId="0" applyNumberFormat="1" applyFont="1" applyBorder="1">
      <alignment vertical="center"/>
    </xf>
    <xf numFmtId="0" fontId="3" fillId="0" borderId="0" xfId="0" applyNumberFormat="1" applyFont="1" applyBorder="1">
      <alignment vertical="center"/>
    </xf>
    <xf numFmtId="0" fontId="3" fillId="0" borderId="0" xfId="0" applyNumberFormat="1" applyFont="1" applyBorder="1" applyAlignment="1">
      <alignment vertical="center"/>
    </xf>
    <xf numFmtId="0" fontId="5" fillId="0" borderId="0" xfId="0" applyFont="1" applyBorder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47" xfId="0" applyFont="1" applyBorder="1" applyAlignment="1">
      <alignment vertical="center"/>
    </xf>
    <xf numFmtId="56" fontId="13" fillId="0" borderId="3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56" fontId="9" fillId="0" borderId="4" xfId="0" applyNumberFormat="1" applyFont="1" applyBorder="1" applyAlignment="1">
      <alignment horizontal="center" vertical="center" shrinkToFit="1"/>
    </xf>
    <xf numFmtId="56" fontId="9" fillId="0" borderId="5" xfId="0" applyNumberFormat="1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56" fontId="13" fillId="0" borderId="37" xfId="0" applyNumberFormat="1" applyFont="1" applyFill="1" applyBorder="1" applyAlignment="1">
      <alignment horizontal="center" vertical="center"/>
    </xf>
    <xf numFmtId="56" fontId="13" fillId="0" borderId="38" xfId="0" applyNumberFormat="1" applyFont="1" applyFill="1" applyBorder="1" applyAlignment="1">
      <alignment horizontal="center" vertical="center"/>
    </xf>
    <xf numFmtId="56" fontId="13" fillId="0" borderId="39" xfId="0" applyNumberFormat="1" applyFont="1" applyFill="1" applyBorder="1" applyAlignment="1">
      <alignment horizontal="center" vertical="center"/>
    </xf>
    <xf numFmtId="56" fontId="13" fillId="0" borderId="40" xfId="0" applyNumberFormat="1" applyFont="1" applyFill="1" applyBorder="1" applyAlignment="1">
      <alignment horizontal="center" vertical="center"/>
    </xf>
    <xf numFmtId="56" fontId="13" fillId="0" borderId="41" xfId="0" applyNumberFormat="1" applyFont="1" applyFill="1" applyBorder="1" applyAlignment="1">
      <alignment horizontal="center" vertical="center"/>
    </xf>
    <xf numFmtId="56" fontId="13" fillId="0" borderId="42" xfId="0" applyNumberFormat="1" applyFont="1" applyFill="1" applyBorder="1" applyAlignment="1">
      <alignment horizontal="center" vertical="center"/>
    </xf>
    <xf numFmtId="56" fontId="13" fillId="0" borderId="43" xfId="0" applyNumberFormat="1" applyFont="1" applyFill="1" applyBorder="1" applyAlignment="1">
      <alignment horizontal="center" vertical="center"/>
    </xf>
    <xf numFmtId="56" fontId="13" fillId="0" borderId="44" xfId="0" applyNumberFormat="1" applyFont="1" applyFill="1" applyBorder="1" applyAlignment="1">
      <alignment horizontal="center" vertical="center"/>
    </xf>
    <xf numFmtId="56" fontId="13" fillId="0" borderId="45" xfId="0" applyNumberFormat="1" applyFont="1" applyFill="1" applyBorder="1" applyAlignment="1">
      <alignment horizontal="center" vertical="center"/>
    </xf>
    <xf numFmtId="56" fontId="10" fillId="0" borderId="5" xfId="0" applyNumberFormat="1" applyFont="1" applyBorder="1" applyAlignment="1">
      <alignment horizontal="center" vertical="center" shrinkToFit="1"/>
    </xf>
    <xf numFmtId="56" fontId="10" fillId="0" borderId="6" xfId="0" applyNumberFormat="1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 shrinkToFit="1"/>
    </xf>
    <xf numFmtId="0" fontId="8" fillId="0" borderId="34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56" fontId="4" fillId="0" borderId="4" xfId="0" applyNumberFormat="1" applyFont="1" applyBorder="1" applyAlignment="1">
      <alignment horizontal="center" vertical="center" shrinkToFit="1"/>
    </xf>
    <xf numFmtId="56" fontId="4" fillId="0" borderId="5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56" fontId="4" fillId="0" borderId="6" xfId="0" applyNumberFormat="1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/>
    </xf>
    <xf numFmtId="56" fontId="11" fillId="0" borderId="5" xfId="0" applyNumberFormat="1" applyFont="1" applyBorder="1" applyAlignment="1">
      <alignment horizontal="center" vertical="center" shrinkToFit="1"/>
    </xf>
    <xf numFmtId="56" fontId="11" fillId="0" borderId="6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 shrinkToFit="1"/>
    </xf>
    <xf numFmtId="0" fontId="8" fillId="0" borderId="33" xfId="0" applyFont="1" applyFill="1" applyBorder="1" applyAlignment="1">
      <alignment horizontal="center" vertical="center" shrinkToFit="1"/>
    </xf>
    <xf numFmtId="56" fontId="12" fillId="0" borderId="5" xfId="0" applyNumberFormat="1" applyFont="1" applyBorder="1" applyAlignment="1">
      <alignment horizontal="center" vertical="center" shrinkToFit="1"/>
    </xf>
    <xf numFmtId="56" fontId="12" fillId="0" borderId="6" xfId="0" applyNumberFormat="1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4" fontId="7" fillId="3" borderId="27" xfId="0" applyNumberFormat="1" applyFont="1" applyFill="1" applyBorder="1" applyAlignment="1" applyProtection="1">
      <alignment horizontal="center" vertical="center" shrinkToFit="1"/>
      <protection locked="0"/>
    </xf>
    <xf numFmtId="14" fontId="7" fillId="3" borderId="28" xfId="0" applyNumberFormat="1" applyFont="1" applyFill="1" applyBorder="1" applyAlignment="1" applyProtection="1">
      <alignment horizontal="center" vertical="center" shrinkToFit="1"/>
      <protection locked="0"/>
    </xf>
    <xf numFmtId="14" fontId="7" fillId="3" borderId="29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Border="1" applyAlignment="1">
      <alignment horizontal="right" vertical="center" wrapText="1"/>
    </xf>
    <xf numFmtId="0" fontId="14" fillId="0" borderId="46" xfId="0" applyFont="1" applyBorder="1" applyAlignment="1">
      <alignment horizontal="right" vertical="center" wrapText="1"/>
    </xf>
    <xf numFmtId="14" fontId="7" fillId="2" borderId="27" xfId="0" applyNumberFormat="1" applyFont="1" applyFill="1" applyBorder="1" applyAlignment="1" applyProtection="1">
      <alignment horizontal="center" vertical="center" shrinkToFit="1"/>
      <protection locked="0"/>
    </xf>
    <xf numFmtId="14" fontId="7" fillId="2" borderId="28" xfId="0" applyNumberFormat="1" applyFont="1" applyFill="1" applyBorder="1" applyAlignment="1" applyProtection="1">
      <alignment horizontal="center" vertical="center" shrinkToFit="1"/>
      <protection locked="0"/>
    </xf>
    <xf numFmtId="14" fontId="7" fillId="2" borderId="29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27" xfId="0" applyFont="1" applyFill="1" applyBorder="1" applyAlignment="1" applyProtection="1">
      <alignment horizontal="center" vertical="center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7" fillId="2" borderId="29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9">
    <dxf>
      <font>
        <b val="0"/>
        <i val="0"/>
        <color rgb="FF006600"/>
      </font>
    </dxf>
    <dxf>
      <font>
        <b val="0"/>
        <i val="0"/>
        <color rgb="FF006600"/>
      </font>
    </dxf>
    <dxf>
      <font>
        <b val="0"/>
        <i val="0"/>
        <color rgb="FF006600"/>
      </font>
    </dxf>
    <dxf>
      <font>
        <b val="0"/>
        <i val="0"/>
        <color rgb="FF006600"/>
      </font>
    </dxf>
    <dxf>
      <font>
        <b val="0"/>
        <i val="0"/>
        <color rgb="FF006600"/>
      </font>
    </dxf>
    <dxf>
      <font>
        <b val="0"/>
        <i val="0"/>
        <color rgb="FF006600"/>
      </font>
    </dxf>
    <dxf>
      <font>
        <b val="0"/>
        <i val="0"/>
        <color rgb="FF006600"/>
      </font>
    </dxf>
    <dxf>
      <font>
        <b val="0"/>
        <i val="0"/>
        <color rgb="FF006600"/>
      </font>
    </dxf>
    <dxf>
      <font>
        <b val="0"/>
        <i val="0"/>
        <color rgb="FF006600"/>
      </font>
    </dxf>
  </dxfs>
  <tableStyles count="0" defaultTableStyle="TableStyleMedium2" defaultPivotStyle="PivotStyleLight16"/>
  <colors>
    <mruColors>
      <color rgb="FF006600"/>
      <color rgb="FFCCFFFF"/>
      <color rgb="FF339933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14</xdr:row>
      <xdr:rowOff>106680</xdr:rowOff>
    </xdr:from>
    <xdr:ext cx="160020" cy="152400"/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1691640" y="403860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oneCellAnchor>
  <xdr:twoCellAnchor editAs="oneCell">
    <xdr:from>
      <xdr:col>4</xdr:col>
      <xdr:colOff>106680</xdr:colOff>
      <xdr:row>13</xdr:row>
      <xdr:rowOff>30480</xdr:rowOff>
    </xdr:from>
    <xdr:to>
      <xdr:col>9</xdr:col>
      <xdr:colOff>15240</xdr:colOff>
      <xdr:row>13</xdr:row>
      <xdr:rowOff>304800</xdr:rowOff>
    </xdr:to>
    <xdr:sp macro="" textlink="">
      <xdr:nvSpPr>
        <xdr:cNvPr id="1028" name="Rectangle 4"/>
        <xdr:cNvSpPr>
          <a:spLocks noChangeArrowheads="1"/>
        </xdr:cNvSpPr>
      </xdr:nvSpPr>
      <xdr:spPr bwMode="auto">
        <a:xfrm>
          <a:off x="876300" y="4511040"/>
          <a:ext cx="6324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離職日（被保険者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区分変更の前日）</a:t>
          </a:r>
        </a:p>
      </xdr:txBody>
    </xdr:sp>
    <xdr:clientData/>
  </xdr:twoCellAnchor>
  <xdr:twoCellAnchor editAs="oneCell">
    <xdr:from>
      <xdr:col>9</xdr:col>
      <xdr:colOff>7620</xdr:colOff>
      <xdr:row>13</xdr:row>
      <xdr:rowOff>83820</xdr:rowOff>
    </xdr:from>
    <xdr:to>
      <xdr:col>11</xdr:col>
      <xdr:colOff>83820</xdr:colOff>
      <xdr:row>13</xdr:row>
      <xdr:rowOff>297180</xdr:rowOff>
    </xdr:to>
    <xdr:sp macro="" textlink="">
      <xdr:nvSpPr>
        <xdr:cNvPr id="1029" name="Rectangle 5"/>
        <xdr:cNvSpPr>
          <a:spLocks noChangeArrowheads="1"/>
        </xdr:cNvSpPr>
      </xdr:nvSpPr>
      <xdr:spPr bwMode="auto">
        <a:xfrm>
          <a:off x="1501140" y="3695700"/>
          <a:ext cx="39624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離職月</a:t>
          </a:r>
        </a:p>
      </xdr:txBody>
    </xdr:sp>
    <xdr:clientData/>
  </xdr:twoCellAnchor>
  <xdr:oneCellAnchor>
    <xdr:from>
      <xdr:col>12</xdr:col>
      <xdr:colOff>0</xdr:colOff>
      <xdr:row>14</xdr:row>
      <xdr:rowOff>106680</xdr:rowOff>
    </xdr:from>
    <xdr:ext cx="160020" cy="152400"/>
    <xdr:sp macro="" textlink="">
      <xdr:nvSpPr>
        <xdr:cNvPr id="1030" name="Rectangle 6"/>
        <xdr:cNvSpPr>
          <a:spLocks noChangeArrowheads="1"/>
        </xdr:cNvSpPr>
      </xdr:nvSpPr>
      <xdr:spPr bwMode="auto">
        <a:xfrm>
          <a:off x="2011680" y="403860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13</xdr:row>
      <xdr:rowOff>106680</xdr:rowOff>
    </xdr:from>
    <xdr:ext cx="160020" cy="152400"/>
    <xdr:sp macro="" textlink="">
      <xdr:nvSpPr>
        <xdr:cNvPr id="1031" name="Rectangle 7"/>
        <xdr:cNvSpPr>
          <a:spLocks noChangeArrowheads="1"/>
        </xdr:cNvSpPr>
      </xdr:nvSpPr>
      <xdr:spPr bwMode="auto">
        <a:xfrm>
          <a:off x="2011680" y="371856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twoCellAnchor editAs="oneCell">
    <xdr:from>
      <xdr:col>16</xdr:col>
      <xdr:colOff>106680</xdr:colOff>
      <xdr:row>13</xdr:row>
      <xdr:rowOff>30480</xdr:rowOff>
    </xdr:from>
    <xdr:to>
      <xdr:col>21</xdr:col>
      <xdr:colOff>68580</xdr:colOff>
      <xdr:row>13</xdr:row>
      <xdr:rowOff>304800</xdr:rowOff>
    </xdr:to>
    <xdr:sp macro="" textlink="">
      <xdr:nvSpPr>
        <xdr:cNvPr id="1034" name="Rectangle 10"/>
        <xdr:cNvSpPr>
          <a:spLocks noChangeArrowheads="1"/>
        </xdr:cNvSpPr>
      </xdr:nvSpPr>
      <xdr:spPr bwMode="auto">
        <a:xfrm>
          <a:off x="2743200" y="4511040"/>
          <a:ext cx="6858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離職日（被保険者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区分変更の前日）</a:t>
          </a:r>
        </a:p>
      </xdr:txBody>
    </xdr:sp>
    <xdr:clientData/>
  </xdr:twoCellAnchor>
  <xdr:oneCellAnchor>
    <xdr:from>
      <xdr:col>22</xdr:col>
      <xdr:colOff>0</xdr:colOff>
      <xdr:row>14</xdr:row>
      <xdr:rowOff>106680</xdr:rowOff>
    </xdr:from>
    <xdr:ext cx="160020" cy="152400"/>
    <xdr:sp macro="" textlink="">
      <xdr:nvSpPr>
        <xdr:cNvPr id="1035" name="Rectangle 11"/>
        <xdr:cNvSpPr>
          <a:spLocks noChangeArrowheads="1"/>
        </xdr:cNvSpPr>
      </xdr:nvSpPr>
      <xdr:spPr bwMode="auto">
        <a:xfrm>
          <a:off x="3558540" y="403860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22</xdr:col>
      <xdr:colOff>0</xdr:colOff>
      <xdr:row>13</xdr:row>
      <xdr:rowOff>106680</xdr:rowOff>
    </xdr:from>
    <xdr:ext cx="160020" cy="152400"/>
    <xdr:sp macro="" textlink="">
      <xdr:nvSpPr>
        <xdr:cNvPr id="1036" name="Rectangle 12"/>
        <xdr:cNvSpPr>
          <a:spLocks noChangeArrowheads="1"/>
        </xdr:cNvSpPr>
      </xdr:nvSpPr>
      <xdr:spPr bwMode="auto">
        <a:xfrm>
          <a:off x="3558540" y="371856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10</xdr:col>
      <xdr:colOff>0</xdr:colOff>
      <xdr:row>15</xdr:row>
      <xdr:rowOff>106680</xdr:rowOff>
    </xdr:from>
    <xdr:ext cx="160020" cy="152400"/>
    <xdr:sp macro="" textlink="">
      <xdr:nvSpPr>
        <xdr:cNvPr id="1037" name="Rectangle 13"/>
        <xdr:cNvSpPr>
          <a:spLocks noChangeArrowheads="1"/>
        </xdr:cNvSpPr>
      </xdr:nvSpPr>
      <xdr:spPr bwMode="auto">
        <a:xfrm>
          <a:off x="1691640" y="435864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oneCellAnchor>
  <xdr:oneCellAnchor>
    <xdr:from>
      <xdr:col>12</xdr:col>
      <xdr:colOff>0</xdr:colOff>
      <xdr:row>15</xdr:row>
      <xdr:rowOff>106680</xdr:rowOff>
    </xdr:from>
    <xdr:ext cx="160020" cy="152400"/>
    <xdr:sp macro="" textlink="">
      <xdr:nvSpPr>
        <xdr:cNvPr id="1038" name="Rectangle 14"/>
        <xdr:cNvSpPr>
          <a:spLocks noChangeArrowheads="1"/>
        </xdr:cNvSpPr>
      </xdr:nvSpPr>
      <xdr:spPr bwMode="auto">
        <a:xfrm>
          <a:off x="2011680" y="435864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22</xdr:col>
      <xdr:colOff>0</xdr:colOff>
      <xdr:row>15</xdr:row>
      <xdr:rowOff>106680</xdr:rowOff>
    </xdr:from>
    <xdr:ext cx="160020" cy="152400"/>
    <xdr:sp macro="" textlink="">
      <xdr:nvSpPr>
        <xdr:cNvPr id="1039" name="Rectangle 15"/>
        <xdr:cNvSpPr>
          <a:spLocks noChangeArrowheads="1"/>
        </xdr:cNvSpPr>
      </xdr:nvSpPr>
      <xdr:spPr bwMode="auto">
        <a:xfrm>
          <a:off x="3558540" y="435864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10</xdr:col>
      <xdr:colOff>0</xdr:colOff>
      <xdr:row>16</xdr:row>
      <xdr:rowOff>106680</xdr:rowOff>
    </xdr:from>
    <xdr:ext cx="160020" cy="152400"/>
    <xdr:sp macro="" textlink="">
      <xdr:nvSpPr>
        <xdr:cNvPr id="1040" name="Rectangle 16"/>
        <xdr:cNvSpPr>
          <a:spLocks noChangeArrowheads="1"/>
        </xdr:cNvSpPr>
      </xdr:nvSpPr>
      <xdr:spPr bwMode="auto">
        <a:xfrm>
          <a:off x="1691640" y="467868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oneCellAnchor>
  <xdr:oneCellAnchor>
    <xdr:from>
      <xdr:col>12</xdr:col>
      <xdr:colOff>0</xdr:colOff>
      <xdr:row>16</xdr:row>
      <xdr:rowOff>106680</xdr:rowOff>
    </xdr:from>
    <xdr:ext cx="160020" cy="152400"/>
    <xdr:sp macro="" textlink="">
      <xdr:nvSpPr>
        <xdr:cNvPr id="1041" name="Rectangle 17"/>
        <xdr:cNvSpPr>
          <a:spLocks noChangeArrowheads="1"/>
        </xdr:cNvSpPr>
      </xdr:nvSpPr>
      <xdr:spPr bwMode="auto">
        <a:xfrm>
          <a:off x="2011680" y="467868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22</xdr:col>
      <xdr:colOff>0</xdr:colOff>
      <xdr:row>16</xdr:row>
      <xdr:rowOff>106680</xdr:rowOff>
    </xdr:from>
    <xdr:ext cx="160020" cy="152400"/>
    <xdr:sp macro="" textlink="">
      <xdr:nvSpPr>
        <xdr:cNvPr id="1042" name="Rectangle 18"/>
        <xdr:cNvSpPr>
          <a:spLocks noChangeArrowheads="1"/>
        </xdr:cNvSpPr>
      </xdr:nvSpPr>
      <xdr:spPr bwMode="auto">
        <a:xfrm>
          <a:off x="3558540" y="467868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10</xdr:col>
      <xdr:colOff>0</xdr:colOff>
      <xdr:row>17</xdr:row>
      <xdr:rowOff>106680</xdr:rowOff>
    </xdr:from>
    <xdr:ext cx="160020" cy="152400"/>
    <xdr:sp macro="" textlink="">
      <xdr:nvSpPr>
        <xdr:cNvPr id="1043" name="Rectangle 19"/>
        <xdr:cNvSpPr>
          <a:spLocks noChangeArrowheads="1"/>
        </xdr:cNvSpPr>
      </xdr:nvSpPr>
      <xdr:spPr bwMode="auto">
        <a:xfrm>
          <a:off x="1691640" y="499872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oneCellAnchor>
  <xdr:oneCellAnchor>
    <xdr:from>
      <xdr:col>12</xdr:col>
      <xdr:colOff>0</xdr:colOff>
      <xdr:row>17</xdr:row>
      <xdr:rowOff>106680</xdr:rowOff>
    </xdr:from>
    <xdr:ext cx="160020" cy="152400"/>
    <xdr:sp macro="" textlink="">
      <xdr:nvSpPr>
        <xdr:cNvPr id="1044" name="Rectangle 20"/>
        <xdr:cNvSpPr>
          <a:spLocks noChangeArrowheads="1"/>
        </xdr:cNvSpPr>
      </xdr:nvSpPr>
      <xdr:spPr bwMode="auto">
        <a:xfrm>
          <a:off x="2011680" y="499872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22</xdr:col>
      <xdr:colOff>0</xdr:colOff>
      <xdr:row>17</xdr:row>
      <xdr:rowOff>106680</xdr:rowOff>
    </xdr:from>
    <xdr:ext cx="160020" cy="152400"/>
    <xdr:sp macro="" textlink="">
      <xdr:nvSpPr>
        <xdr:cNvPr id="1045" name="Rectangle 21"/>
        <xdr:cNvSpPr>
          <a:spLocks noChangeArrowheads="1"/>
        </xdr:cNvSpPr>
      </xdr:nvSpPr>
      <xdr:spPr bwMode="auto">
        <a:xfrm>
          <a:off x="3558540" y="499872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10</xdr:col>
      <xdr:colOff>0</xdr:colOff>
      <xdr:row>18</xdr:row>
      <xdr:rowOff>106680</xdr:rowOff>
    </xdr:from>
    <xdr:ext cx="160020" cy="152400"/>
    <xdr:sp macro="" textlink="">
      <xdr:nvSpPr>
        <xdr:cNvPr id="1046" name="Rectangle 22"/>
        <xdr:cNvSpPr>
          <a:spLocks noChangeArrowheads="1"/>
        </xdr:cNvSpPr>
      </xdr:nvSpPr>
      <xdr:spPr bwMode="auto">
        <a:xfrm>
          <a:off x="1691640" y="531876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oneCellAnchor>
  <xdr:oneCellAnchor>
    <xdr:from>
      <xdr:col>12</xdr:col>
      <xdr:colOff>0</xdr:colOff>
      <xdr:row>18</xdr:row>
      <xdr:rowOff>106680</xdr:rowOff>
    </xdr:from>
    <xdr:ext cx="160020" cy="152400"/>
    <xdr:sp macro="" textlink="">
      <xdr:nvSpPr>
        <xdr:cNvPr id="1047" name="Rectangle 23"/>
        <xdr:cNvSpPr>
          <a:spLocks noChangeArrowheads="1"/>
        </xdr:cNvSpPr>
      </xdr:nvSpPr>
      <xdr:spPr bwMode="auto">
        <a:xfrm>
          <a:off x="2011680" y="531876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22</xdr:col>
      <xdr:colOff>0</xdr:colOff>
      <xdr:row>18</xdr:row>
      <xdr:rowOff>106680</xdr:rowOff>
    </xdr:from>
    <xdr:ext cx="160020" cy="152400"/>
    <xdr:sp macro="" textlink="">
      <xdr:nvSpPr>
        <xdr:cNvPr id="1048" name="Rectangle 24"/>
        <xdr:cNvSpPr>
          <a:spLocks noChangeArrowheads="1"/>
        </xdr:cNvSpPr>
      </xdr:nvSpPr>
      <xdr:spPr bwMode="auto">
        <a:xfrm>
          <a:off x="3558540" y="531876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10</xdr:col>
      <xdr:colOff>0</xdr:colOff>
      <xdr:row>19</xdr:row>
      <xdr:rowOff>106680</xdr:rowOff>
    </xdr:from>
    <xdr:ext cx="160020" cy="152400"/>
    <xdr:sp macro="" textlink="">
      <xdr:nvSpPr>
        <xdr:cNvPr id="1049" name="Rectangle 25"/>
        <xdr:cNvSpPr>
          <a:spLocks noChangeArrowheads="1"/>
        </xdr:cNvSpPr>
      </xdr:nvSpPr>
      <xdr:spPr bwMode="auto">
        <a:xfrm>
          <a:off x="1691640" y="563880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oneCellAnchor>
  <xdr:oneCellAnchor>
    <xdr:from>
      <xdr:col>12</xdr:col>
      <xdr:colOff>0</xdr:colOff>
      <xdr:row>19</xdr:row>
      <xdr:rowOff>106680</xdr:rowOff>
    </xdr:from>
    <xdr:ext cx="160020" cy="152400"/>
    <xdr:sp macro="" textlink="">
      <xdr:nvSpPr>
        <xdr:cNvPr id="1050" name="Rectangle 26"/>
        <xdr:cNvSpPr>
          <a:spLocks noChangeArrowheads="1"/>
        </xdr:cNvSpPr>
      </xdr:nvSpPr>
      <xdr:spPr bwMode="auto">
        <a:xfrm>
          <a:off x="2011680" y="563880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22</xdr:col>
      <xdr:colOff>0</xdr:colOff>
      <xdr:row>19</xdr:row>
      <xdr:rowOff>106680</xdr:rowOff>
    </xdr:from>
    <xdr:ext cx="160020" cy="152400"/>
    <xdr:sp macro="" textlink="">
      <xdr:nvSpPr>
        <xdr:cNvPr id="1051" name="Rectangle 27"/>
        <xdr:cNvSpPr>
          <a:spLocks noChangeArrowheads="1"/>
        </xdr:cNvSpPr>
      </xdr:nvSpPr>
      <xdr:spPr bwMode="auto">
        <a:xfrm>
          <a:off x="3558540" y="563880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10</xdr:col>
      <xdr:colOff>0</xdr:colOff>
      <xdr:row>20</xdr:row>
      <xdr:rowOff>106680</xdr:rowOff>
    </xdr:from>
    <xdr:ext cx="160020" cy="152400"/>
    <xdr:sp macro="" textlink="">
      <xdr:nvSpPr>
        <xdr:cNvPr id="1052" name="Rectangle 28"/>
        <xdr:cNvSpPr>
          <a:spLocks noChangeArrowheads="1"/>
        </xdr:cNvSpPr>
      </xdr:nvSpPr>
      <xdr:spPr bwMode="auto">
        <a:xfrm>
          <a:off x="1691640" y="595884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oneCellAnchor>
  <xdr:oneCellAnchor>
    <xdr:from>
      <xdr:col>12</xdr:col>
      <xdr:colOff>0</xdr:colOff>
      <xdr:row>20</xdr:row>
      <xdr:rowOff>106680</xdr:rowOff>
    </xdr:from>
    <xdr:ext cx="160020" cy="152400"/>
    <xdr:sp macro="" textlink="">
      <xdr:nvSpPr>
        <xdr:cNvPr id="1053" name="Rectangle 29"/>
        <xdr:cNvSpPr>
          <a:spLocks noChangeArrowheads="1"/>
        </xdr:cNvSpPr>
      </xdr:nvSpPr>
      <xdr:spPr bwMode="auto">
        <a:xfrm>
          <a:off x="2011680" y="595884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22</xdr:col>
      <xdr:colOff>0</xdr:colOff>
      <xdr:row>20</xdr:row>
      <xdr:rowOff>106680</xdr:rowOff>
    </xdr:from>
    <xdr:ext cx="160020" cy="152400"/>
    <xdr:sp macro="" textlink="">
      <xdr:nvSpPr>
        <xdr:cNvPr id="1054" name="Rectangle 30"/>
        <xdr:cNvSpPr>
          <a:spLocks noChangeArrowheads="1"/>
        </xdr:cNvSpPr>
      </xdr:nvSpPr>
      <xdr:spPr bwMode="auto">
        <a:xfrm>
          <a:off x="3558540" y="595884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10</xdr:col>
      <xdr:colOff>0</xdr:colOff>
      <xdr:row>21</xdr:row>
      <xdr:rowOff>106680</xdr:rowOff>
    </xdr:from>
    <xdr:ext cx="160020" cy="152400"/>
    <xdr:sp macro="" textlink="">
      <xdr:nvSpPr>
        <xdr:cNvPr id="1055" name="Rectangle 31"/>
        <xdr:cNvSpPr>
          <a:spLocks noChangeArrowheads="1"/>
        </xdr:cNvSpPr>
      </xdr:nvSpPr>
      <xdr:spPr bwMode="auto">
        <a:xfrm>
          <a:off x="1691640" y="627888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oneCellAnchor>
  <xdr:oneCellAnchor>
    <xdr:from>
      <xdr:col>12</xdr:col>
      <xdr:colOff>0</xdr:colOff>
      <xdr:row>21</xdr:row>
      <xdr:rowOff>106680</xdr:rowOff>
    </xdr:from>
    <xdr:ext cx="160020" cy="152400"/>
    <xdr:sp macro="" textlink="">
      <xdr:nvSpPr>
        <xdr:cNvPr id="1056" name="Rectangle 32"/>
        <xdr:cNvSpPr>
          <a:spLocks noChangeArrowheads="1"/>
        </xdr:cNvSpPr>
      </xdr:nvSpPr>
      <xdr:spPr bwMode="auto">
        <a:xfrm>
          <a:off x="2011680" y="627888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22</xdr:col>
      <xdr:colOff>0</xdr:colOff>
      <xdr:row>21</xdr:row>
      <xdr:rowOff>106680</xdr:rowOff>
    </xdr:from>
    <xdr:ext cx="160020" cy="152400"/>
    <xdr:sp macro="" textlink="">
      <xdr:nvSpPr>
        <xdr:cNvPr id="1057" name="Rectangle 33"/>
        <xdr:cNvSpPr>
          <a:spLocks noChangeArrowheads="1"/>
        </xdr:cNvSpPr>
      </xdr:nvSpPr>
      <xdr:spPr bwMode="auto">
        <a:xfrm>
          <a:off x="3558540" y="627888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10</xdr:col>
      <xdr:colOff>0</xdr:colOff>
      <xdr:row>22</xdr:row>
      <xdr:rowOff>106680</xdr:rowOff>
    </xdr:from>
    <xdr:ext cx="160020" cy="152400"/>
    <xdr:sp macro="" textlink="">
      <xdr:nvSpPr>
        <xdr:cNvPr id="1058" name="Rectangle 34"/>
        <xdr:cNvSpPr>
          <a:spLocks noChangeArrowheads="1"/>
        </xdr:cNvSpPr>
      </xdr:nvSpPr>
      <xdr:spPr bwMode="auto">
        <a:xfrm>
          <a:off x="1691640" y="659892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oneCellAnchor>
  <xdr:oneCellAnchor>
    <xdr:from>
      <xdr:col>12</xdr:col>
      <xdr:colOff>0</xdr:colOff>
      <xdr:row>22</xdr:row>
      <xdr:rowOff>106680</xdr:rowOff>
    </xdr:from>
    <xdr:ext cx="160020" cy="152400"/>
    <xdr:sp macro="" textlink="">
      <xdr:nvSpPr>
        <xdr:cNvPr id="1059" name="Rectangle 35"/>
        <xdr:cNvSpPr>
          <a:spLocks noChangeArrowheads="1"/>
        </xdr:cNvSpPr>
      </xdr:nvSpPr>
      <xdr:spPr bwMode="auto">
        <a:xfrm>
          <a:off x="2011680" y="659892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22</xdr:col>
      <xdr:colOff>0</xdr:colOff>
      <xdr:row>22</xdr:row>
      <xdr:rowOff>106680</xdr:rowOff>
    </xdr:from>
    <xdr:ext cx="160020" cy="152400"/>
    <xdr:sp macro="" textlink="">
      <xdr:nvSpPr>
        <xdr:cNvPr id="1060" name="Rectangle 36"/>
        <xdr:cNvSpPr>
          <a:spLocks noChangeArrowheads="1"/>
        </xdr:cNvSpPr>
      </xdr:nvSpPr>
      <xdr:spPr bwMode="auto">
        <a:xfrm>
          <a:off x="3558540" y="659892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10</xdr:col>
      <xdr:colOff>0</xdr:colOff>
      <xdr:row>23</xdr:row>
      <xdr:rowOff>106680</xdr:rowOff>
    </xdr:from>
    <xdr:ext cx="160020" cy="152400"/>
    <xdr:sp macro="" textlink="">
      <xdr:nvSpPr>
        <xdr:cNvPr id="1061" name="Rectangle 37"/>
        <xdr:cNvSpPr>
          <a:spLocks noChangeArrowheads="1"/>
        </xdr:cNvSpPr>
      </xdr:nvSpPr>
      <xdr:spPr bwMode="auto">
        <a:xfrm>
          <a:off x="1691640" y="691896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oneCellAnchor>
  <xdr:oneCellAnchor>
    <xdr:from>
      <xdr:col>12</xdr:col>
      <xdr:colOff>0</xdr:colOff>
      <xdr:row>23</xdr:row>
      <xdr:rowOff>106680</xdr:rowOff>
    </xdr:from>
    <xdr:ext cx="160020" cy="152400"/>
    <xdr:sp macro="" textlink="">
      <xdr:nvSpPr>
        <xdr:cNvPr id="1062" name="Rectangle 38"/>
        <xdr:cNvSpPr>
          <a:spLocks noChangeArrowheads="1"/>
        </xdr:cNvSpPr>
      </xdr:nvSpPr>
      <xdr:spPr bwMode="auto">
        <a:xfrm>
          <a:off x="2011680" y="691896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22</xdr:col>
      <xdr:colOff>0</xdr:colOff>
      <xdr:row>23</xdr:row>
      <xdr:rowOff>106680</xdr:rowOff>
    </xdr:from>
    <xdr:ext cx="160020" cy="152400"/>
    <xdr:sp macro="" textlink="">
      <xdr:nvSpPr>
        <xdr:cNvPr id="1063" name="Rectangle 39"/>
        <xdr:cNvSpPr>
          <a:spLocks noChangeArrowheads="1"/>
        </xdr:cNvSpPr>
      </xdr:nvSpPr>
      <xdr:spPr bwMode="auto">
        <a:xfrm>
          <a:off x="3558540" y="691896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10</xdr:col>
      <xdr:colOff>0</xdr:colOff>
      <xdr:row>24</xdr:row>
      <xdr:rowOff>106680</xdr:rowOff>
    </xdr:from>
    <xdr:ext cx="160020" cy="152400"/>
    <xdr:sp macro="" textlink="">
      <xdr:nvSpPr>
        <xdr:cNvPr id="1064" name="Rectangle 40"/>
        <xdr:cNvSpPr>
          <a:spLocks noChangeArrowheads="1"/>
        </xdr:cNvSpPr>
      </xdr:nvSpPr>
      <xdr:spPr bwMode="auto">
        <a:xfrm>
          <a:off x="1691640" y="723900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oneCellAnchor>
  <xdr:oneCellAnchor>
    <xdr:from>
      <xdr:col>12</xdr:col>
      <xdr:colOff>0</xdr:colOff>
      <xdr:row>24</xdr:row>
      <xdr:rowOff>106680</xdr:rowOff>
    </xdr:from>
    <xdr:ext cx="160020" cy="152400"/>
    <xdr:sp macro="" textlink="">
      <xdr:nvSpPr>
        <xdr:cNvPr id="1065" name="Rectangle 41"/>
        <xdr:cNvSpPr>
          <a:spLocks noChangeArrowheads="1"/>
        </xdr:cNvSpPr>
      </xdr:nvSpPr>
      <xdr:spPr bwMode="auto">
        <a:xfrm>
          <a:off x="2011680" y="723900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22</xdr:col>
      <xdr:colOff>0</xdr:colOff>
      <xdr:row>24</xdr:row>
      <xdr:rowOff>106680</xdr:rowOff>
    </xdr:from>
    <xdr:ext cx="160020" cy="152400"/>
    <xdr:sp macro="" textlink="">
      <xdr:nvSpPr>
        <xdr:cNvPr id="1066" name="Rectangle 42"/>
        <xdr:cNvSpPr>
          <a:spLocks noChangeArrowheads="1"/>
        </xdr:cNvSpPr>
      </xdr:nvSpPr>
      <xdr:spPr bwMode="auto">
        <a:xfrm>
          <a:off x="3558540" y="723900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10</xdr:col>
      <xdr:colOff>0</xdr:colOff>
      <xdr:row>25</xdr:row>
      <xdr:rowOff>106680</xdr:rowOff>
    </xdr:from>
    <xdr:ext cx="160020" cy="152400"/>
    <xdr:sp macro="" textlink="">
      <xdr:nvSpPr>
        <xdr:cNvPr id="1067" name="Rectangle 43"/>
        <xdr:cNvSpPr>
          <a:spLocks noChangeArrowheads="1"/>
        </xdr:cNvSpPr>
      </xdr:nvSpPr>
      <xdr:spPr bwMode="auto">
        <a:xfrm>
          <a:off x="1691640" y="755904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oneCellAnchor>
  <xdr:oneCellAnchor>
    <xdr:from>
      <xdr:col>12</xdr:col>
      <xdr:colOff>0</xdr:colOff>
      <xdr:row>25</xdr:row>
      <xdr:rowOff>106680</xdr:rowOff>
    </xdr:from>
    <xdr:ext cx="160020" cy="152400"/>
    <xdr:sp macro="" textlink="">
      <xdr:nvSpPr>
        <xdr:cNvPr id="1068" name="Rectangle 44"/>
        <xdr:cNvSpPr>
          <a:spLocks noChangeArrowheads="1"/>
        </xdr:cNvSpPr>
      </xdr:nvSpPr>
      <xdr:spPr bwMode="auto">
        <a:xfrm>
          <a:off x="2011680" y="755904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22</xdr:col>
      <xdr:colOff>0</xdr:colOff>
      <xdr:row>25</xdr:row>
      <xdr:rowOff>106680</xdr:rowOff>
    </xdr:from>
    <xdr:ext cx="160020" cy="152400"/>
    <xdr:sp macro="" textlink="">
      <xdr:nvSpPr>
        <xdr:cNvPr id="1069" name="Rectangle 45"/>
        <xdr:cNvSpPr>
          <a:spLocks noChangeArrowheads="1"/>
        </xdr:cNvSpPr>
      </xdr:nvSpPr>
      <xdr:spPr bwMode="auto">
        <a:xfrm>
          <a:off x="3558540" y="755904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twoCellAnchor>
    <xdr:from>
      <xdr:col>0</xdr:col>
      <xdr:colOff>190500</xdr:colOff>
      <xdr:row>18</xdr:row>
      <xdr:rowOff>266700</xdr:rowOff>
    </xdr:from>
    <xdr:to>
      <xdr:col>0</xdr:col>
      <xdr:colOff>259080</xdr:colOff>
      <xdr:row>19</xdr:row>
      <xdr:rowOff>53340</xdr:rowOff>
    </xdr:to>
    <xdr:sp macro="" textlink="">
      <xdr:nvSpPr>
        <xdr:cNvPr id="1070" name="AutoShape 46"/>
        <xdr:cNvSpPr>
          <a:spLocks noChangeArrowheads="1"/>
        </xdr:cNvSpPr>
      </xdr:nvSpPr>
      <xdr:spPr bwMode="auto">
        <a:xfrm rot="5400000">
          <a:off x="171450" y="5497830"/>
          <a:ext cx="106680" cy="6858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003300" mc:Ignorable="a14" a14:legacySpreadsheetColorIndex="58"/>
        </a:solidFill>
        <a:ln w="9525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190500</xdr:colOff>
      <xdr:row>24</xdr:row>
      <xdr:rowOff>266700</xdr:rowOff>
    </xdr:from>
    <xdr:to>
      <xdr:col>0</xdr:col>
      <xdr:colOff>259080</xdr:colOff>
      <xdr:row>25</xdr:row>
      <xdr:rowOff>53340</xdr:rowOff>
    </xdr:to>
    <xdr:sp macro="" textlink="">
      <xdr:nvSpPr>
        <xdr:cNvPr id="1071" name="AutoShape 47"/>
        <xdr:cNvSpPr>
          <a:spLocks noChangeArrowheads="1"/>
        </xdr:cNvSpPr>
      </xdr:nvSpPr>
      <xdr:spPr bwMode="auto">
        <a:xfrm rot="5400000">
          <a:off x="171450" y="7418070"/>
          <a:ext cx="106680" cy="6858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003300" mc:Ignorable="a14" a14:legacySpreadsheetColorIndex="58"/>
        </a:solidFill>
        <a:ln w="9525">
          <a:solidFill>
            <a:srgbClr xmlns:mc="http://schemas.openxmlformats.org/markup-compatibility/2006" xmlns:a14="http://schemas.microsoft.com/office/drawing/2010/main" val="003300" mc:Ignorable="a14" a14:legacySpreadsheetColorIndex="58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12</xdr:row>
      <xdr:rowOff>22860</xdr:rowOff>
    </xdr:from>
    <xdr:to>
      <xdr:col>5</xdr:col>
      <xdr:colOff>0</xdr:colOff>
      <xdr:row>13</xdr:row>
      <xdr:rowOff>6349</xdr:rowOff>
    </xdr:to>
    <xdr:sp macro="" textlink="">
      <xdr:nvSpPr>
        <xdr:cNvPr id="1072" name="Rectangle 48"/>
        <xdr:cNvSpPr>
          <a:spLocks noChangeArrowheads="1"/>
        </xdr:cNvSpPr>
      </xdr:nvSpPr>
      <xdr:spPr bwMode="auto">
        <a:xfrm>
          <a:off x="266700" y="3356610"/>
          <a:ext cx="666750" cy="256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  離 職 日 の 翌 日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被保険者区分変更日</a:t>
          </a:r>
        </a:p>
      </xdr:txBody>
    </xdr:sp>
    <xdr:clientData/>
  </xdr:twoCellAnchor>
  <xdr:twoCellAnchor editAs="oneCell">
    <xdr:from>
      <xdr:col>1</xdr:col>
      <xdr:colOff>190500</xdr:colOff>
      <xdr:row>11</xdr:row>
      <xdr:rowOff>76200</xdr:rowOff>
    </xdr:from>
    <xdr:to>
      <xdr:col>9</xdr:col>
      <xdr:colOff>22860</xdr:colOff>
      <xdr:row>11</xdr:row>
      <xdr:rowOff>228600</xdr:rowOff>
    </xdr:to>
    <xdr:sp macro="" textlink="">
      <xdr:nvSpPr>
        <xdr:cNvPr id="1074" name="Rectangle 50"/>
        <xdr:cNvSpPr>
          <a:spLocks noChangeArrowheads="1"/>
        </xdr:cNvSpPr>
      </xdr:nvSpPr>
      <xdr:spPr bwMode="auto">
        <a:xfrm>
          <a:off x="457200" y="3124200"/>
          <a:ext cx="10591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一 般 被 保 険 者 等</a:t>
          </a:r>
        </a:p>
      </xdr:txBody>
    </xdr:sp>
    <xdr:clientData/>
  </xdr:twoCellAnchor>
  <xdr:twoCellAnchor>
    <xdr:from>
      <xdr:col>10</xdr:col>
      <xdr:colOff>114300</xdr:colOff>
      <xdr:row>10</xdr:row>
      <xdr:rowOff>0</xdr:rowOff>
    </xdr:from>
    <xdr:to>
      <xdr:col>11</xdr:col>
      <xdr:colOff>160020</xdr:colOff>
      <xdr:row>11</xdr:row>
      <xdr:rowOff>22860</xdr:rowOff>
    </xdr:to>
    <xdr:sp macro="" textlink="">
      <xdr:nvSpPr>
        <xdr:cNvPr id="1075" name="Rectangle 51"/>
        <xdr:cNvSpPr>
          <a:spLocks noChangeArrowheads="1"/>
        </xdr:cNvSpPr>
      </xdr:nvSpPr>
      <xdr:spPr bwMode="auto">
        <a:xfrm>
          <a:off x="1805940" y="2880360"/>
          <a:ext cx="16764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⑨</a:t>
          </a:r>
        </a:p>
      </xdr:txBody>
    </xdr:sp>
    <xdr:clientData/>
  </xdr:twoCellAnchor>
  <xdr:twoCellAnchor>
    <xdr:from>
      <xdr:col>13</xdr:col>
      <xdr:colOff>0</xdr:colOff>
      <xdr:row>10</xdr:row>
      <xdr:rowOff>7620</xdr:rowOff>
    </xdr:from>
    <xdr:to>
      <xdr:col>14</xdr:col>
      <xdr:colOff>83820</xdr:colOff>
      <xdr:row>11</xdr:row>
      <xdr:rowOff>60960</xdr:rowOff>
    </xdr:to>
    <xdr:sp macro="" textlink="">
      <xdr:nvSpPr>
        <xdr:cNvPr id="1076" name="Rectangle 52"/>
        <xdr:cNvSpPr>
          <a:spLocks noChangeArrowheads="1"/>
        </xdr:cNvSpPr>
      </xdr:nvSpPr>
      <xdr:spPr bwMode="auto">
        <a:xfrm>
          <a:off x="2133600" y="2887980"/>
          <a:ext cx="28194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⑩</a:t>
          </a:r>
        </a:p>
      </xdr:txBody>
    </xdr:sp>
    <xdr:clientData/>
  </xdr:twoCellAnchor>
  <xdr:twoCellAnchor>
    <xdr:from>
      <xdr:col>21</xdr:col>
      <xdr:colOff>7620</xdr:colOff>
      <xdr:row>10</xdr:row>
      <xdr:rowOff>7620</xdr:rowOff>
    </xdr:from>
    <xdr:to>
      <xdr:col>22</xdr:col>
      <xdr:colOff>53340</xdr:colOff>
      <xdr:row>11</xdr:row>
      <xdr:rowOff>38100</xdr:rowOff>
    </xdr:to>
    <xdr:sp macro="" textlink="">
      <xdr:nvSpPr>
        <xdr:cNvPr id="1077" name="Rectangle 53"/>
        <xdr:cNvSpPr>
          <a:spLocks noChangeArrowheads="1"/>
        </xdr:cNvSpPr>
      </xdr:nvSpPr>
      <xdr:spPr bwMode="auto">
        <a:xfrm>
          <a:off x="3368040" y="2887980"/>
          <a:ext cx="24384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⑪</a:t>
          </a:r>
        </a:p>
      </xdr:txBody>
    </xdr:sp>
    <xdr:clientData/>
  </xdr:twoCellAnchor>
  <xdr:twoCellAnchor>
    <xdr:from>
      <xdr:col>9</xdr:col>
      <xdr:colOff>15240</xdr:colOff>
      <xdr:row>11</xdr:row>
      <xdr:rowOff>0</xdr:rowOff>
    </xdr:from>
    <xdr:to>
      <xdr:col>9</xdr:col>
      <xdr:colOff>167640</xdr:colOff>
      <xdr:row>11</xdr:row>
      <xdr:rowOff>175260</xdr:rowOff>
    </xdr:to>
    <xdr:sp macro="" textlink="">
      <xdr:nvSpPr>
        <xdr:cNvPr id="1078" name="Rectangle 54"/>
        <xdr:cNvSpPr>
          <a:spLocks noChangeArrowheads="1"/>
        </xdr:cNvSpPr>
      </xdr:nvSpPr>
      <xdr:spPr bwMode="auto">
        <a:xfrm>
          <a:off x="1508760" y="3048000"/>
          <a:ext cx="15240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B</a:t>
          </a:r>
        </a:p>
      </xdr:txBody>
    </xdr:sp>
    <xdr:clientData/>
  </xdr:twoCellAnchor>
  <xdr:twoCellAnchor>
    <xdr:from>
      <xdr:col>9</xdr:col>
      <xdr:colOff>15240</xdr:colOff>
      <xdr:row>11</xdr:row>
      <xdr:rowOff>22860</xdr:rowOff>
    </xdr:from>
    <xdr:to>
      <xdr:col>9</xdr:col>
      <xdr:colOff>137160</xdr:colOff>
      <xdr:row>11</xdr:row>
      <xdr:rowOff>160020</xdr:rowOff>
    </xdr:to>
    <xdr:sp macro="" textlink="">
      <xdr:nvSpPr>
        <xdr:cNvPr id="1079" name="Oval 55"/>
        <xdr:cNvSpPr>
          <a:spLocks noChangeArrowheads="1"/>
        </xdr:cNvSpPr>
      </xdr:nvSpPr>
      <xdr:spPr bwMode="auto">
        <a:xfrm>
          <a:off x="1508760" y="3070860"/>
          <a:ext cx="121920" cy="137160"/>
        </a:xfrm>
        <a:prstGeom prst="ellips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11</xdr:row>
      <xdr:rowOff>184150</xdr:rowOff>
    </xdr:from>
    <xdr:to>
      <xdr:col>11</xdr:col>
      <xdr:colOff>0</xdr:colOff>
      <xdr:row>13</xdr:row>
      <xdr:rowOff>25399</xdr:rowOff>
    </xdr:to>
    <xdr:sp macro="" textlink="">
      <xdr:nvSpPr>
        <xdr:cNvPr id="1080" name="Rectangle 56"/>
        <xdr:cNvSpPr>
          <a:spLocks noChangeArrowheads="1"/>
        </xdr:cNvSpPr>
      </xdr:nvSpPr>
      <xdr:spPr bwMode="auto">
        <a:xfrm>
          <a:off x="1492250" y="3225800"/>
          <a:ext cx="317500" cy="40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　　　短期</a:t>
          </a: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雇用特例</a:t>
          </a: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 editAs="oneCell">
    <xdr:from>
      <xdr:col>10</xdr:col>
      <xdr:colOff>114300</xdr:colOff>
      <xdr:row>10</xdr:row>
      <xdr:rowOff>160020</xdr:rowOff>
    </xdr:from>
    <xdr:to>
      <xdr:col>13</xdr:col>
      <xdr:colOff>38100</xdr:colOff>
      <xdr:row>12</xdr:row>
      <xdr:rowOff>228600</xdr:rowOff>
    </xdr:to>
    <xdr:sp macro="" textlink="">
      <xdr:nvSpPr>
        <xdr:cNvPr id="1081" name="Rectangle 57"/>
        <xdr:cNvSpPr>
          <a:spLocks noChangeArrowheads="1"/>
        </xdr:cNvSpPr>
      </xdr:nvSpPr>
      <xdr:spPr bwMode="auto">
        <a:xfrm>
          <a:off x="1805940" y="3040380"/>
          <a:ext cx="36576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⑧の期間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における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賃金支払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基礎日数</a:t>
          </a:r>
        </a:p>
      </xdr:txBody>
    </xdr:sp>
    <xdr:clientData/>
  </xdr:twoCellAnchor>
  <xdr:twoCellAnchor editAs="oneCell">
    <xdr:from>
      <xdr:col>21</xdr:col>
      <xdr:colOff>22860</xdr:colOff>
      <xdr:row>11</xdr:row>
      <xdr:rowOff>68580</xdr:rowOff>
    </xdr:from>
    <xdr:to>
      <xdr:col>24</xdr:col>
      <xdr:colOff>7620</xdr:colOff>
      <xdr:row>12</xdr:row>
      <xdr:rowOff>236220</xdr:rowOff>
    </xdr:to>
    <xdr:sp macro="" textlink="">
      <xdr:nvSpPr>
        <xdr:cNvPr id="1082" name="Rectangle 58"/>
        <xdr:cNvSpPr>
          <a:spLocks noChangeArrowheads="1"/>
        </xdr:cNvSpPr>
      </xdr:nvSpPr>
      <xdr:spPr bwMode="auto">
        <a:xfrm>
          <a:off x="3383280" y="3116580"/>
          <a:ext cx="40386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7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⑩　の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7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基　礎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7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　数</a:t>
          </a:r>
        </a:p>
      </xdr:txBody>
    </xdr:sp>
    <xdr:clientData/>
  </xdr:twoCellAnchor>
  <xdr:twoCellAnchor>
    <xdr:from>
      <xdr:col>23</xdr:col>
      <xdr:colOff>7620</xdr:colOff>
      <xdr:row>10</xdr:row>
      <xdr:rowOff>7620</xdr:rowOff>
    </xdr:from>
    <xdr:to>
      <xdr:col>24</xdr:col>
      <xdr:colOff>144780</xdr:colOff>
      <xdr:row>11</xdr:row>
      <xdr:rowOff>30480</xdr:rowOff>
    </xdr:to>
    <xdr:sp macro="" textlink="">
      <xdr:nvSpPr>
        <xdr:cNvPr id="1083" name="Rectangle 59"/>
        <xdr:cNvSpPr>
          <a:spLocks noChangeArrowheads="1"/>
        </xdr:cNvSpPr>
      </xdr:nvSpPr>
      <xdr:spPr bwMode="auto">
        <a:xfrm>
          <a:off x="3688080" y="2887980"/>
          <a:ext cx="23622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⑫</a:t>
          </a:r>
        </a:p>
      </xdr:txBody>
    </xdr:sp>
    <xdr:clientData/>
  </xdr:twoCellAnchor>
  <xdr:twoCellAnchor>
    <xdr:from>
      <xdr:col>31</xdr:col>
      <xdr:colOff>15240</xdr:colOff>
      <xdr:row>10</xdr:row>
      <xdr:rowOff>15240</xdr:rowOff>
    </xdr:from>
    <xdr:to>
      <xdr:col>33</xdr:col>
      <xdr:colOff>114300</xdr:colOff>
      <xdr:row>11</xdr:row>
      <xdr:rowOff>60960</xdr:rowOff>
    </xdr:to>
    <xdr:sp macro="" textlink="">
      <xdr:nvSpPr>
        <xdr:cNvPr id="1084" name="Rectangle 60"/>
        <xdr:cNvSpPr>
          <a:spLocks noChangeArrowheads="1"/>
        </xdr:cNvSpPr>
      </xdr:nvSpPr>
      <xdr:spPr bwMode="auto">
        <a:xfrm>
          <a:off x="5882640" y="2895600"/>
          <a:ext cx="57912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⑬</a:t>
          </a:r>
        </a:p>
      </xdr:txBody>
    </xdr:sp>
    <xdr:clientData/>
  </xdr:twoCellAnchor>
  <xdr:twoCellAnchor editAs="oneCell">
    <xdr:from>
      <xdr:col>24</xdr:col>
      <xdr:colOff>487680</xdr:colOff>
      <xdr:row>11</xdr:row>
      <xdr:rowOff>0</xdr:rowOff>
    </xdr:from>
    <xdr:to>
      <xdr:col>28</xdr:col>
      <xdr:colOff>137160</xdr:colOff>
      <xdr:row>11</xdr:row>
      <xdr:rowOff>190500</xdr:rowOff>
    </xdr:to>
    <xdr:sp macro="" textlink="">
      <xdr:nvSpPr>
        <xdr:cNvPr id="1085" name="Rectangle 61"/>
        <xdr:cNvSpPr>
          <a:spLocks noChangeArrowheads="1"/>
        </xdr:cNvSpPr>
      </xdr:nvSpPr>
      <xdr:spPr bwMode="auto">
        <a:xfrm>
          <a:off x="4267200" y="3048000"/>
          <a:ext cx="10972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賃　　　　金　　　　額</a:t>
          </a:r>
        </a:p>
      </xdr:txBody>
    </xdr:sp>
    <xdr:clientData/>
  </xdr:twoCellAnchor>
  <xdr:twoCellAnchor>
    <xdr:from>
      <xdr:col>24</xdr:col>
      <xdr:colOff>198120</xdr:colOff>
      <xdr:row>12</xdr:row>
      <xdr:rowOff>60960</xdr:rowOff>
    </xdr:from>
    <xdr:to>
      <xdr:col>24</xdr:col>
      <xdr:colOff>396240</xdr:colOff>
      <xdr:row>12</xdr:row>
      <xdr:rowOff>266700</xdr:rowOff>
    </xdr:to>
    <xdr:sp macro="" textlink="">
      <xdr:nvSpPr>
        <xdr:cNvPr id="1086" name="Rectangle 62"/>
        <xdr:cNvSpPr>
          <a:spLocks noChangeArrowheads="1"/>
        </xdr:cNvSpPr>
      </xdr:nvSpPr>
      <xdr:spPr bwMode="auto">
        <a:xfrm>
          <a:off x="3977640" y="3398520"/>
          <a:ext cx="19812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A</a:t>
          </a:r>
        </a:p>
      </xdr:txBody>
    </xdr:sp>
    <xdr:clientData/>
  </xdr:twoCellAnchor>
  <xdr:twoCellAnchor>
    <xdr:from>
      <xdr:col>24</xdr:col>
      <xdr:colOff>198120</xdr:colOff>
      <xdr:row>12</xdr:row>
      <xdr:rowOff>76200</xdr:rowOff>
    </xdr:from>
    <xdr:to>
      <xdr:col>24</xdr:col>
      <xdr:colOff>320040</xdr:colOff>
      <xdr:row>12</xdr:row>
      <xdr:rowOff>213360</xdr:rowOff>
    </xdr:to>
    <xdr:sp macro="" textlink="">
      <xdr:nvSpPr>
        <xdr:cNvPr id="1087" name="Oval 63"/>
        <xdr:cNvSpPr>
          <a:spLocks noChangeArrowheads="1"/>
        </xdr:cNvSpPr>
      </xdr:nvSpPr>
      <xdr:spPr bwMode="auto">
        <a:xfrm>
          <a:off x="3977640" y="3413760"/>
          <a:ext cx="121920" cy="137160"/>
        </a:xfrm>
        <a:prstGeom prst="ellips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25</xdr:col>
      <xdr:colOff>297180</xdr:colOff>
      <xdr:row>12</xdr:row>
      <xdr:rowOff>68580</xdr:rowOff>
    </xdr:from>
    <xdr:to>
      <xdr:col>25</xdr:col>
      <xdr:colOff>441960</xdr:colOff>
      <xdr:row>12</xdr:row>
      <xdr:rowOff>243840</xdr:rowOff>
    </xdr:to>
    <xdr:sp macro="" textlink="">
      <xdr:nvSpPr>
        <xdr:cNvPr id="1088" name="Rectangle 64"/>
        <xdr:cNvSpPr>
          <a:spLocks noChangeArrowheads="1"/>
        </xdr:cNvSpPr>
      </xdr:nvSpPr>
      <xdr:spPr bwMode="auto">
        <a:xfrm>
          <a:off x="4709160" y="3406140"/>
          <a:ext cx="1447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8000" mc:Ignorable="a14" a14:legacySpreadsheetColorIndex="17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B</a:t>
          </a:r>
        </a:p>
      </xdr:txBody>
    </xdr:sp>
    <xdr:clientData/>
  </xdr:twoCellAnchor>
  <xdr:twoCellAnchor>
    <xdr:from>
      <xdr:col>25</xdr:col>
      <xdr:colOff>297180</xdr:colOff>
      <xdr:row>12</xdr:row>
      <xdr:rowOff>76200</xdr:rowOff>
    </xdr:from>
    <xdr:to>
      <xdr:col>25</xdr:col>
      <xdr:colOff>411480</xdr:colOff>
      <xdr:row>12</xdr:row>
      <xdr:rowOff>213360</xdr:rowOff>
    </xdr:to>
    <xdr:sp macro="" textlink="">
      <xdr:nvSpPr>
        <xdr:cNvPr id="1089" name="Oval 65"/>
        <xdr:cNvSpPr>
          <a:spLocks noChangeArrowheads="1"/>
        </xdr:cNvSpPr>
      </xdr:nvSpPr>
      <xdr:spPr bwMode="auto">
        <a:xfrm>
          <a:off x="4709160" y="3413760"/>
          <a:ext cx="114300" cy="137160"/>
        </a:xfrm>
        <a:prstGeom prst="ellips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7620</xdr:colOff>
      <xdr:row>26</xdr:row>
      <xdr:rowOff>30480</xdr:rowOff>
    </xdr:from>
    <xdr:to>
      <xdr:col>1</xdr:col>
      <xdr:colOff>182880</xdr:colOff>
      <xdr:row>26</xdr:row>
      <xdr:rowOff>220980</xdr:rowOff>
    </xdr:to>
    <xdr:sp macro="" textlink="">
      <xdr:nvSpPr>
        <xdr:cNvPr id="1090" name="Rectangle 66"/>
        <xdr:cNvSpPr>
          <a:spLocks noChangeArrowheads="1"/>
        </xdr:cNvSpPr>
      </xdr:nvSpPr>
      <xdr:spPr bwMode="auto">
        <a:xfrm>
          <a:off x="274320" y="7802880"/>
          <a:ext cx="17526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⑭  </a:t>
          </a:r>
        </a:p>
      </xdr:txBody>
    </xdr:sp>
    <xdr:clientData/>
  </xdr:twoCellAnchor>
  <xdr:twoCellAnchor editAs="oneCell">
    <xdr:from>
      <xdr:col>1</xdr:col>
      <xdr:colOff>45720</xdr:colOff>
      <xdr:row>26</xdr:row>
      <xdr:rowOff>182880</xdr:rowOff>
    </xdr:from>
    <xdr:to>
      <xdr:col>5</xdr:col>
      <xdr:colOff>0</xdr:colOff>
      <xdr:row>26</xdr:row>
      <xdr:rowOff>647700</xdr:rowOff>
    </xdr:to>
    <xdr:sp macro="" textlink="">
      <xdr:nvSpPr>
        <xdr:cNvPr id="1091" name="Rectangle 67"/>
        <xdr:cNvSpPr>
          <a:spLocks noChangeArrowheads="1"/>
        </xdr:cNvSpPr>
      </xdr:nvSpPr>
      <xdr:spPr bwMode="auto">
        <a:xfrm>
          <a:off x="312420" y="7955280"/>
          <a:ext cx="62484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賃  金  に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関  す  る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特記事項</a:t>
          </a:r>
        </a:p>
      </xdr:txBody>
    </xdr:sp>
    <xdr:clientData/>
  </xdr:twoCellAnchor>
  <xdr:twoCellAnchor editAs="oneCell">
    <xdr:from>
      <xdr:col>21</xdr:col>
      <xdr:colOff>45720</xdr:colOff>
      <xdr:row>8</xdr:row>
      <xdr:rowOff>76200</xdr:rowOff>
    </xdr:from>
    <xdr:to>
      <xdr:col>28</xdr:col>
      <xdr:colOff>182880</xdr:colOff>
      <xdr:row>8</xdr:row>
      <xdr:rowOff>312420</xdr:rowOff>
    </xdr:to>
    <xdr:sp macro="" textlink="">
      <xdr:nvSpPr>
        <xdr:cNvPr id="1092" name="Rectangle 68"/>
        <xdr:cNvSpPr>
          <a:spLocks noChangeArrowheads="1"/>
        </xdr:cNvSpPr>
      </xdr:nvSpPr>
      <xdr:spPr bwMode="auto">
        <a:xfrm>
          <a:off x="3406140" y="1897380"/>
          <a:ext cx="200406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※離職票交付　　令和　　　年　　　月　　　日</a:t>
          </a:r>
        </a:p>
      </xdr:txBody>
    </xdr:sp>
    <xdr:clientData/>
  </xdr:twoCellAnchor>
  <xdr:twoCellAnchor editAs="oneCell">
    <xdr:from>
      <xdr:col>23</xdr:col>
      <xdr:colOff>358140</xdr:colOff>
      <xdr:row>8</xdr:row>
      <xdr:rowOff>228600</xdr:rowOff>
    </xdr:from>
    <xdr:to>
      <xdr:col>28</xdr:col>
      <xdr:colOff>228600</xdr:colOff>
      <xdr:row>8</xdr:row>
      <xdr:rowOff>464820</xdr:rowOff>
    </xdr:to>
    <xdr:sp macro="" textlink="">
      <xdr:nvSpPr>
        <xdr:cNvPr id="1093" name="Rectangle 69"/>
        <xdr:cNvSpPr>
          <a:spLocks noChangeArrowheads="1"/>
        </xdr:cNvSpPr>
      </xdr:nvSpPr>
      <xdr:spPr bwMode="auto">
        <a:xfrm>
          <a:off x="3779520" y="2049780"/>
          <a:ext cx="16764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（交付番号　　　　　　　　　　番）</a:t>
          </a:r>
        </a:p>
      </xdr:txBody>
    </xdr:sp>
    <xdr:clientData/>
  </xdr:twoCellAnchor>
  <xdr:twoCellAnchor editAs="oneCell">
    <xdr:from>
      <xdr:col>1</xdr:col>
      <xdr:colOff>76200</xdr:colOff>
      <xdr:row>8</xdr:row>
      <xdr:rowOff>236220</xdr:rowOff>
    </xdr:from>
    <xdr:to>
      <xdr:col>4</xdr:col>
      <xdr:colOff>22860</xdr:colOff>
      <xdr:row>8</xdr:row>
      <xdr:rowOff>411480</xdr:rowOff>
    </xdr:to>
    <xdr:sp macro="" textlink="">
      <xdr:nvSpPr>
        <xdr:cNvPr id="1094" name="Rectangle 70"/>
        <xdr:cNvSpPr>
          <a:spLocks noChangeArrowheads="1"/>
        </xdr:cNvSpPr>
      </xdr:nvSpPr>
      <xdr:spPr bwMode="auto">
        <a:xfrm>
          <a:off x="342900" y="2057400"/>
          <a:ext cx="4495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事業主</a:t>
          </a:r>
        </a:p>
      </xdr:txBody>
    </xdr:sp>
    <xdr:clientData/>
  </xdr:twoCellAnchor>
  <xdr:twoCellAnchor editAs="oneCell">
    <xdr:from>
      <xdr:col>3</xdr:col>
      <xdr:colOff>83820</xdr:colOff>
      <xdr:row>8</xdr:row>
      <xdr:rowOff>381000</xdr:rowOff>
    </xdr:from>
    <xdr:to>
      <xdr:col>6</xdr:col>
      <xdr:colOff>0</xdr:colOff>
      <xdr:row>8</xdr:row>
      <xdr:rowOff>541020</xdr:rowOff>
    </xdr:to>
    <xdr:sp macro="" textlink="">
      <xdr:nvSpPr>
        <xdr:cNvPr id="1095" name="Rectangle 71"/>
        <xdr:cNvSpPr>
          <a:spLocks noChangeArrowheads="1"/>
        </xdr:cNvSpPr>
      </xdr:nvSpPr>
      <xdr:spPr bwMode="auto">
        <a:xfrm>
          <a:off x="670560" y="2202180"/>
          <a:ext cx="44958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氏名</a:t>
          </a:r>
        </a:p>
      </xdr:txBody>
    </xdr:sp>
    <xdr:clientData/>
  </xdr:twoCellAnchor>
  <xdr:twoCellAnchor editAs="oneCell">
    <xdr:from>
      <xdr:col>3</xdr:col>
      <xdr:colOff>83820</xdr:colOff>
      <xdr:row>8</xdr:row>
      <xdr:rowOff>91440</xdr:rowOff>
    </xdr:from>
    <xdr:to>
      <xdr:col>6</xdr:col>
      <xdr:colOff>0</xdr:colOff>
      <xdr:row>8</xdr:row>
      <xdr:rowOff>259080</xdr:rowOff>
    </xdr:to>
    <xdr:sp macro="" textlink="">
      <xdr:nvSpPr>
        <xdr:cNvPr id="1096" name="Rectangle 72"/>
        <xdr:cNvSpPr>
          <a:spLocks noChangeArrowheads="1"/>
        </xdr:cNvSpPr>
      </xdr:nvSpPr>
      <xdr:spPr bwMode="auto">
        <a:xfrm>
          <a:off x="670560" y="1912620"/>
          <a:ext cx="4495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住所</a:t>
          </a:r>
        </a:p>
      </xdr:txBody>
    </xdr:sp>
    <xdr:clientData/>
  </xdr:twoCellAnchor>
  <xdr:oneCellAnchor>
    <xdr:from>
      <xdr:col>22</xdr:col>
      <xdr:colOff>0</xdr:colOff>
      <xdr:row>14</xdr:row>
      <xdr:rowOff>106680</xdr:rowOff>
    </xdr:from>
    <xdr:ext cx="160020" cy="152400"/>
    <xdr:sp macro="" textlink="">
      <xdr:nvSpPr>
        <xdr:cNvPr id="1097" name="Rectangle 73"/>
        <xdr:cNvSpPr>
          <a:spLocks noChangeArrowheads="1"/>
        </xdr:cNvSpPr>
      </xdr:nvSpPr>
      <xdr:spPr bwMode="auto">
        <a:xfrm>
          <a:off x="3558540" y="403860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22</xdr:col>
      <xdr:colOff>0</xdr:colOff>
      <xdr:row>15</xdr:row>
      <xdr:rowOff>106680</xdr:rowOff>
    </xdr:from>
    <xdr:ext cx="160020" cy="152400"/>
    <xdr:sp macro="" textlink="">
      <xdr:nvSpPr>
        <xdr:cNvPr id="1098" name="Rectangle 74"/>
        <xdr:cNvSpPr>
          <a:spLocks noChangeArrowheads="1"/>
        </xdr:cNvSpPr>
      </xdr:nvSpPr>
      <xdr:spPr bwMode="auto">
        <a:xfrm>
          <a:off x="3558540" y="435864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22</xdr:col>
      <xdr:colOff>0</xdr:colOff>
      <xdr:row>16</xdr:row>
      <xdr:rowOff>106680</xdr:rowOff>
    </xdr:from>
    <xdr:ext cx="160020" cy="152400"/>
    <xdr:sp macro="" textlink="">
      <xdr:nvSpPr>
        <xdr:cNvPr id="1099" name="Rectangle 75"/>
        <xdr:cNvSpPr>
          <a:spLocks noChangeArrowheads="1"/>
        </xdr:cNvSpPr>
      </xdr:nvSpPr>
      <xdr:spPr bwMode="auto">
        <a:xfrm>
          <a:off x="3558540" y="467868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22</xdr:col>
      <xdr:colOff>0</xdr:colOff>
      <xdr:row>17</xdr:row>
      <xdr:rowOff>106680</xdr:rowOff>
    </xdr:from>
    <xdr:ext cx="160020" cy="152400"/>
    <xdr:sp macro="" textlink="">
      <xdr:nvSpPr>
        <xdr:cNvPr id="1100" name="Rectangle 76"/>
        <xdr:cNvSpPr>
          <a:spLocks noChangeArrowheads="1"/>
        </xdr:cNvSpPr>
      </xdr:nvSpPr>
      <xdr:spPr bwMode="auto">
        <a:xfrm>
          <a:off x="3558540" y="499872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22</xdr:col>
      <xdr:colOff>0</xdr:colOff>
      <xdr:row>18</xdr:row>
      <xdr:rowOff>106680</xdr:rowOff>
    </xdr:from>
    <xdr:ext cx="160020" cy="152400"/>
    <xdr:sp macro="" textlink="">
      <xdr:nvSpPr>
        <xdr:cNvPr id="1101" name="Rectangle 77"/>
        <xdr:cNvSpPr>
          <a:spLocks noChangeArrowheads="1"/>
        </xdr:cNvSpPr>
      </xdr:nvSpPr>
      <xdr:spPr bwMode="auto">
        <a:xfrm>
          <a:off x="3558540" y="531876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22</xdr:col>
      <xdr:colOff>0</xdr:colOff>
      <xdr:row>19</xdr:row>
      <xdr:rowOff>106680</xdr:rowOff>
    </xdr:from>
    <xdr:ext cx="160020" cy="152400"/>
    <xdr:sp macro="" textlink="">
      <xdr:nvSpPr>
        <xdr:cNvPr id="1102" name="Rectangle 78"/>
        <xdr:cNvSpPr>
          <a:spLocks noChangeArrowheads="1"/>
        </xdr:cNvSpPr>
      </xdr:nvSpPr>
      <xdr:spPr bwMode="auto">
        <a:xfrm>
          <a:off x="3558540" y="563880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22</xdr:col>
      <xdr:colOff>0</xdr:colOff>
      <xdr:row>20</xdr:row>
      <xdr:rowOff>106680</xdr:rowOff>
    </xdr:from>
    <xdr:ext cx="160020" cy="152400"/>
    <xdr:sp macro="" textlink="">
      <xdr:nvSpPr>
        <xdr:cNvPr id="1103" name="Rectangle 79"/>
        <xdr:cNvSpPr>
          <a:spLocks noChangeArrowheads="1"/>
        </xdr:cNvSpPr>
      </xdr:nvSpPr>
      <xdr:spPr bwMode="auto">
        <a:xfrm>
          <a:off x="3558540" y="595884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22</xdr:col>
      <xdr:colOff>0</xdr:colOff>
      <xdr:row>21</xdr:row>
      <xdr:rowOff>106680</xdr:rowOff>
    </xdr:from>
    <xdr:ext cx="160020" cy="152400"/>
    <xdr:sp macro="" textlink="">
      <xdr:nvSpPr>
        <xdr:cNvPr id="1104" name="Rectangle 80"/>
        <xdr:cNvSpPr>
          <a:spLocks noChangeArrowheads="1"/>
        </xdr:cNvSpPr>
      </xdr:nvSpPr>
      <xdr:spPr bwMode="auto">
        <a:xfrm>
          <a:off x="3558540" y="627888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22</xdr:col>
      <xdr:colOff>0</xdr:colOff>
      <xdr:row>22</xdr:row>
      <xdr:rowOff>106680</xdr:rowOff>
    </xdr:from>
    <xdr:ext cx="160020" cy="152400"/>
    <xdr:sp macro="" textlink="">
      <xdr:nvSpPr>
        <xdr:cNvPr id="1105" name="Rectangle 81"/>
        <xdr:cNvSpPr>
          <a:spLocks noChangeArrowheads="1"/>
        </xdr:cNvSpPr>
      </xdr:nvSpPr>
      <xdr:spPr bwMode="auto">
        <a:xfrm>
          <a:off x="3558540" y="659892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22</xdr:col>
      <xdr:colOff>0</xdr:colOff>
      <xdr:row>23</xdr:row>
      <xdr:rowOff>106680</xdr:rowOff>
    </xdr:from>
    <xdr:ext cx="160020" cy="152400"/>
    <xdr:sp macro="" textlink="">
      <xdr:nvSpPr>
        <xdr:cNvPr id="1106" name="Rectangle 82"/>
        <xdr:cNvSpPr>
          <a:spLocks noChangeArrowheads="1"/>
        </xdr:cNvSpPr>
      </xdr:nvSpPr>
      <xdr:spPr bwMode="auto">
        <a:xfrm>
          <a:off x="3558540" y="691896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22</xdr:col>
      <xdr:colOff>0</xdr:colOff>
      <xdr:row>24</xdr:row>
      <xdr:rowOff>106680</xdr:rowOff>
    </xdr:from>
    <xdr:ext cx="160020" cy="152400"/>
    <xdr:sp macro="" textlink="">
      <xdr:nvSpPr>
        <xdr:cNvPr id="1107" name="Rectangle 83"/>
        <xdr:cNvSpPr>
          <a:spLocks noChangeArrowheads="1"/>
        </xdr:cNvSpPr>
      </xdr:nvSpPr>
      <xdr:spPr bwMode="auto">
        <a:xfrm>
          <a:off x="3558540" y="723900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22</xdr:col>
      <xdr:colOff>0</xdr:colOff>
      <xdr:row>13</xdr:row>
      <xdr:rowOff>106680</xdr:rowOff>
    </xdr:from>
    <xdr:ext cx="160020" cy="152400"/>
    <xdr:sp macro="" textlink="">
      <xdr:nvSpPr>
        <xdr:cNvPr id="1108" name="Rectangle 84"/>
        <xdr:cNvSpPr>
          <a:spLocks noChangeArrowheads="1"/>
        </xdr:cNvSpPr>
      </xdr:nvSpPr>
      <xdr:spPr bwMode="auto">
        <a:xfrm>
          <a:off x="3558540" y="371856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22</xdr:col>
      <xdr:colOff>0</xdr:colOff>
      <xdr:row>13</xdr:row>
      <xdr:rowOff>106680</xdr:rowOff>
    </xdr:from>
    <xdr:ext cx="160020" cy="152400"/>
    <xdr:sp macro="" textlink="">
      <xdr:nvSpPr>
        <xdr:cNvPr id="1109" name="Rectangle 85"/>
        <xdr:cNvSpPr>
          <a:spLocks noChangeArrowheads="1"/>
        </xdr:cNvSpPr>
      </xdr:nvSpPr>
      <xdr:spPr bwMode="auto">
        <a:xfrm>
          <a:off x="3558540" y="371856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twoCellAnchor editAs="oneCell">
    <xdr:from>
      <xdr:col>2</xdr:col>
      <xdr:colOff>22860</xdr:colOff>
      <xdr:row>7</xdr:row>
      <xdr:rowOff>99060</xdr:rowOff>
    </xdr:from>
    <xdr:to>
      <xdr:col>5</xdr:col>
      <xdr:colOff>0</xdr:colOff>
      <xdr:row>7</xdr:row>
      <xdr:rowOff>259080</xdr:rowOff>
    </xdr:to>
    <xdr:sp macro="" textlink="">
      <xdr:nvSpPr>
        <xdr:cNvPr id="1110" name="Rectangle 86"/>
        <xdr:cNvSpPr>
          <a:spLocks noChangeArrowheads="1"/>
        </xdr:cNvSpPr>
      </xdr:nvSpPr>
      <xdr:spPr bwMode="auto">
        <a:xfrm>
          <a:off x="487680" y="1036320"/>
          <a:ext cx="44958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名称</a:t>
          </a:r>
        </a:p>
      </xdr:txBody>
    </xdr:sp>
    <xdr:clientData/>
  </xdr:twoCellAnchor>
  <xdr:twoCellAnchor editAs="oneCell">
    <xdr:from>
      <xdr:col>1</xdr:col>
      <xdr:colOff>22860</xdr:colOff>
      <xdr:row>7</xdr:row>
      <xdr:rowOff>327660</xdr:rowOff>
    </xdr:from>
    <xdr:to>
      <xdr:col>5</xdr:col>
      <xdr:colOff>99060</xdr:colOff>
      <xdr:row>7</xdr:row>
      <xdr:rowOff>502920</xdr:rowOff>
    </xdr:to>
    <xdr:sp macro="" textlink="">
      <xdr:nvSpPr>
        <xdr:cNvPr id="1111" name="Rectangle 87"/>
        <xdr:cNvSpPr>
          <a:spLocks noChangeArrowheads="1"/>
        </xdr:cNvSpPr>
      </xdr:nvSpPr>
      <xdr:spPr bwMode="auto">
        <a:xfrm>
          <a:off x="289560" y="1264920"/>
          <a:ext cx="74676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事業所所在地</a:t>
          </a:r>
        </a:p>
      </xdr:txBody>
    </xdr:sp>
    <xdr:clientData/>
  </xdr:twoCellAnchor>
  <xdr:twoCellAnchor editAs="oneCell">
    <xdr:from>
      <xdr:col>1</xdr:col>
      <xdr:colOff>182880</xdr:colOff>
      <xdr:row>7</xdr:row>
      <xdr:rowOff>518160</xdr:rowOff>
    </xdr:from>
    <xdr:to>
      <xdr:col>5</xdr:col>
      <xdr:colOff>0</xdr:colOff>
      <xdr:row>7</xdr:row>
      <xdr:rowOff>678180</xdr:rowOff>
    </xdr:to>
    <xdr:sp macro="" textlink="">
      <xdr:nvSpPr>
        <xdr:cNvPr id="1112" name="Rectangle 88"/>
        <xdr:cNvSpPr>
          <a:spLocks noChangeArrowheads="1"/>
        </xdr:cNvSpPr>
      </xdr:nvSpPr>
      <xdr:spPr bwMode="auto">
        <a:xfrm>
          <a:off x="449580" y="1455420"/>
          <a:ext cx="48768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電話番号</a:t>
          </a:r>
        </a:p>
      </xdr:txBody>
    </xdr:sp>
    <xdr:clientData/>
  </xdr:twoCellAnchor>
  <xdr:twoCellAnchor>
    <xdr:from>
      <xdr:col>24</xdr:col>
      <xdr:colOff>7620</xdr:colOff>
      <xdr:row>7</xdr:row>
      <xdr:rowOff>7620</xdr:rowOff>
    </xdr:from>
    <xdr:to>
      <xdr:col>24</xdr:col>
      <xdr:colOff>243840</xdr:colOff>
      <xdr:row>7</xdr:row>
      <xdr:rowOff>198120</xdr:rowOff>
    </xdr:to>
    <xdr:sp macro="" textlink="">
      <xdr:nvSpPr>
        <xdr:cNvPr id="1113" name="Rectangle 89"/>
        <xdr:cNvSpPr>
          <a:spLocks noChangeArrowheads="1"/>
        </xdr:cNvSpPr>
      </xdr:nvSpPr>
      <xdr:spPr bwMode="auto">
        <a:xfrm>
          <a:off x="3787140" y="944880"/>
          <a:ext cx="23622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 editAs="oneCell">
    <xdr:from>
      <xdr:col>24</xdr:col>
      <xdr:colOff>7620</xdr:colOff>
      <xdr:row>7</xdr:row>
      <xdr:rowOff>190500</xdr:rowOff>
    </xdr:from>
    <xdr:to>
      <xdr:col>25</xdr:col>
      <xdr:colOff>99060</xdr:colOff>
      <xdr:row>7</xdr:row>
      <xdr:rowOff>655320</xdr:rowOff>
    </xdr:to>
    <xdr:sp macro="" textlink="">
      <xdr:nvSpPr>
        <xdr:cNvPr id="1114" name="Rectangle 90"/>
        <xdr:cNvSpPr>
          <a:spLocks noChangeArrowheads="1"/>
        </xdr:cNvSpPr>
      </xdr:nvSpPr>
      <xdr:spPr bwMode="auto">
        <a:xfrm>
          <a:off x="3787140" y="1127760"/>
          <a:ext cx="7239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離職者の</a:t>
          </a:r>
        </a:p>
        <a:p>
          <a:pPr algn="l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住所又所在地</a:t>
          </a:r>
        </a:p>
      </xdr:txBody>
    </xdr:sp>
    <xdr:clientData/>
  </xdr:twoCellAnchor>
  <xdr:twoCellAnchor editAs="oneCell">
    <xdr:from>
      <xdr:col>18</xdr:col>
      <xdr:colOff>0</xdr:colOff>
      <xdr:row>5</xdr:row>
      <xdr:rowOff>68580</xdr:rowOff>
    </xdr:from>
    <xdr:to>
      <xdr:col>21</xdr:col>
      <xdr:colOff>60960</xdr:colOff>
      <xdr:row>5</xdr:row>
      <xdr:rowOff>259080</xdr:rowOff>
    </xdr:to>
    <xdr:sp macro="" textlink="">
      <xdr:nvSpPr>
        <xdr:cNvPr id="1115" name="Rectangle 91"/>
        <xdr:cNvSpPr>
          <a:spLocks noChangeArrowheads="1"/>
        </xdr:cNvSpPr>
      </xdr:nvSpPr>
      <xdr:spPr bwMode="auto">
        <a:xfrm>
          <a:off x="2987040" y="426720"/>
          <a:ext cx="43434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フリガナ</a:t>
          </a:r>
        </a:p>
      </xdr:txBody>
    </xdr:sp>
    <xdr:clientData/>
  </xdr:twoCellAnchor>
  <xdr:twoCellAnchor editAs="oneCell">
    <xdr:from>
      <xdr:col>17</xdr:col>
      <xdr:colOff>15240</xdr:colOff>
      <xdr:row>6</xdr:row>
      <xdr:rowOff>83820</xdr:rowOff>
    </xdr:from>
    <xdr:to>
      <xdr:col>21</xdr:col>
      <xdr:colOff>22860</xdr:colOff>
      <xdr:row>6</xdr:row>
      <xdr:rowOff>259080</xdr:rowOff>
    </xdr:to>
    <xdr:sp macro="" textlink="">
      <xdr:nvSpPr>
        <xdr:cNvPr id="1116" name="Rectangle 92"/>
        <xdr:cNvSpPr>
          <a:spLocks noChangeArrowheads="1"/>
        </xdr:cNvSpPr>
      </xdr:nvSpPr>
      <xdr:spPr bwMode="auto">
        <a:xfrm>
          <a:off x="2819400" y="731520"/>
          <a:ext cx="5638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離職者氏名</a:t>
          </a:r>
        </a:p>
      </xdr:txBody>
    </xdr:sp>
    <xdr:clientData/>
  </xdr:twoCellAnchor>
  <xdr:twoCellAnchor editAs="oneCell">
    <xdr:from>
      <xdr:col>1</xdr:col>
      <xdr:colOff>45720</xdr:colOff>
      <xdr:row>5</xdr:row>
      <xdr:rowOff>137160</xdr:rowOff>
    </xdr:from>
    <xdr:to>
      <xdr:col>5</xdr:col>
      <xdr:colOff>68580</xdr:colOff>
      <xdr:row>6</xdr:row>
      <xdr:rowOff>30479</xdr:rowOff>
    </xdr:to>
    <xdr:sp macro="" textlink="">
      <xdr:nvSpPr>
        <xdr:cNvPr id="1117" name="Rectangle 93"/>
        <xdr:cNvSpPr>
          <a:spLocks noChangeArrowheads="1"/>
        </xdr:cNvSpPr>
      </xdr:nvSpPr>
      <xdr:spPr bwMode="auto">
        <a:xfrm>
          <a:off x="312420" y="495300"/>
          <a:ext cx="69342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被保険者番号</a:t>
          </a:r>
        </a:p>
      </xdr:txBody>
    </xdr:sp>
    <xdr:clientData/>
  </xdr:twoCellAnchor>
  <xdr:twoCellAnchor editAs="oneCell">
    <xdr:from>
      <xdr:col>1</xdr:col>
      <xdr:colOff>15240</xdr:colOff>
      <xdr:row>6</xdr:row>
      <xdr:rowOff>144780</xdr:rowOff>
    </xdr:from>
    <xdr:to>
      <xdr:col>5</xdr:col>
      <xdr:colOff>45720</xdr:colOff>
      <xdr:row>7</xdr:row>
      <xdr:rowOff>38100</xdr:rowOff>
    </xdr:to>
    <xdr:sp macro="" textlink="">
      <xdr:nvSpPr>
        <xdr:cNvPr id="1118" name="Rectangle 94"/>
        <xdr:cNvSpPr>
          <a:spLocks noChangeArrowheads="1"/>
        </xdr:cNvSpPr>
      </xdr:nvSpPr>
      <xdr:spPr bwMode="auto">
        <a:xfrm>
          <a:off x="281940" y="792480"/>
          <a:ext cx="70104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事 業 所 番 号</a:t>
          </a:r>
        </a:p>
      </xdr:txBody>
    </xdr:sp>
    <xdr:clientData/>
  </xdr:twoCellAnchor>
  <xdr:twoCellAnchor>
    <xdr:from>
      <xdr:col>1</xdr:col>
      <xdr:colOff>15240</xdr:colOff>
      <xdr:row>4</xdr:row>
      <xdr:rowOff>350520</xdr:rowOff>
    </xdr:from>
    <xdr:to>
      <xdr:col>2</xdr:col>
      <xdr:colOff>53340</xdr:colOff>
      <xdr:row>5</xdr:row>
      <xdr:rowOff>190500</xdr:rowOff>
    </xdr:to>
    <xdr:sp macro="" textlink="">
      <xdr:nvSpPr>
        <xdr:cNvPr id="1119" name="Rectangle 95"/>
        <xdr:cNvSpPr>
          <a:spLocks noChangeArrowheads="1"/>
        </xdr:cNvSpPr>
      </xdr:nvSpPr>
      <xdr:spPr bwMode="auto">
        <a:xfrm>
          <a:off x="281940" y="350520"/>
          <a:ext cx="23622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1</xdr:col>
      <xdr:colOff>15240</xdr:colOff>
      <xdr:row>5</xdr:row>
      <xdr:rowOff>289560</xdr:rowOff>
    </xdr:from>
    <xdr:to>
      <xdr:col>2</xdr:col>
      <xdr:colOff>99060</xdr:colOff>
      <xdr:row>6</xdr:row>
      <xdr:rowOff>289560</xdr:rowOff>
    </xdr:to>
    <xdr:sp macro="" textlink="">
      <xdr:nvSpPr>
        <xdr:cNvPr id="1120" name="Rectangle 96"/>
        <xdr:cNvSpPr>
          <a:spLocks noChangeArrowheads="1"/>
        </xdr:cNvSpPr>
      </xdr:nvSpPr>
      <xdr:spPr bwMode="auto">
        <a:xfrm>
          <a:off x="281940" y="647700"/>
          <a:ext cx="28194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17</xdr:col>
      <xdr:colOff>15240</xdr:colOff>
      <xdr:row>5</xdr:row>
      <xdr:rowOff>0</xdr:rowOff>
    </xdr:from>
    <xdr:to>
      <xdr:col>18</xdr:col>
      <xdr:colOff>68580</xdr:colOff>
      <xdr:row>5</xdr:row>
      <xdr:rowOff>251460</xdr:rowOff>
    </xdr:to>
    <xdr:sp macro="" textlink="">
      <xdr:nvSpPr>
        <xdr:cNvPr id="1121" name="Rectangle 97"/>
        <xdr:cNvSpPr>
          <a:spLocks noChangeArrowheads="1"/>
        </xdr:cNvSpPr>
      </xdr:nvSpPr>
      <xdr:spPr bwMode="auto">
        <a:xfrm>
          <a:off x="2819400" y="358140"/>
          <a:ext cx="2362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28</xdr:col>
      <xdr:colOff>15240</xdr:colOff>
      <xdr:row>5</xdr:row>
      <xdr:rowOff>0</xdr:rowOff>
    </xdr:from>
    <xdr:to>
      <xdr:col>28</xdr:col>
      <xdr:colOff>243840</xdr:colOff>
      <xdr:row>5</xdr:row>
      <xdr:rowOff>251460</xdr:rowOff>
    </xdr:to>
    <xdr:sp macro="" textlink="">
      <xdr:nvSpPr>
        <xdr:cNvPr id="1122" name="Rectangle 98"/>
        <xdr:cNvSpPr>
          <a:spLocks noChangeArrowheads="1"/>
        </xdr:cNvSpPr>
      </xdr:nvSpPr>
      <xdr:spPr bwMode="auto">
        <a:xfrm>
          <a:off x="5242560" y="358140"/>
          <a:ext cx="22860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 editAs="oneCell">
    <xdr:from>
      <xdr:col>28</xdr:col>
      <xdr:colOff>15240</xdr:colOff>
      <xdr:row>5</xdr:row>
      <xdr:rowOff>137160</xdr:rowOff>
    </xdr:from>
    <xdr:to>
      <xdr:col>29</xdr:col>
      <xdr:colOff>45720</xdr:colOff>
      <xdr:row>7</xdr:row>
      <xdr:rowOff>76199</xdr:rowOff>
    </xdr:to>
    <xdr:sp macro="" textlink="">
      <xdr:nvSpPr>
        <xdr:cNvPr id="1123" name="Rectangle 99"/>
        <xdr:cNvSpPr>
          <a:spLocks noChangeArrowheads="1"/>
        </xdr:cNvSpPr>
      </xdr:nvSpPr>
      <xdr:spPr bwMode="auto">
        <a:xfrm>
          <a:off x="5242560" y="495300"/>
          <a:ext cx="36576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離職年月日（変更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年月日の前日）</a:t>
          </a:r>
        </a:p>
      </xdr:txBody>
    </xdr:sp>
    <xdr:clientData/>
  </xdr:twoCellAnchor>
  <xdr:twoCellAnchor editAs="oneCell">
    <xdr:from>
      <xdr:col>31</xdr:col>
      <xdr:colOff>53340</xdr:colOff>
      <xdr:row>5</xdr:row>
      <xdr:rowOff>22860</xdr:rowOff>
    </xdr:from>
    <xdr:to>
      <xdr:col>32</xdr:col>
      <xdr:colOff>22860</xdr:colOff>
      <xdr:row>5</xdr:row>
      <xdr:rowOff>198120</xdr:rowOff>
    </xdr:to>
    <xdr:sp macro="" textlink="">
      <xdr:nvSpPr>
        <xdr:cNvPr id="1125" name="Rectangle 101"/>
        <xdr:cNvSpPr>
          <a:spLocks noChangeArrowheads="1"/>
        </xdr:cNvSpPr>
      </xdr:nvSpPr>
      <xdr:spPr bwMode="auto">
        <a:xfrm>
          <a:off x="5920740" y="381000"/>
          <a:ext cx="16764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 editAs="oneCell">
    <xdr:from>
      <xdr:col>32</xdr:col>
      <xdr:colOff>152400</xdr:colOff>
      <xdr:row>5</xdr:row>
      <xdr:rowOff>22860</xdr:rowOff>
    </xdr:from>
    <xdr:to>
      <xdr:col>33</xdr:col>
      <xdr:colOff>30480</xdr:colOff>
      <xdr:row>5</xdr:row>
      <xdr:rowOff>198120</xdr:rowOff>
    </xdr:to>
    <xdr:sp macro="" textlink="">
      <xdr:nvSpPr>
        <xdr:cNvPr id="1126" name="Rectangle 102"/>
        <xdr:cNvSpPr>
          <a:spLocks noChangeArrowheads="1"/>
        </xdr:cNvSpPr>
      </xdr:nvSpPr>
      <xdr:spPr bwMode="auto">
        <a:xfrm>
          <a:off x="6217920" y="381000"/>
          <a:ext cx="16002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 editAs="oneCell">
    <xdr:from>
      <xdr:col>33</xdr:col>
      <xdr:colOff>152400</xdr:colOff>
      <xdr:row>5</xdr:row>
      <xdr:rowOff>7620</xdr:rowOff>
    </xdr:from>
    <xdr:to>
      <xdr:col>34</xdr:col>
      <xdr:colOff>30480</xdr:colOff>
      <xdr:row>5</xdr:row>
      <xdr:rowOff>190500</xdr:rowOff>
    </xdr:to>
    <xdr:sp macro="" textlink="">
      <xdr:nvSpPr>
        <xdr:cNvPr id="1127" name="Rectangle 103"/>
        <xdr:cNvSpPr>
          <a:spLocks noChangeArrowheads="1"/>
        </xdr:cNvSpPr>
      </xdr:nvSpPr>
      <xdr:spPr bwMode="auto">
        <a:xfrm>
          <a:off x="6499860" y="365760"/>
          <a:ext cx="16002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3808</xdr:colOff>
          <xdr:row>5</xdr:row>
          <xdr:rowOff>3174</xdr:rowOff>
        </xdr:from>
        <xdr:to>
          <xdr:col>17</xdr:col>
          <xdr:colOff>30312</xdr:colOff>
          <xdr:row>7</xdr:row>
          <xdr:rowOff>3174</xdr:rowOff>
        </xdr:to>
        <xdr:pic>
          <xdr:nvPicPr>
            <xdr:cNvPr id="1128" name="Picture 104"/>
            <xdr:cNvPicPr>
              <a:picLocks noChangeAspect="1" noChangeArrowheads="1"/>
              <a:extLst>
                <a:ext uri="{84589F7E-364E-4C9E-8A38-B11213B215E9}">
                  <a14:cameraTool cellRange="#REF!" spid="_x0000_s156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38086" y="659157"/>
              <a:ext cx="1895061" cy="58309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7620</xdr:colOff>
      <xdr:row>7</xdr:row>
      <xdr:rowOff>7620</xdr:rowOff>
    </xdr:from>
    <xdr:to>
      <xdr:col>2</xdr:col>
      <xdr:colOff>53340</xdr:colOff>
      <xdr:row>7</xdr:row>
      <xdr:rowOff>198120</xdr:rowOff>
    </xdr:to>
    <xdr:sp macro="" textlink="">
      <xdr:nvSpPr>
        <xdr:cNvPr id="1129" name="Rectangle 105"/>
        <xdr:cNvSpPr>
          <a:spLocks noChangeArrowheads="1"/>
        </xdr:cNvSpPr>
      </xdr:nvSpPr>
      <xdr:spPr bwMode="auto">
        <a:xfrm>
          <a:off x="274320" y="944880"/>
          <a:ext cx="24384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⑤</a:t>
          </a:r>
        </a:p>
      </xdr:txBody>
    </xdr:sp>
    <xdr:clientData/>
  </xdr:twoCellAnchor>
  <xdr:twoCellAnchor editAs="oneCell">
    <xdr:from>
      <xdr:col>25</xdr:col>
      <xdr:colOff>45720</xdr:colOff>
      <xdr:row>7</xdr:row>
      <xdr:rowOff>76200</xdr:rowOff>
    </xdr:from>
    <xdr:to>
      <xdr:col>25</xdr:col>
      <xdr:colOff>251460</xdr:colOff>
      <xdr:row>7</xdr:row>
      <xdr:rowOff>259080</xdr:rowOff>
    </xdr:to>
    <xdr:sp macro="" textlink="">
      <xdr:nvSpPr>
        <xdr:cNvPr id="1130" name="Rectangle 106"/>
        <xdr:cNvSpPr>
          <a:spLocks noChangeArrowheads="1"/>
        </xdr:cNvSpPr>
      </xdr:nvSpPr>
      <xdr:spPr bwMode="auto">
        <a:xfrm>
          <a:off x="4457700" y="1013460"/>
          <a:ext cx="20574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〒</a:t>
          </a:r>
        </a:p>
      </xdr:txBody>
    </xdr:sp>
    <xdr:clientData/>
  </xdr:twoCellAnchor>
  <xdr:twoCellAnchor editAs="oneCell">
    <xdr:from>
      <xdr:col>25</xdr:col>
      <xdr:colOff>129540</xdr:colOff>
      <xdr:row>7</xdr:row>
      <xdr:rowOff>716280</xdr:rowOff>
    </xdr:from>
    <xdr:to>
      <xdr:col>33</xdr:col>
      <xdr:colOff>152400</xdr:colOff>
      <xdr:row>8</xdr:row>
      <xdr:rowOff>1</xdr:rowOff>
    </xdr:to>
    <xdr:sp macro="" textlink="">
      <xdr:nvSpPr>
        <xdr:cNvPr id="1131" name="Rectangle 107"/>
        <xdr:cNvSpPr>
          <a:spLocks noChangeArrowheads="1"/>
        </xdr:cNvSpPr>
      </xdr:nvSpPr>
      <xdr:spPr bwMode="auto">
        <a:xfrm>
          <a:off x="4541520" y="1653540"/>
          <a:ext cx="19583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電話番号（　　　　　　　）　　　　　　　　－</a:t>
          </a:r>
        </a:p>
      </xdr:txBody>
    </xdr:sp>
    <xdr:clientData/>
  </xdr:twoCellAnchor>
  <xdr:twoCellAnchor>
    <xdr:from>
      <xdr:col>1</xdr:col>
      <xdr:colOff>15240</xdr:colOff>
      <xdr:row>11</xdr:row>
      <xdr:rowOff>60960</xdr:rowOff>
    </xdr:from>
    <xdr:to>
      <xdr:col>2</xdr:col>
      <xdr:colOff>15240</xdr:colOff>
      <xdr:row>11</xdr:row>
      <xdr:rowOff>266700</xdr:rowOff>
    </xdr:to>
    <xdr:sp macro="" textlink="">
      <xdr:nvSpPr>
        <xdr:cNvPr id="1132" name="Rectangle 108"/>
        <xdr:cNvSpPr>
          <a:spLocks noChangeArrowheads="1"/>
        </xdr:cNvSpPr>
      </xdr:nvSpPr>
      <xdr:spPr bwMode="auto">
        <a:xfrm>
          <a:off x="281940" y="3108960"/>
          <a:ext cx="19812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A</a:t>
          </a:r>
        </a:p>
      </xdr:txBody>
    </xdr:sp>
    <xdr:clientData/>
  </xdr:twoCellAnchor>
  <xdr:twoCellAnchor>
    <xdr:from>
      <xdr:col>1</xdr:col>
      <xdr:colOff>15240</xdr:colOff>
      <xdr:row>11</xdr:row>
      <xdr:rowOff>76200</xdr:rowOff>
    </xdr:from>
    <xdr:to>
      <xdr:col>1</xdr:col>
      <xdr:colOff>137160</xdr:colOff>
      <xdr:row>11</xdr:row>
      <xdr:rowOff>213360</xdr:rowOff>
    </xdr:to>
    <xdr:sp macro="" textlink="">
      <xdr:nvSpPr>
        <xdr:cNvPr id="1133" name="Oval 109"/>
        <xdr:cNvSpPr>
          <a:spLocks noChangeArrowheads="1"/>
        </xdr:cNvSpPr>
      </xdr:nvSpPr>
      <xdr:spPr bwMode="auto">
        <a:xfrm>
          <a:off x="281940" y="3124200"/>
          <a:ext cx="121920" cy="137160"/>
        </a:xfrm>
        <a:prstGeom prst="ellips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12</xdr:col>
      <xdr:colOff>0</xdr:colOff>
      <xdr:row>14</xdr:row>
      <xdr:rowOff>106680</xdr:rowOff>
    </xdr:from>
    <xdr:ext cx="160020" cy="152400"/>
    <xdr:sp macro="" textlink="">
      <xdr:nvSpPr>
        <xdr:cNvPr id="1291" name="Rectangle 267"/>
        <xdr:cNvSpPr>
          <a:spLocks noChangeArrowheads="1"/>
        </xdr:cNvSpPr>
      </xdr:nvSpPr>
      <xdr:spPr bwMode="auto">
        <a:xfrm>
          <a:off x="2011680" y="403860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15</xdr:row>
      <xdr:rowOff>106680</xdr:rowOff>
    </xdr:from>
    <xdr:ext cx="160020" cy="152400"/>
    <xdr:sp macro="" textlink="">
      <xdr:nvSpPr>
        <xdr:cNvPr id="1292" name="Rectangle 268"/>
        <xdr:cNvSpPr>
          <a:spLocks noChangeArrowheads="1"/>
        </xdr:cNvSpPr>
      </xdr:nvSpPr>
      <xdr:spPr bwMode="auto">
        <a:xfrm>
          <a:off x="2011680" y="435864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16</xdr:row>
      <xdr:rowOff>106680</xdr:rowOff>
    </xdr:from>
    <xdr:ext cx="160020" cy="152400"/>
    <xdr:sp macro="" textlink="">
      <xdr:nvSpPr>
        <xdr:cNvPr id="1293" name="Rectangle 269"/>
        <xdr:cNvSpPr>
          <a:spLocks noChangeArrowheads="1"/>
        </xdr:cNvSpPr>
      </xdr:nvSpPr>
      <xdr:spPr bwMode="auto">
        <a:xfrm>
          <a:off x="2011680" y="467868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17</xdr:row>
      <xdr:rowOff>106680</xdr:rowOff>
    </xdr:from>
    <xdr:ext cx="160020" cy="152400"/>
    <xdr:sp macro="" textlink="">
      <xdr:nvSpPr>
        <xdr:cNvPr id="1294" name="Rectangle 270"/>
        <xdr:cNvSpPr>
          <a:spLocks noChangeArrowheads="1"/>
        </xdr:cNvSpPr>
      </xdr:nvSpPr>
      <xdr:spPr bwMode="auto">
        <a:xfrm>
          <a:off x="2011680" y="499872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18</xdr:row>
      <xdr:rowOff>106680</xdr:rowOff>
    </xdr:from>
    <xdr:ext cx="160020" cy="152400"/>
    <xdr:sp macro="" textlink="">
      <xdr:nvSpPr>
        <xdr:cNvPr id="1295" name="Rectangle 271"/>
        <xdr:cNvSpPr>
          <a:spLocks noChangeArrowheads="1"/>
        </xdr:cNvSpPr>
      </xdr:nvSpPr>
      <xdr:spPr bwMode="auto">
        <a:xfrm>
          <a:off x="2011680" y="531876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19</xdr:row>
      <xdr:rowOff>106680</xdr:rowOff>
    </xdr:from>
    <xdr:ext cx="160020" cy="152400"/>
    <xdr:sp macro="" textlink="">
      <xdr:nvSpPr>
        <xdr:cNvPr id="1296" name="Rectangle 272"/>
        <xdr:cNvSpPr>
          <a:spLocks noChangeArrowheads="1"/>
        </xdr:cNvSpPr>
      </xdr:nvSpPr>
      <xdr:spPr bwMode="auto">
        <a:xfrm>
          <a:off x="2011680" y="563880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20</xdr:row>
      <xdr:rowOff>106680</xdr:rowOff>
    </xdr:from>
    <xdr:ext cx="160020" cy="152400"/>
    <xdr:sp macro="" textlink="">
      <xdr:nvSpPr>
        <xdr:cNvPr id="1297" name="Rectangle 273"/>
        <xdr:cNvSpPr>
          <a:spLocks noChangeArrowheads="1"/>
        </xdr:cNvSpPr>
      </xdr:nvSpPr>
      <xdr:spPr bwMode="auto">
        <a:xfrm>
          <a:off x="2011680" y="595884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21</xdr:row>
      <xdr:rowOff>106680</xdr:rowOff>
    </xdr:from>
    <xdr:ext cx="160020" cy="152400"/>
    <xdr:sp macro="" textlink="">
      <xdr:nvSpPr>
        <xdr:cNvPr id="1298" name="Rectangle 274"/>
        <xdr:cNvSpPr>
          <a:spLocks noChangeArrowheads="1"/>
        </xdr:cNvSpPr>
      </xdr:nvSpPr>
      <xdr:spPr bwMode="auto">
        <a:xfrm>
          <a:off x="2011680" y="627888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22</xdr:row>
      <xdr:rowOff>106680</xdr:rowOff>
    </xdr:from>
    <xdr:ext cx="160020" cy="152400"/>
    <xdr:sp macro="" textlink="">
      <xdr:nvSpPr>
        <xdr:cNvPr id="1299" name="Rectangle 275"/>
        <xdr:cNvSpPr>
          <a:spLocks noChangeArrowheads="1"/>
        </xdr:cNvSpPr>
      </xdr:nvSpPr>
      <xdr:spPr bwMode="auto">
        <a:xfrm>
          <a:off x="2011680" y="659892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23</xdr:row>
      <xdr:rowOff>106680</xdr:rowOff>
    </xdr:from>
    <xdr:ext cx="160020" cy="152400"/>
    <xdr:sp macro="" textlink="">
      <xdr:nvSpPr>
        <xdr:cNvPr id="1300" name="Rectangle 276"/>
        <xdr:cNvSpPr>
          <a:spLocks noChangeArrowheads="1"/>
        </xdr:cNvSpPr>
      </xdr:nvSpPr>
      <xdr:spPr bwMode="auto">
        <a:xfrm>
          <a:off x="2011680" y="691896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24</xdr:row>
      <xdr:rowOff>106680</xdr:rowOff>
    </xdr:from>
    <xdr:ext cx="160020" cy="152400"/>
    <xdr:sp macro="" textlink="">
      <xdr:nvSpPr>
        <xdr:cNvPr id="1301" name="Rectangle 277"/>
        <xdr:cNvSpPr>
          <a:spLocks noChangeArrowheads="1"/>
        </xdr:cNvSpPr>
      </xdr:nvSpPr>
      <xdr:spPr bwMode="auto">
        <a:xfrm>
          <a:off x="2011680" y="723900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25</xdr:row>
      <xdr:rowOff>106680</xdr:rowOff>
    </xdr:from>
    <xdr:ext cx="160020" cy="152400"/>
    <xdr:sp macro="" textlink="">
      <xdr:nvSpPr>
        <xdr:cNvPr id="1302" name="Rectangle 278"/>
        <xdr:cNvSpPr>
          <a:spLocks noChangeArrowheads="1"/>
        </xdr:cNvSpPr>
      </xdr:nvSpPr>
      <xdr:spPr bwMode="auto">
        <a:xfrm>
          <a:off x="2011680" y="755904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14</xdr:row>
      <xdr:rowOff>106680</xdr:rowOff>
    </xdr:from>
    <xdr:ext cx="160020" cy="152400"/>
    <xdr:sp macro="" textlink="">
      <xdr:nvSpPr>
        <xdr:cNvPr id="1305" name="Rectangle 281"/>
        <xdr:cNvSpPr>
          <a:spLocks noChangeArrowheads="1"/>
        </xdr:cNvSpPr>
      </xdr:nvSpPr>
      <xdr:spPr bwMode="auto">
        <a:xfrm>
          <a:off x="2011680" y="403860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15</xdr:row>
      <xdr:rowOff>106680</xdr:rowOff>
    </xdr:from>
    <xdr:ext cx="160020" cy="152400"/>
    <xdr:sp macro="" textlink="">
      <xdr:nvSpPr>
        <xdr:cNvPr id="1306" name="Rectangle 282"/>
        <xdr:cNvSpPr>
          <a:spLocks noChangeArrowheads="1"/>
        </xdr:cNvSpPr>
      </xdr:nvSpPr>
      <xdr:spPr bwMode="auto">
        <a:xfrm>
          <a:off x="2011680" y="435864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16</xdr:row>
      <xdr:rowOff>106680</xdr:rowOff>
    </xdr:from>
    <xdr:ext cx="160020" cy="152400"/>
    <xdr:sp macro="" textlink="">
      <xdr:nvSpPr>
        <xdr:cNvPr id="1307" name="Rectangle 283"/>
        <xdr:cNvSpPr>
          <a:spLocks noChangeArrowheads="1"/>
        </xdr:cNvSpPr>
      </xdr:nvSpPr>
      <xdr:spPr bwMode="auto">
        <a:xfrm>
          <a:off x="2011680" y="467868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17</xdr:row>
      <xdr:rowOff>106680</xdr:rowOff>
    </xdr:from>
    <xdr:ext cx="160020" cy="152400"/>
    <xdr:sp macro="" textlink="">
      <xdr:nvSpPr>
        <xdr:cNvPr id="1308" name="Rectangle 284"/>
        <xdr:cNvSpPr>
          <a:spLocks noChangeArrowheads="1"/>
        </xdr:cNvSpPr>
      </xdr:nvSpPr>
      <xdr:spPr bwMode="auto">
        <a:xfrm>
          <a:off x="2011680" y="499872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18</xdr:row>
      <xdr:rowOff>106680</xdr:rowOff>
    </xdr:from>
    <xdr:ext cx="160020" cy="152400"/>
    <xdr:sp macro="" textlink="">
      <xdr:nvSpPr>
        <xdr:cNvPr id="1309" name="Rectangle 285"/>
        <xdr:cNvSpPr>
          <a:spLocks noChangeArrowheads="1"/>
        </xdr:cNvSpPr>
      </xdr:nvSpPr>
      <xdr:spPr bwMode="auto">
        <a:xfrm>
          <a:off x="2011680" y="531876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19</xdr:row>
      <xdr:rowOff>106680</xdr:rowOff>
    </xdr:from>
    <xdr:ext cx="160020" cy="152400"/>
    <xdr:sp macro="" textlink="">
      <xdr:nvSpPr>
        <xdr:cNvPr id="1310" name="Rectangle 286"/>
        <xdr:cNvSpPr>
          <a:spLocks noChangeArrowheads="1"/>
        </xdr:cNvSpPr>
      </xdr:nvSpPr>
      <xdr:spPr bwMode="auto">
        <a:xfrm>
          <a:off x="2011680" y="563880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20</xdr:row>
      <xdr:rowOff>106680</xdr:rowOff>
    </xdr:from>
    <xdr:ext cx="160020" cy="152400"/>
    <xdr:sp macro="" textlink="">
      <xdr:nvSpPr>
        <xdr:cNvPr id="1311" name="Rectangle 287"/>
        <xdr:cNvSpPr>
          <a:spLocks noChangeArrowheads="1"/>
        </xdr:cNvSpPr>
      </xdr:nvSpPr>
      <xdr:spPr bwMode="auto">
        <a:xfrm>
          <a:off x="2011680" y="595884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21</xdr:row>
      <xdr:rowOff>106680</xdr:rowOff>
    </xdr:from>
    <xdr:ext cx="160020" cy="152400"/>
    <xdr:sp macro="" textlink="">
      <xdr:nvSpPr>
        <xdr:cNvPr id="1312" name="Rectangle 288"/>
        <xdr:cNvSpPr>
          <a:spLocks noChangeArrowheads="1"/>
        </xdr:cNvSpPr>
      </xdr:nvSpPr>
      <xdr:spPr bwMode="auto">
        <a:xfrm>
          <a:off x="2011680" y="627888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22</xdr:row>
      <xdr:rowOff>106680</xdr:rowOff>
    </xdr:from>
    <xdr:ext cx="160020" cy="152400"/>
    <xdr:sp macro="" textlink="">
      <xdr:nvSpPr>
        <xdr:cNvPr id="1313" name="Rectangle 289"/>
        <xdr:cNvSpPr>
          <a:spLocks noChangeArrowheads="1"/>
        </xdr:cNvSpPr>
      </xdr:nvSpPr>
      <xdr:spPr bwMode="auto">
        <a:xfrm>
          <a:off x="2011680" y="659892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23</xdr:row>
      <xdr:rowOff>106680</xdr:rowOff>
    </xdr:from>
    <xdr:ext cx="160020" cy="152400"/>
    <xdr:sp macro="" textlink="">
      <xdr:nvSpPr>
        <xdr:cNvPr id="1314" name="Rectangle 290"/>
        <xdr:cNvSpPr>
          <a:spLocks noChangeArrowheads="1"/>
        </xdr:cNvSpPr>
      </xdr:nvSpPr>
      <xdr:spPr bwMode="auto">
        <a:xfrm>
          <a:off x="2011680" y="691896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24</xdr:row>
      <xdr:rowOff>106680</xdr:rowOff>
    </xdr:from>
    <xdr:ext cx="160020" cy="152400"/>
    <xdr:sp macro="" textlink="">
      <xdr:nvSpPr>
        <xdr:cNvPr id="1315" name="Rectangle 291"/>
        <xdr:cNvSpPr>
          <a:spLocks noChangeArrowheads="1"/>
        </xdr:cNvSpPr>
      </xdr:nvSpPr>
      <xdr:spPr bwMode="auto">
        <a:xfrm>
          <a:off x="2011680" y="723900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25</xdr:row>
      <xdr:rowOff>106680</xdr:rowOff>
    </xdr:from>
    <xdr:ext cx="160020" cy="152400"/>
    <xdr:sp macro="" textlink="">
      <xdr:nvSpPr>
        <xdr:cNvPr id="1316" name="Rectangle 292"/>
        <xdr:cNvSpPr>
          <a:spLocks noChangeArrowheads="1"/>
        </xdr:cNvSpPr>
      </xdr:nvSpPr>
      <xdr:spPr bwMode="auto">
        <a:xfrm>
          <a:off x="2011680" y="755904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20</xdr:row>
      <xdr:rowOff>106680</xdr:rowOff>
    </xdr:from>
    <xdr:ext cx="160020" cy="152400"/>
    <xdr:sp macro="" textlink="">
      <xdr:nvSpPr>
        <xdr:cNvPr id="1317" name="Rectangle 293"/>
        <xdr:cNvSpPr>
          <a:spLocks noChangeArrowheads="1"/>
        </xdr:cNvSpPr>
      </xdr:nvSpPr>
      <xdr:spPr bwMode="auto">
        <a:xfrm>
          <a:off x="2011680" y="595884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20</xdr:row>
      <xdr:rowOff>106680</xdr:rowOff>
    </xdr:from>
    <xdr:ext cx="160020" cy="152400"/>
    <xdr:sp macro="" textlink="">
      <xdr:nvSpPr>
        <xdr:cNvPr id="1318" name="Rectangle 294"/>
        <xdr:cNvSpPr>
          <a:spLocks noChangeArrowheads="1"/>
        </xdr:cNvSpPr>
      </xdr:nvSpPr>
      <xdr:spPr bwMode="auto">
        <a:xfrm>
          <a:off x="2011680" y="595884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20</xdr:row>
      <xdr:rowOff>106680</xdr:rowOff>
    </xdr:from>
    <xdr:ext cx="160020" cy="152400"/>
    <xdr:sp macro="" textlink="">
      <xdr:nvSpPr>
        <xdr:cNvPr id="1319" name="Rectangle 295"/>
        <xdr:cNvSpPr>
          <a:spLocks noChangeArrowheads="1"/>
        </xdr:cNvSpPr>
      </xdr:nvSpPr>
      <xdr:spPr bwMode="auto">
        <a:xfrm>
          <a:off x="2011680" y="595884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15</xdr:row>
      <xdr:rowOff>106680</xdr:rowOff>
    </xdr:from>
    <xdr:ext cx="160020" cy="152400"/>
    <xdr:sp macro="" textlink="">
      <xdr:nvSpPr>
        <xdr:cNvPr id="154" name="Rectangle 6"/>
        <xdr:cNvSpPr>
          <a:spLocks noChangeArrowheads="1"/>
        </xdr:cNvSpPr>
      </xdr:nvSpPr>
      <xdr:spPr bwMode="auto">
        <a:xfrm>
          <a:off x="2006600" y="432943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15</xdr:row>
      <xdr:rowOff>106680</xdr:rowOff>
    </xdr:from>
    <xdr:ext cx="160020" cy="152400"/>
    <xdr:sp macro="" textlink="">
      <xdr:nvSpPr>
        <xdr:cNvPr id="155" name="Rectangle 267"/>
        <xdr:cNvSpPr>
          <a:spLocks noChangeArrowheads="1"/>
        </xdr:cNvSpPr>
      </xdr:nvSpPr>
      <xdr:spPr bwMode="auto">
        <a:xfrm>
          <a:off x="2006600" y="432943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15</xdr:row>
      <xdr:rowOff>106680</xdr:rowOff>
    </xdr:from>
    <xdr:ext cx="160020" cy="152400"/>
    <xdr:sp macro="" textlink="">
      <xdr:nvSpPr>
        <xdr:cNvPr id="156" name="Rectangle 281"/>
        <xdr:cNvSpPr>
          <a:spLocks noChangeArrowheads="1"/>
        </xdr:cNvSpPr>
      </xdr:nvSpPr>
      <xdr:spPr bwMode="auto">
        <a:xfrm>
          <a:off x="2006600" y="432943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16</xdr:row>
      <xdr:rowOff>106680</xdr:rowOff>
    </xdr:from>
    <xdr:ext cx="160020" cy="152400"/>
    <xdr:sp macro="" textlink="">
      <xdr:nvSpPr>
        <xdr:cNvPr id="157" name="Rectangle 6"/>
        <xdr:cNvSpPr>
          <a:spLocks noChangeArrowheads="1"/>
        </xdr:cNvSpPr>
      </xdr:nvSpPr>
      <xdr:spPr bwMode="auto">
        <a:xfrm>
          <a:off x="2006600" y="432943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16</xdr:row>
      <xdr:rowOff>106680</xdr:rowOff>
    </xdr:from>
    <xdr:ext cx="160020" cy="152400"/>
    <xdr:sp macro="" textlink="">
      <xdr:nvSpPr>
        <xdr:cNvPr id="158" name="Rectangle 267"/>
        <xdr:cNvSpPr>
          <a:spLocks noChangeArrowheads="1"/>
        </xdr:cNvSpPr>
      </xdr:nvSpPr>
      <xdr:spPr bwMode="auto">
        <a:xfrm>
          <a:off x="2006600" y="432943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16</xdr:row>
      <xdr:rowOff>106680</xdr:rowOff>
    </xdr:from>
    <xdr:ext cx="160020" cy="152400"/>
    <xdr:sp macro="" textlink="">
      <xdr:nvSpPr>
        <xdr:cNvPr id="159" name="Rectangle 281"/>
        <xdr:cNvSpPr>
          <a:spLocks noChangeArrowheads="1"/>
        </xdr:cNvSpPr>
      </xdr:nvSpPr>
      <xdr:spPr bwMode="auto">
        <a:xfrm>
          <a:off x="2006600" y="432943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17</xdr:row>
      <xdr:rowOff>106680</xdr:rowOff>
    </xdr:from>
    <xdr:ext cx="160020" cy="152400"/>
    <xdr:sp macro="" textlink="">
      <xdr:nvSpPr>
        <xdr:cNvPr id="160" name="Rectangle 6"/>
        <xdr:cNvSpPr>
          <a:spLocks noChangeArrowheads="1"/>
        </xdr:cNvSpPr>
      </xdr:nvSpPr>
      <xdr:spPr bwMode="auto">
        <a:xfrm>
          <a:off x="2006600" y="432943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17</xdr:row>
      <xdr:rowOff>106680</xdr:rowOff>
    </xdr:from>
    <xdr:ext cx="160020" cy="152400"/>
    <xdr:sp macro="" textlink="">
      <xdr:nvSpPr>
        <xdr:cNvPr id="161" name="Rectangle 267"/>
        <xdr:cNvSpPr>
          <a:spLocks noChangeArrowheads="1"/>
        </xdr:cNvSpPr>
      </xdr:nvSpPr>
      <xdr:spPr bwMode="auto">
        <a:xfrm>
          <a:off x="2006600" y="432943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17</xdr:row>
      <xdr:rowOff>106680</xdr:rowOff>
    </xdr:from>
    <xdr:ext cx="160020" cy="152400"/>
    <xdr:sp macro="" textlink="">
      <xdr:nvSpPr>
        <xdr:cNvPr id="162" name="Rectangle 281"/>
        <xdr:cNvSpPr>
          <a:spLocks noChangeArrowheads="1"/>
        </xdr:cNvSpPr>
      </xdr:nvSpPr>
      <xdr:spPr bwMode="auto">
        <a:xfrm>
          <a:off x="2006600" y="432943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18</xdr:row>
      <xdr:rowOff>106680</xdr:rowOff>
    </xdr:from>
    <xdr:ext cx="160020" cy="152400"/>
    <xdr:sp macro="" textlink="">
      <xdr:nvSpPr>
        <xdr:cNvPr id="163" name="Rectangle 6"/>
        <xdr:cNvSpPr>
          <a:spLocks noChangeArrowheads="1"/>
        </xdr:cNvSpPr>
      </xdr:nvSpPr>
      <xdr:spPr bwMode="auto">
        <a:xfrm>
          <a:off x="2006600" y="432943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18</xdr:row>
      <xdr:rowOff>106680</xdr:rowOff>
    </xdr:from>
    <xdr:ext cx="160020" cy="152400"/>
    <xdr:sp macro="" textlink="">
      <xdr:nvSpPr>
        <xdr:cNvPr id="164" name="Rectangle 267"/>
        <xdr:cNvSpPr>
          <a:spLocks noChangeArrowheads="1"/>
        </xdr:cNvSpPr>
      </xdr:nvSpPr>
      <xdr:spPr bwMode="auto">
        <a:xfrm>
          <a:off x="2006600" y="432943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18</xdr:row>
      <xdr:rowOff>106680</xdr:rowOff>
    </xdr:from>
    <xdr:ext cx="160020" cy="152400"/>
    <xdr:sp macro="" textlink="">
      <xdr:nvSpPr>
        <xdr:cNvPr id="165" name="Rectangle 281"/>
        <xdr:cNvSpPr>
          <a:spLocks noChangeArrowheads="1"/>
        </xdr:cNvSpPr>
      </xdr:nvSpPr>
      <xdr:spPr bwMode="auto">
        <a:xfrm>
          <a:off x="2006600" y="432943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19</xdr:row>
      <xdr:rowOff>106680</xdr:rowOff>
    </xdr:from>
    <xdr:ext cx="160020" cy="152400"/>
    <xdr:sp macro="" textlink="">
      <xdr:nvSpPr>
        <xdr:cNvPr id="166" name="Rectangle 6"/>
        <xdr:cNvSpPr>
          <a:spLocks noChangeArrowheads="1"/>
        </xdr:cNvSpPr>
      </xdr:nvSpPr>
      <xdr:spPr bwMode="auto">
        <a:xfrm>
          <a:off x="2006600" y="432943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19</xdr:row>
      <xdr:rowOff>106680</xdr:rowOff>
    </xdr:from>
    <xdr:ext cx="160020" cy="152400"/>
    <xdr:sp macro="" textlink="">
      <xdr:nvSpPr>
        <xdr:cNvPr id="167" name="Rectangle 267"/>
        <xdr:cNvSpPr>
          <a:spLocks noChangeArrowheads="1"/>
        </xdr:cNvSpPr>
      </xdr:nvSpPr>
      <xdr:spPr bwMode="auto">
        <a:xfrm>
          <a:off x="2006600" y="432943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19</xdr:row>
      <xdr:rowOff>106680</xdr:rowOff>
    </xdr:from>
    <xdr:ext cx="160020" cy="152400"/>
    <xdr:sp macro="" textlink="">
      <xdr:nvSpPr>
        <xdr:cNvPr id="168" name="Rectangle 281"/>
        <xdr:cNvSpPr>
          <a:spLocks noChangeArrowheads="1"/>
        </xdr:cNvSpPr>
      </xdr:nvSpPr>
      <xdr:spPr bwMode="auto">
        <a:xfrm>
          <a:off x="2006600" y="432943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15</xdr:row>
      <xdr:rowOff>106680</xdr:rowOff>
    </xdr:from>
    <xdr:ext cx="160020" cy="152400"/>
    <xdr:sp macro="" textlink="">
      <xdr:nvSpPr>
        <xdr:cNvPr id="147" name="Rectangle 6"/>
        <xdr:cNvSpPr>
          <a:spLocks noChangeArrowheads="1"/>
        </xdr:cNvSpPr>
      </xdr:nvSpPr>
      <xdr:spPr bwMode="auto">
        <a:xfrm>
          <a:off x="2014330" y="4334123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15</xdr:row>
      <xdr:rowOff>106680</xdr:rowOff>
    </xdr:from>
    <xdr:ext cx="160020" cy="152400"/>
    <xdr:sp macro="" textlink="">
      <xdr:nvSpPr>
        <xdr:cNvPr id="148" name="Rectangle 267"/>
        <xdr:cNvSpPr>
          <a:spLocks noChangeArrowheads="1"/>
        </xdr:cNvSpPr>
      </xdr:nvSpPr>
      <xdr:spPr bwMode="auto">
        <a:xfrm>
          <a:off x="2014330" y="4334123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15</xdr:row>
      <xdr:rowOff>106680</xdr:rowOff>
    </xdr:from>
    <xdr:ext cx="160020" cy="152400"/>
    <xdr:sp macro="" textlink="">
      <xdr:nvSpPr>
        <xdr:cNvPr id="149" name="Rectangle 281"/>
        <xdr:cNvSpPr>
          <a:spLocks noChangeArrowheads="1"/>
        </xdr:cNvSpPr>
      </xdr:nvSpPr>
      <xdr:spPr bwMode="auto">
        <a:xfrm>
          <a:off x="2014330" y="4334123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16</xdr:row>
      <xdr:rowOff>106680</xdr:rowOff>
    </xdr:from>
    <xdr:ext cx="160020" cy="152400"/>
    <xdr:sp macro="" textlink="">
      <xdr:nvSpPr>
        <xdr:cNvPr id="150" name="Rectangle 6"/>
        <xdr:cNvSpPr>
          <a:spLocks noChangeArrowheads="1"/>
        </xdr:cNvSpPr>
      </xdr:nvSpPr>
      <xdr:spPr bwMode="auto">
        <a:xfrm>
          <a:off x="2014330" y="4334123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16</xdr:row>
      <xdr:rowOff>106680</xdr:rowOff>
    </xdr:from>
    <xdr:ext cx="160020" cy="152400"/>
    <xdr:sp macro="" textlink="">
      <xdr:nvSpPr>
        <xdr:cNvPr id="151" name="Rectangle 267"/>
        <xdr:cNvSpPr>
          <a:spLocks noChangeArrowheads="1"/>
        </xdr:cNvSpPr>
      </xdr:nvSpPr>
      <xdr:spPr bwMode="auto">
        <a:xfrm>
          <a:off x="2014330" y="4334123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16</xdr:row>
      <xdr:rowOff>106680</xdr:rowOff>
    </xdr:from>
    <xdr:ext cx="160020" cy="152400"/>
    <xdr:sp macro="" textlink="">
      <xdr:nvSpPr>
        <xdr:cNvPr id="152" name="Rectangle 281"/>
        <xdr:cNvSpPr>
          <a:spLocks noChangeArrowheads="1"/>
        </xdr:cNvSpPr>
      </xdr:nvSpPr>
      <xdr:spPr bwMode="auto">
        <a:xfrm>
          <a:off x="2014330" y="4334123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17</xdr:row>
      <xdr:rowOff>106680</xdr:rowOff>
    </xdr:from>
    <xdr:ext cx="160020" cy="152400"/>
    <xdr:sp macro="" textlink="">
      <xdr:nvSpPr>
        <xdr:cNvPr id="153" name="Rectangle 6"/>
        <xdr:cNvSpPr>
          <a:spLocks noChangeArrowheads="1"/>
        </xdr:cNvSpPr>
      </xdr:nvSpPr>
      <xdr:spPr bwMode="auto">
        <a:xfrm>
          <a:off x="2014330" y="4334123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17</xdr:row>
      <xdr:rowOff>106680</xdr:rowOff>
    </xdr:from>
    <xdr:ext cx="160020" cy="152400"/>
    <xdr:sp macro="" textlink="">
      <xdr:nvSpPr>
        <xdr:cNvPr id="169" name="Rectangle 267"/>
        <xdr:cNvSpPr>
          <a:spLocks noChangeArrowheads="1"/>
        </xdr:cNvSpPr>
      </xdr:nvSpPr>
      <xdr:spPr bwMode="auto">
        <a:xfrm>
          <a:off x="2014330" y="4334123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17</xdr:row>
      <xdr:rowOff>106680</xdr:rowOff>
    </xdr:from>
    <xdr:ext cx="160020" cy="152400"/>
    <xdr:sp macro="" textlink="">
      <xdr:nvSpPr>
        <xdr:cNvPr id="170" name="Rectangle 281"/>
        <xdr:cNvSpPr>
          <a:spLocks noChangeArrowheads="1"/>
        </xdr:cNvSpPr>
      </xdr:nvSpPr>
      <xdr:spPr bwMode="auto">
        <a:xfrm>
          <a:off x="2014330" y="4334123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18</xdr:row>
      <xdr:rowOff>106680</xdr:rowOff>
    </xdr:from>
    <xdr:ext cx="160020" cy="152400"/>
    <xdr:sp macro="" textlink="">
      <xdr:nvSpPr>
        <xdr:cNvPr id="171" name="Rectangle 6"/>
        <xdr:cNvSpPr>
          <a:spLocks noChangeArrowheads="1"/>
        </xdr:cNvSpPr>
      </xdr:nvSpPr>
      <xdr:spPr bwMode="auto">
        <a:xfrm>
          <a:off x="2014330" y="4334123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18</xdr:row>
      <xdr:rowOff>106680</xdr:rowOff>
    </xdr:from>
    <xdr:ext cx="160020" cy="152400"/>
    <xdr:sp macro="" textlink="">
      <xdr:nvSpPr>
        <xdr:cNvPr id="172" name="Rectangle 267"/>
        <xdr:cNvSpPr>
          <a:spLocks noChangeArrowheads="1"/>
        </xdr:cNvSpPr>
      </xdr:nvSpPr>
      <xdr:spPr bwMode="auto">
        <a:xfrm>
          <a:off x="2014330" y="4334123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18</xdr:row>
      <xdr:rowOff>106680</xdr:rowOff>
    </xdr:from>
    <xdr:ext cx="160020" cy="152400"/>
    <xdr:sp macro="" textlink="">
      <xdr:nvSpPr>
        <xdr:cNvPr id="173" name="Rectangle 281"/>
        <xdr:cNvSpPr>
          <a:spLocks noChangeArrowheads="1"/>
        </xdr:cNvSpPr>
      </xdr:nvSpPr>
      <xdr:spPr bwMode="auto">
        <a:xfrm>
          <a:off x="2014330" y="4334123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22</xdr:col>
      <xdr:colOff>0</xdr:colOff>
      <xdr:row>14</xdr:row>
      <xdr:rowOff>106680</xdr:rowOff>
    </xdr:from>
    <xdr:ext cx="160020" cy="152400"/>
    <xdr:sp macro="" textlink="">
      <xdr:nvSpPr>
        <xdr:cNvPr id="174" name="Rectangle 15"/>
        <xdr:cNvSpPr>
          <a:spLocks noChangeArrowheads="1"/>
        </xdr:cNvSpPr>
      </xdr:nvSpPr>
      <xdr:spPr bwMode="auto">
        <a:xfrm>
          <a:off x="3558540" y="522732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22</xdr:col>
      <xdr:colOff>0</xdr:colOff>
      <xdr:row>14</xdr:row>
      <xdr:rowOff>106680</xdr:rowOff>
    </xdr:from>
    <xdr:ext cx="160020" cy="152400"/>
    <xdr:sp macro="" textlink="">
      <xdr:nvSpPr>
        <xdr:cNvPr id="175" name="Rectangle 74"/>
        <xdr:cNvSpPr>
          <a:spLocks noChangeArrowheads="1"/>
        </xdr:cNvSpPr>
      </xdr:nvSpPr>
      <xdr:spPr bwMode="auto">
        <a:xfrm>
          <a:off x="3558540" y="522732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19</xdr:row>
      <xdr:rowOff>106680</xdr:rowOff>
    </xdr:from>
    <xdr:ext cx="160020" cy="152400"/>
    <xdr:sp macro="" textlink="">
      <xdr:nvSpPr>
        <xdr:cNvPr id="176" name="Rectangle 23"/>
        <xdr:cNvSpPr>
          <a:spLocks noChangeArrowheads="1"/>
        </xdr:cNvSpPr>
      </xdr:nvSpPr>
      <xdr:spPr bwMode="auto">
        <a:xfrm>
          <a:off x="2011680" y="618744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19</xdr:row>
      <xdr:rowOff>106680</xdr:rowOff>
    </xdr:from>
    <xdr:ext cx="160020" cy="152400"/>
    <xdr:sp macro="" textlink="">
      <xdr:nvSpPr>
        <xdr:cNvPr id="177" name="Rectangle 271"/>
        <xdr:cNvSpPr>
          <a:spLocks noChangeArrowheads="1"/>
        </xdr:cNvSpPr>
      </xdr:nvSpPr>
      <xdr:spPr bwMode="auto">
        <a:xfrm>
          <a:off x="2011680" y="618744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19</xdr:row>
      <xdr:rowOff>106680</xdr:rowOff>
    </xdr:from>
    <xdr:ext cx="160020" cy="152400"/>
    <xdr:sp macro="" textlink="">
      <xdr:nvSpPr>
        <xdr:cNvPr id="178" name="Rectangle 285"/>
        <xdr:cNvSpPr>
          <a:spLocks noChangeArrowheads="1"/>
        </xdr:cNvSpPr>
      </xdr:nvSpPr>
      <xdr:spPr bwMode="auto">
        <a:xfrm>
          <a:off x="2011680" y="618744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19</xdr:row>
      <xdr:rowOff>106680</xdr:rowOff>
    </xdr:from>
    <xdr:ext cx="160020" cy="152400"/>
    <xdr:sp macro="" textlink="">
      <xdr:nvSpPr>
        <xdr:cNvPr id="179" name="Rectangle 6"/>
        <xdr:cNvSpPr>
          <a:spLocks noChangeArrowheads="1"/>
        </xdr:cNvSpPr>
      </xdr:nvSpPr>
      <xdr:spPr bwMode="auto">
        <a:xfrm>
          <a:off x="2011680" y="618744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19</xdr:row>
      <xdr:rowOff>106680</xdr:rowOff>
    </xdr:from>
    <xdr:ext cx="160020" cy="152400"/>
    <xdr:sp macro="" textlink="">
      <xdr:nvSpPr>
        <xdr:cNvPr id="180" name="Rectangle 267"/>
        <xdr:cNvSpPr>
          <a:spLocks noChangeArrowheads="1"/>
        </xdr:cNvSpPr>
      </xdr:nvSpPr>
      <xdr:spPr bwMode="auto">
        <a:xfrm>
          <a:off x="2011680" y="618744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19</xdr:row>
      <xdr:rowOff>106680</xdr:rowOff>
    </xdr:from>
    <xdr:ext cx="160020" cy="152400"/>
    <xdr:sp macro="" textlink="">
      <xdr:nvSpPr>
        <xdr:cNvPr id="181" name="Rectangle 281"/>
        <xdr:cNvSpPr>
          <a:spLocks noChangeArrowheads="1"/>
        </xdr:cNvSpPr>
      </xdr:nvSpPr>
      <xdr:spPr bwMode="auto">
        <a:xfrm>
          <a:off x="2011680" y="618744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19</xdr:row>
      <xdr:rowOff>106680</xdr:rowOff>
    </xdr:from>
    <xdr:ext cx="160020" cy="152400"/>
    <xdr:sp macro="" textlink="">
      <xdr:nvSpPr>
        <xdr:cNvPr id="182" name="Rectangle 6"/>
        <xdr:cNvSpPr>
          <a:spLocks noChangeArrowheads="1"/>
        </xdr:cNvSpPr>
      </xdr:nvSpPr>
      <xdr:spPr bwMode="auto">
        <a:xfrm>
          <a:off x="2011680" y="618744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19</xdr:row>
      <xdr:rowOff>106680</xdr:rowOff>
    </xdr:from>
    <xdr:ext cx="160020" cy="152400"/>
    <xdr:sp macro="" textlink="">
      <xdr:nvSpPr>
        <xdr:cNvPr id="183" name="Rectangle 267"/>
        <xdr:cNvSpPr>
          <a:spLocks noChangeArrowheads="1"/>
        </xdr:cNvSpPr>
      </xdr:nvSpPr>
      <xdr:spPr bwMode="auto">
        <a:xfrm>
          <a:off x="2011680" y="618744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19</xdr:row>
      <xdr:rowOff>106680</xdr:rowOff>
    </xdr:from>
    <xdr:ext cx="160020" cy="152400"/>
    <xdr:sp macro="" textlink="">
      <xdr:nvSpPr>
        <xdr:cNvPr id="184" name="Rectangle 281"/>
        <xdr:cNvSpPr>
          <a:spLocks noChangeArrowheads="1"/>
        </xdr:cNvSpPr>
      </xdr:nvSpPr>
      <xdr:spPr bwMode="auto">
        <a:xfrm>
          <a:off x="2011680" y="6187440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15</xdr:row>
      <xdr:rowOff>106680</xdr:rowOff>
    </xdr:from>
    <xdr:ext cx="160020" cy="152400"/>
    <xdr:sp macro="" textlink="">
      <xdr:nvSpPr>
        <xdr:cNvPr id="185" name="Rectangle 6"/>
        <xdr:cNvSpPr>
          <a:spLocks noChangeArrowheads="1"/>
        </xdr:cNvSpPr>
      </xdr:nvSpPr>
      <xdr:spPr bwMode="auto">
        <a:xfrm>
          <a:off x="2228850" y="503110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15</xdr:row>
      <xdr:rowOff>106680</xdr:rowOff>
    </xdr:from>
    <xdr:ext cx="160020" cy="152400"/>
    <xdr:sp macro="" textlink="">
      <xdr:nvSpPr>
        <xdr:cNvPr id="186" name="Rectangle 267"/>
        <xdr:cNvSpPr>
          <a:spLocks noChangeArrowheads="1"/>
        </xdr:cNvSpPr>
      </xdr:nvSpPr>
      <xdr:spPr bwMode="auto">
        <a:xfrm>
          <a:off x="2228850" y="503110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15</xdr:row>
      <xdr:rowOff>106680</xdr:rowOff>
    </xdr:from>
    <xdr:ext cx="160020" cy="152400"/>
    <xdr:sp macro="" textlink="">
      <xdr:nvSpPr>
        <xdr:cNvPr id="187" name="Rectangle 281"/>
        <xdr:cNvSpPr>
          <a:spLocks noChangeArrowheads="1"/>
        </xdr:cNvSpPr>
      </xdr:nvSpPr>
      <xdr:spPr bwMode="auto">
        <a:xfrm>
          <a:off x="2228850" y="503110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16</xdr:row>
      <xdr:rowOff>106680</xdr:rowOff>
    </xdr:from>
    <xdr:ext cx="160020" cy="152400"/>
    <xdr:sp macro="" textlink="">
      <xdr:nvSpPr>
        <xdr:cNvPr id="188" name="Rectangle 6"/>
        <xdr:cNvSpPr>
          <a:spLocks noChangeArrowheads="1"/>
        </xdr:cNvSpPr>
      </xdr:nvSpPr>
      <xdr:spPr bwMode="auto">
        <a:xfrm>
          <a:off x="2228850" y="503110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16</xdr:row>
      <xdr:rowOff>106680</xdr:rowOff>
    </xdr:from>
    <xdr:ext cx="160020" cy="152400"/>
    <xdr:sp macro="" textlink="">
      <xdr:nvSpPr>
        <xdr:cNvPr id="189" name="Rectangle 267"/>
        <xdr:cNvSpPr>
          <a:spLocks noChangeArrowheads="1"/>
        </xdr:cNvSpPr>
      </xdr:nvSpPr>
      <xdr:spPr bwMode="auto">
        <a:xfrm>
          <a:off x="2228850" y="503110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16</xdr:row>
      <xdr:rowOff>106680</xdr:rowOff>
    </xdr:from>
    <xdr:ext cx="160020" cy="152400"/>
    <xdr:sp macro="" textlink="">
      <xdr:nvSpPr>
        <xdr:cNvPr id="190" name="Rectangle 281"/>
        <xdr:cNvSpPr>
          <a:spLocks noChangeArrowheads="1"/>
        </xdr:cNvSpPr>
      </xdr:nvSpPr>
      <xdr:spPr bwMode="auto">
        <a:xfrm>
          <a:off x="2228850" y="503110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17</xdr:row>
      <xdr:rowOff>106680</xdr:rowOff>
    </xdr:from>
    <xdr:ext cx="160020" cy="152400"/>
    <xdr:sp macro="" textlink="">
      <xdr:nvSpPr>
        <xdr:cNvPr id="191" name="Rectangle 6"/>
        <xdr:cNvSpPr>
          <a:spLocks noChangeArrowheads="1"/>
        </xdr:cNvSpPr>
      </xdr:nvSpPr>
      <xdr:spPr bwMode="auto">
        <a:xfrm>
          <a:off x="2228850" y="503110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17</xdr:row>
      <xdr:rowOff>106680</xdr:rowOff>
    </xdr:from>
    <xdr:ext cx="160020" cy="152400"/>
    <xdr:sp macro="" textlink="">
      <xdr:nvSpPr>
        <xdr:cNvPr id="192" name="Rectangle 267"/>
        <xdr:cNvSpPr>
          <a:spLocks noChangeArrowheads="1"/>
        </xdr:cNvSpPr>
      </xdr:nvSpPr>
      <xdr:spPr bwMode="auto">
        <a:xfrm>
          <a:off x="2228850" y="503110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17</xdr:row>
      <xdr:rowOff>106680</xdr:rowOff>
    </xdr:from>
    <xdr:ext cx="160020" cy="152400"/>
    <xdr:sp macro="" textlink="">
      <xdr:nvSpPr>
        <xdr:cNvPr id="193" name="Rectangle 281"/>
        <xdr:cNvSpPr>
          <a:spLocks noChangeArrowheads="1"/>
        </xdr:cNvSpPr>
      </xdr:nvSpPr>
      <xdr:spPr bwMode="auto">
        <a:xfrm>
          <a:off x="2228850" y="503110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18</xdr:row>
      <xdr:rowOff>106680</xdr:rowOff>
    </xdr:from>
    <xdr:ext cx="160020" cy="152400"/>
    <xdr:sp macro="" textlink="">
      <xdr:nvSpPr>
        <xdr:cNvPr id="194" name="Rectangle 6"/>
        <xdr:cNvSpPr>
          <a:spLocks noChangeArrowheads="1"/>
        </xdr:cNvSpPr>
      </xdr:nvSpPr>
      <xdr:spPr bwMode="auto">
        <a:xfrm>
          <a:off x="2228850" y="503110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18</xdr:row>
      <xdr:rowOff>106680</xdr:rowOff>
    </xdr:from>
    <xdr:ext cx="160020" cy="152400"/>
    <xdr:sp macro="" textlink="">
      <xdr:nvSpPr>
        <xdr:cNvPr id="195" name="Rectangle 267"/>
        <xdr:cNvSpPr>
          <a:spLocks noChangeArrowheads="1"/>
        </xdr:cNvSpPr>
      </xdr:nvSpPr>
      <xdr:spPr bwMode="auto">
        <a:xfrm>
          <a:off x="2228850" y="503110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18</xdr:row>
      <xdr:rowOff>106680</xdr:rowOff>
    </xdr:from>
    <xdr:ext cx="160020" cy="152400"/>
    <xdr:sp macro="" textlink="">
      <xdr:nvSpPr>
        <xdr:cNvPr id="196" name="Rectangle 281"/>
        <xdr:cNvSpPr>
          <a:spLocks noChangeArrowheads="1"/>
        </xdr:cNvSpPr>
      </xdr:nvSpPr>
      <xdr:spPr bwMode="auto">
        <a:xfrm>
          <a:off x="2228850" y="503110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19</xdr:row>
      <xdr:rowOff>106680</xdr:rowOff>
    </xdr:from>
    <xdr:ext cx="160020" cy="152400"/>
    <xdr:sp macro="" textlink="">
      <xdr:nvSpPr>
        <xdr:cNvPr id="209" name="Rectangle 23"/>
        <xdr:cNvSpPr>
          <a:spLocks noChangeArrowheads="1"/>
        </xdr:cNvSpPr>
      </xdr:nvSpPr>
      <xdr:spPr bwMode="auto">
        <a:xfrm>
          <a:off x="2228850" y="632650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19</xdr:row>
      <xdr:rowOff>106680</xdr:rowOff>
    </xdr:from>
    <xdr:ext cx="160020" cy="152400"/>
    <xdr:sp macro="" textlink="">
      <xdr:nvSpPr>
        <xdr:cNvPr id="210" name="Rectangle 271"/>
        <xdr:cNvSpPr>
          <a:spLocks noChangeArrowheads="1"/>
        </xdr:cNvSpPr>
      </xdr:nvSpPr>
      <xdr:spPr bwMode="auto">
        <a:xfrm>
          <a:off x="2228850" y="632650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19</xdr:row>
      <xdr:rowOff>106680</xdr:rowOff>
    </xdr:from>
    <xdr:ext cx="160020" cy="152400"/>
    <xdr:sp macro="" textlink="">
      <xdr:nvSpPr>
        <xdr:cNvPr id="211" name="Rectangle 285"/>
        <xdr:cNvSpPr>
          <a:spLocks noChangeArrowheads="1"/>
        </xdr:cNvSpPr>
      </xdr:nvSpPr>
      <xdr:spPr bwMode="auto">
        <a:xfrm>
          <a:off x="2228850" y="632650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19</xdr:row>
      <xdr:rowOff>106680</xdr:rowOff>
    </xdr:from>
    <xdr:ext cx="160020" cy="152400"/>
    <xdr:sp macro="" textlink="">
      <xdr:nvSpPr>
        <xdr:cNvPr id="212" name="Rectangle 6"/>
        <xdr:cNvSpPr>
          <a:spLocks noChangeArrowheads="1"/>
        </xdr:cNvSpPr>
      </xdr:nvSpPr>
      <xdr:spPr bwMode="auto">
        <a:xfrm>
          <a:off x="2228850" y="632650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19</xdr:row>
      <xdr:rowOff>106680</xdr:rowOff>
    </xdr:from>
    <xdr:ext cx="160020" cy="152400"/>
    <xdr:sp macro="" textlink="">
      <xdr:nvSpPr>
        <xdr:cNvPr id="213" name="Rectangle 267"/>
        <xdr:cNvSpPr>
          <a:spLocks noChangeArrowheads="1"/>
        </xdr:cNvSpPr>
      </xdr:nvSpPr>
      <xdr:spPr bwMode="auto">
        <a:xfrm>
          <a:off x="2228850" y="632650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19</xdr:row>
      <xdr:rowOff>106680</xdr:rowOff>
    </xdr:from>
    <xdr:ext cx="160020" cy="152400"/>
    <xdr:sp macro="" textlink="">
      <xdr:nvSpPr>
        <xdr:cNvPr id="214" name="Rectangle 281"/>
        <xdr:cNvSpPr>
          <a:spLocks noChangeArrowheads="1"/>
        </xdr:cNvSpPr>
      </xdr:nvSpPr>
      <xdr:spPr bwMode="auto">
        <a:xfrm>
          <a:off x="2228850" y="632650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19</xdr:row>
      <xdr:rowOff>106680</xdr:rowOff>
    </xdr:from>
    <xdr:ext cx="160020" cy="152400"/>
    <xdr:sp macro="" textlink="">
      <xdr:nvSpPr>
        <xdr:cNvPr id="215" name="Rectangle 6"/>
        <xdr:cNvSpPr>
          <a:spLocks noChangeArrowheads="1"/>
        </xdr:cNvSpPr>
      </xdr:nvSpPr>
      <xdr:spPr bwMode="auto">
        <a:xfrm>
          <a:off x="2228850" y="632650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19</xdr:row>
      <xdr:rowOff>106680</xdr:rowOff>
    </xdr:from>
    <xdr:ext cx="160020" cy="152400"/>
    <xdr:sp macro="" textlink="">
      <xdr:nvSpPr>
        <xdr:cNvPr id="216" name="Rectangle 267"/>
        <xdr:cNvSpPr>
          <a:spLocks noChangeArrowheads="1"/>
        </xdr:cNvSpPr>
      </xdr:nvSpPr>
      <xdr:spPr bwMode="auto">
        <a:xfrm>
          <a:off x="2228850" y="632650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19</xdr:row>
      <xdr:rowOff>106680</xdr:rowOff>
    </xdr:from>
    <xdr:ext cx="160020" cy="152400"/>
    <xdr:sp macro="" textlink="">
      <xdr:nvSpPr>
        <xdr:cNvPr id="217" name="Rectangle 281"/>
        <xdr:cNvSpPr>
          <a:spLocks noChangeArrowheads="1"/>
        </xdr:cNvSpPr>
      </xdr:nvSpPr>
      <xdr:spPr bwMode="auto">
        <a:xfrm>
          <a:off x="2228850" y="632650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19</xdr:row>
      <xdr:rowOff>106680</xdr:rowOff>
    </xdr:from>
    <xdr:ext cx="160020" cy="152400"/>
    <xdr:sp macro="" textlink="">
      <xdr:nvSpPr>
        <xdr:cNvPr id="218" name="Rectangle 6"/>
        <xdr:cNvSpPr>
          <a:spLocks noChangeArrowheads="1"/>
        </xdr:cNvSpPr>
      </xdr:nvSpPr>
      <xdr:spPr bwMode="auto">
        <a:xfrm>
          <a:off x="2228850" y="632650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19</xdr:row>
      <xdr:rowOff>106680</xdr:rowOff>
    </xdr:from>
    <xdr:ext cx="160020" cy="152400"/>
    <xdr:sp macro="" textlink="">
      <xdr:nvSpPr>
        <xdr:cNvPr id="219" name="Rectangle 267"/>
        <xdr:cNvSpPr>
          <a:spLocks noChangeArrowheads="1"/>
        </xdr:cNvSpPr>
      </xdr:nvSpPr>
      <xdr:spPr bwMode="auto">
        <a:xfrm>
          <a:off x="2228850" y="632650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19</xdr:row>
      <xdr:rowOff>106680</xdr:rowOff>
    </xdr:from>
    <xdr:ext cx="160020" cy="152400"/>
    <xdr:sp macro="" textlink="">
      <xdr:nvSpPr>
        <xdr:cNvPr id="220" name="Rectangle 281"/>
        <xdr:cNvSpPr>
          <a:spLocks noChangeArrowheads="1"/>
        </xdr:cNvSpPr>
      </xdr:nvSpPr>
      <xdr:spPr bwMode="auto">
        <a:xfrm>
          <a:off x="2228850" y="632650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16</xdr:row>
      <xdr:rowOff>106680</xdr:rowOff>
    </xdr:from>
    <xdr:ext cx="160020" cy="152400"/>
    <xdr:sp macro="" textlink="">
      <xdr:nvSpPr>
        <xdr:cNvPr id="197" name="Rectangle 14"/>
        <xdr:cNvSpPr>
          <a:spLocks noChangeArrowheads="1"/>
        </xdr:cNvSpPr>
      </xdr:nvSpPr>
      <xdr:spPr bwMode="auto">
        <a:xfrm>
          <a:off x="2228850" y="535495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16</xdr:row>
      <xdr:rowOff>106680</xdr:rowOff>
    </xdr:from>
    <xdr:ext cx="160020" cy="152400"/>
    <xdr:sp macro="" textlink="">
      <xdr:nvSpPr>
        <xdr:cNvPr id="198" name="Rectangle 268"/>
        <xdr:cNvSpPr>
          <a:spLocks noChangeArrowheads="1"/>
        </xdr:cNvSpPr>
      </xdr:nvSpPr>
      <xdr:spPr bwMode="auto">
        <a:xfrm>
          <a:off x="2228850" y="535495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16</xdr:row>
      <xdr:rowOff>106680</xdr:rowOff>
    </xdr:from>
    <xdr:ext cx="160020" cy="152400"/>
    <xdr:sp macro="" textlink="">
      <xdr:nvSpPr>
        <xdr:cNvPr id="199" name="Rectangle 282"/>
        <xdr:cNvSpPr>
          <a:spLocks noChangeArrowheads="1"/>
        </xdr:cNvSpPr>
      </xdr:nvSpPr>
      <xdr:spPr bwMode="auto">
        <a:xfrm>
          <a:off x="2228850" y="535495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16</xdr:row>
      <xdr:rowOff>106680</xdr:rowOff>
    </xdr:from>
    <xdr:ext cx="160020" cy="152400"/>
    <xdr:sp macro="" textlink="">
      <xdr:nvSpPr>
        <xdr:cNvPr id="200" name="Rectangle 6"/>
        <xdr:cNvSpPr>
          <a:spLocks noChangeArrowheads="1"/>
        </xdr:cNvSpPr>
      </xdr:nvSpPr>
      <xdr:spPr bwMode="auto">
        <a:xfrm>
          <a:off x="2228850" y="535495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16</xdr:row>
      <xdr:rowOff>106680</xdr:rowOff>
    </xdr:from>
    <xdr:ext cx="160020" cy="152400"/>
    <xdr:sp macro="" textlink="">
      <xdr:nvSpPr>
        <xdr:cNvPr id="201" name="Rectangle 267"/>
        <xdr:cNvSpPr>
          <a:spLocks noChangeArrowheads="1"/>
        </xdr:cNvSpPr>
      </xdr:nvSpPr>
      <xdr:spPr bwMode="auto">
        <a:xfrm>
          <a:off x="2228850" y="535495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16</xdr:row>
      <xdr:rowOff>106680</xdr:rowOff>
    </xdr:from>
    <xdr:ext cx="160020" cy="152400"/>
    <xdr:sp macro="" textlink="">
      <xdr:nvSpPr>
        <xdr:cNvPr id="202" name="Rectangle 281"/>
        <xdr:cNvSpPr>
          <a:spLocks noChangeArrowheads="1"/>
        </xdr:cNvSpPr>
      </xdr:nvSpPr>
      <xdr:spPr bwMode="auto">
        <a:xfrm>
          <a:off x="2228850" y="535495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16</xdr:row>
      <xdr:rowOff>106680</xdr:rowOff>
    </xdr:from>
    <xdr:ext cx="160020" cy="152400"/>
    <xdr:sp macro="" textlink="">
      <xdr:nvSpPr>
        <xdr:cNvPr id="203" name="Rectangle 6"/>
        <xdr:cNvSpPr>
          <a:spLocks noChangeArrowheads="1"/>
        </xdr:cNvSpPr>
      </xdr:nvSpPr>
      <xdr:spPr bwMode="auto">
        <a:xfrm>
          <a:off x="2228850" y="535495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16</xdr:row>
      <xdr:rowOff>106680</xdr:rowOff>
    </xdr:from>
    <xdr:ext cx="160020" cy="152400"/>
    <xdr:sp macro="" textlink="">
      <xdr:nvSpPr>
        <xdr:cNvPr id="204" name="Rectangle 267"/>
        <xdr:cNvSpPr>
          <a:spLocks noChangeArrowheads="1"/>
        </xdr:cNvSpPr>
      </xdr:nvSpPr>
      <xdr:spPr bwMode="auto">
        <a:xfrm>
          <a:off x="2228850" y="535495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16</xdr:row>
      <xdr:rowOff>106680</xdr:rowOff>
    </xdr:from>
    <xdr:ext cx="160020" cy="152400"/>
    <xdr:sp macro="" textlink="">
      <xdr:nvSpPr>
        <xdr:cNvPr id="205" name="Rectangle 281"/>
        <xdr:cNvSpPr>
          <a:spLocks noChangeArrowheads="1"/>
        </xdr:cNvSpPr>
      </xdr:nvSpPr>
      <xdr:spPr bwMode="auto">
        <a:xfrm>
          <a:off x="2228850" y="535495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16</xdr:row>
      <xdr:rowOff>106680</xdr:rowOff>
    </xdr:from>
    <xdr:ext cx="160020" cy="152400"/>
    <xdr:sp macro="" textlink="">
      <xdr:nvSpPr>
        <xdr:cNvPr id="206" name="Rectangle 6"/>
        <xdr:cNvSpPr>
          <a:spLocks noChangeArrowheads="1"/>
        </xdr:cNvSpPr>
      </xdr:nvSpPr>
      <xdr:spPr bwMode="auto">
        <a:xfrm>
          <a:off x="2228850" y="535495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16</xdr:row>
      <xdr:rowOff>106680</xdr:rowOff>
    </xdr:from>
    <xdr:ext cx="160020" cy="152400"/>
    <xdr:sp macro="" textlink="">
      <xdr:nvSpPr>
        <xdr:cNvPr id="207" name="Rectangle 267"/>
        <xdr:cNvSpPr>
          <a:spLocks noChangeArrowheads="1"/>
        </xdr:cNvSpPr>
      </xdr:nvSpPr>
      <xdr:spPr bwMode="auto">
        <a:xfrm>
          <a:off x="2228850" y="535495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16</xdr:row>
      <xdr:rowOff>106680</xdr:rowOff>
    </xdr:from>
    <xdr:ext cx="160020" cy="152400"/>
    <xdr:sp macro="" textlink="">
      <xdr:nvSpPr>
        <xdr:cNvPr id="208" name="Rectangle 281"/>
        <xdr:cNvSpPr>
          <a:spLocks noChangeArrowheads="1"/>
        </xdr:cNvSpPr>
      </xdr:nvSpPr>
      <xdr:spPr bwMode="auto">
        <a:xfrm>
          <a:off x="2228850" y="535495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17</xdr:row>
      <xdr:rowOff>106680</xdr:rowOff>
    </xdr:from>
    <xdr:ext cx="160020" cy="152400"/>
    <xdr:sp macro="" textlink="">
      <xdr:nvSpPr>
        <xdr:cNvPr id="221" name="Rectangle 14"/>
        <xdr:cNvSpPr>
          <a:spLocks noChangeArrowheads="1"/>
        </xdr:cNvSpPr>
      </xdr:nvSpPr>
      <xdr:spPr bwMode="auto">
        <a:xfrm>
          <a:off x="2228850" y="535495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17</xdr:row>
      <xdr:rowOff>106680</xdr:rowOff>
    </xdr:from>
    <xdr:ext cx="160020" cy="152400"/>
    <xdr:sp macro="" textlink="">
      <xdr:nvSpPr>
        <xdr:cNvPr id="222" name="Rectangle 268"/>
        <xdr:cNvSpPr>
          <a:spLocks noChangeArrowheads="1"/>
        </xdr:cNvSpPr>
      </xdr:nvSpPr>
      <xdr:spPr bwMode="auto">
        <a:xfrm>
          <a:off x="2228850" y="535495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17</xdr:row>
      <xdr:rowOff>106680</xdr:rowOff>
    </xdr:from>
    <xdr:ext cx="160020" cy="152400"/>
    <xdr:sp macro="" textlink="">
      <xdr:nvSpPr>
        <xdr:cNvPr id="223" name="Rectangle 282"/>
        <xdr:cNvSpPr>
          <a:spLocks noChangeArrowheads="1"/>
        </xdr:cNvSpPr>
      </xdr:nvSpPr>
      <xdr:spPr bwMode="auto">
        <a:xfrm>
          <a:off x="2228850" y="535495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17</xdr:row>
      <xdr:rowOff>106680</xdr:rowOff>
    </xdr:from>
    <xdr:ext cx="160020" cy="152400"/>
    <xdr:sp macro="" textlink="">
      <xdr:nvSpPr>
        <xdr:cNvPr id="224" name="Rectangle 6"/>
        <xdr:cNvSpPr>
          <a:spLocks noChangeArrowheads="1"/>
        </xdr:cNvSpPr>
      </xdr:nvSpPr>
      <xdr:spPr bwMode="auto">
        <a:xfrm>
          <a:off x="2228850" y="535495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17</xdr:row>
      <xdr:rowOff>106680</xdr:rowOff>
    </xdr:from>
    <xdr:ext cx="160020" cy="152400"/>
    <xdr:sp macro="" textlink="">
      <xdr:nvSpPr>
        <xdr:cNvPr id="225" name="Rectangle 267"/>
        <xdr:cNvSpPr>
          <a:spLocks noChangeArrowheads="1"/>
        </xdr:cNvSpPr>
      </xdr:nvSpPr>
      <xdr:spPr bwMode="auto">
        <a:xfrm>
          <a:off x="2228850" y="535495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17</xdr:row>
      <xdr:rowOff>106680</xdr:rowOff>
    </xdr:from>
    <xdr:ext cx="160020" cy="152400"/>
    <xdr:sp macro="" textlink="">
      <xdr:nvSpPr>
        <xdr:cNvPr id="226" name="Rectangle 281"/>
        <xdr:cNvSpPr>
          <a:spLocks noChangeArrowheads="1"/>
        </xdr:cNvSpPr>
      </xdr:nvSpPr>
      <xdr:spPr bwMode="auto">
        <a:xfrm>
          <a:off x="2228850" y="535495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17</xdr:row>
      <xdr:rowOff>106680</xdr:rowOff>
    </xdr:from>
    <xdr:ext cx="160020" cy="152400"/>
    <xdr:sp macro="" textlink="">
      <xdr:nvSpPr>
        <xdr:cNvPr id="227" name="Rectangle 6"/>
        <xdr:cNvSpPr>
          <a:spLocks noChangeArrowheads="1"/>
        </xdr:cNvSpPr>
      </xdr:nvSpPr>
      <xdr:spPr bwMode="auto">
        <a:xfrm>
          <a:off x="2228850" y="535495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17</xdr:row>
      <xdr:rowOff>106680</xdr:rowOff>
    </xdr:from>
    <xdr:ext cx="160020" cy="152400"/>
    <xdr:sp macro="" textlink="">
      <xdr:nvSpPr>
        <xdr:cNvPr id="228" name="Rectangle 267"/>
        <xdr:cNvSpPr>
          <a:spLocks noChangeArrowheads="1"/>
        </xdr:cNvSpPr>
      </xdr:nvSpPr>
      <xdr:spPr bwMode="auto">
        <a:xfrm>
          <a:off x="2228850" y="535495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17</xdr:row>
      <xdr:rowOff>106680</xdr:rowOff>
    </xdr:from>
    <xdr:ext cx="160020" cy="152400"/>
    <xdr:sp macro="" textlink="">
      <xdr:nvSpPr>
        <xdr:cNvPr id="229" name="Rectangle 281"/>
        <xdr:cNvSpPr>
          <a:spLocks noChangeArrowheads="1"/>
        </xdr:cNvSpPr>
      </xdr:nvSpPr>
      <xdr:spPr bwMode="auto">
        <a:xfrm>
          <a:off x="2228850" y="535495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17</xdr:row>
      <xdr:rowOff>106680</xdr:rowOff>
    </xdr:from>
    <xdr:ext cx="160020" cy="152400"/>
    <xdr:sp macro="" textlink="">
      <xdr:nvSpPr>
        <xdr:cNvPr id="230" name="Rectangle 6"/>
        <xdr:cNvSpPr>
          <a:spLocks noChangeArrowheads="1"/>
        </xdr:cNvSpPr>
      </xdr:nvSpPr>
      <xdr:spPr bwMode="auto">
        <a:xfrm>
          <a:off x="2228850" y="535495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17</xdr:row>
      <xdr:rowOff>106680</xdr:rowOff>
    </xdr:from>
    <xdr:ext cx="160020" cy="152400"/>
    <xdr:sp macro="" textlink="">
      <xdr:nvSpPr>
        <xdr:cNvPr id="231" name="Rectangle 267"/>
        <xdr:cNvSpPr>
          <a:spLocks noChangeArrowheads="1"/>
        </xdr:cNvSpPr>
      </xdr:nvSpPr>
      <xdr:spPr bwMode="auto">
        <a:xfrm>
          <a:off x="2228850" y="535495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17</xdr:row>
      <xdr:rowOff>106680</xdr:rowOff>
    </xdr:from>
    <xdr:ext cx="160020" cy="152400"/>
    <xdr:sp macro="" textlink="">
      <xdr:nvSpPr>
        <xdr:cNvPr id="232" name="Rectangle 281"/>
        <xdr:cNvSpPr>
          <a:spLocks noChangeArrowheads="1"/>
        </xdr:cNvSpPr>
      </xdr:nvSpPr>
      <xdr:spPr bwMode="auto">
        <a:xfrm>
          <a:off x="2228850" y="535495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18</xdr:row>
      <xdr:rowOff>106680</xdr:rowOff>
    </xdr:from>
    <xdr:ext cx="160020" cy="152400"/>
    <xdr:sp macro="" textlink="">
      <xdr:nvSpPr>
        <xdr:cNvPr id="233" name="Rectangle 14"/>
        <xdr:cNvSpPr>
          <a:spLocks noChangeArrowheads="1"/>
        </xdr:cNvSpPr>
      </xdr:nvSpPr>
      <xdr:spPr bwMode="auto">
        <a:xfrm>
          <a:off x="2228850" y="535495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18</xdr:row>
      <xdr:rowOff>106680</xdr:rowOff>
    </xdr:from>
    <xdr:ext cx="160020" cy="152400"/>
    <xdr:sp macro="" textlink="">
      <xdr:nvSpPr>
        <xdr:cNvPr id="234" name="Rectangle 268"/>
        <xdr:cNvSpPr>
          <a:spLocks noChangeArrowheads="1"/>
        </xdr:cNvSpPr>
      </xdr:nvSpPr>
      <xdr:spPr bwMode="auto">
        <a:xfrm>
          <a:off x="2228850" y="535495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18</xdr:row>
      <xdr:rowOff>106680</xdr:rowOff>
    </xdr:from>
    <xdr:ext cx="160020" cy="152400"/>
    <xdr:sp macro="" textlink="">
      <xdr:nvSpPr>
        <xdr:cNvPr id="235" name="Rectangle 282"/>
        <xdr:cNvSpPr>
          <a:spLocks noChangeArrowheads="1"/>
        </xdr:cNvSpPr>
      </xdr:nvSpPr>
      <xdr:spPr bwMode="auto">
        <a:xfrm>
          <a:off x="2228850" y="535495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18</xdr:row>
      <xdr:rowOff>106680</xdr:rowOff>
    </xdr:from>
    <xdr:ext cx="160020" cy="152400"/>
    <xdr:sp macro="" textlink="">
      <xdr:nvSpPr>
        <xdr:cNvPr id="236" name="Rectangle 6"/>
        <xdr:cNvSpPr>
          <a:spLocks noChangeArrowheads="1"/>
        </xdr:cNvSpPr>
      </xdr:nvSpPr>
      <xdr:spPr bwMode="auto">
        <a:xfrm>
          <a:off x="2228850" y="535495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18</xdr:row>
      <xdr:rowOff>106680</xdr:rowOff>
    </xdr:from>
    <xdr:ext cx="160020" cy="152400"/>
    <xdr:sp macro="" textlink="">
      <xdr:nvSpPr>
        <xdr:cNvPr id="237" name="Rectangle 267"/>
        <xdr:cNvSpPr>
          <a:spLocks noChangeArrowheads="1"/>
        </xdr:cNvSpPr>
      </xdr:nvSpPr>
      <xdr:spPr bwMode="auto">
        <a:xfrm>
          <a:off x="2228850" y="535495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18</xdr:row>
      <xdr:rowOff>106680</xdr:rowOff>
    </xdr:from>
    <xdr:ext cx="160020" cy="152400"/>
    <xdr:sp macro="" textlink="">
      <xdr:nvSpPr>
        <xdr:cNvPr id="238" name="Rectangle 281"/>
        <xdr:cNvSpPr>
          <a:spLocks noChangeArrowheads="1"/>
        </xdr:cNvSpPr>
      </xdr:nvSpPr>
      <xdr:spPr bwMode="auto">
        <a:xfrm>
          <a:off x="2228850" y="535495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18</xdr:row>
      <xdr:rowOff>106680</xdr:rowOff>
    </xdr:from>
    <xdr:ext cx="160020" cy="152400"/>
    <xdr:sp macro="" textlink="">
      <xdr:nvSpPr>
        <xdr:cNvPr id="239" name="Rectangle 6"/>
        <xdr:cNvSpPr>
          <a:spLocks noChangeArrowheads="1"/>
        </xdr:cNvSpPr>
      </xdr:nvSpPr>
      <xdr:spPr bwMode="auto">
        <a:xfrm>
          <a:off x="2228850" y="535495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18</xdr:row>
      <xdr:rowOff>106680</xdr:rowOff>
    </xdr:from>
    <xdr:ext cx="160020" cy="152400"/>
    <xdr:sp macro="" textlink="">
      <xdr:nvSpPr>
        <xdr:cNvPr id="240" name="Rectangle 267"/>
        <xdr:cNvSpPr>
          <a:spLocks noChangeArrowheads="1"/>
        </xdr:cNvSpPr>
      </xdr:nvSpPr>
      <xdr:spPr bwMode="auto">
        <a:xfrm>
          <a:off x="2228850" y="535495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18</xdr:row>
      <xdr:rowOff>106680</xdr:rowOff>
    </xdr:from>
    <xdr:ext cx="160020" cy="152400"/>
    <xdr:sp macro="" textlink="">
      <xdr:nvSpPr>
        <xdr:cNvPr id="241" name="Rectangle 281"/>
        <xdr:cNvSpPr>
          <a:spLocks noChangeArrowheads="1"/>
        </xdr:cNvSpPr>
      </xdr:nvSpPr>
      <xdr:spPr bwMode="auto">
        <a:xfrm>
          <a:off x="2228850" y="535495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18</xdr:row>
      <xdr:rowOff>106680</xdr:rowOff>
    </xdr:from>
    <xdr:ext cx="160020" cy="152400"/>
    <xdr:sp macro="" textlink="">
      <xdr:nvSpPr>
        <xdr:cNvPr id="242" name="Rectangle 6"/>
        <xdr:cNvSpPr>
          <a:spLocks noChangeArrowheads="1"/>
        </xdr:cNvSpPr>
      </xdr:nvSpPr>
      <xdr:spPr bwMode="auto">
        <a:xfrm>
          <a:off x="2228850" y="535495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18</xdr:row>
      <xdr:rowOff>106680</xdr:rowOff>
    </xdr:from>
    <xdr:ext cx="160020" cy="152400"/>
    <xdr:sp macro="" textlink="">
      <xdr:nvSpPr>
        <xdr:cNvPr id="243" name="Rectangle 267"/>
        <xdr:cNvSpPr>
          <a:spLocks noChangeArrowheads="1"/>
        </xdr:cNvSpPr>
      </xdr:nvSpPr>
      <xdr:spPr bwMode="auto">
        <a:xfrm>
          <a:off x="2228850" y="535495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18</xdr:row>
      <xdr:rowOff>106680</xdr:rowOff>
    </xdr:from>
    <xdr:ext cx="160020" cy="152400"/>
    <xdr:sp macro="" textlink="">
      <xdr:nvSpPr>
        <xdr:cNvPr id="244" name="Rectangle 281"/>
        <xdr:cNvSpPr>
          <a:spLocks noChangeArrowheads="1"/>
        </xdr:cNvSpPr>
      </xdr:nvSpPr>
      <xdr:spPr bwMode="auto">
        <a:xfrm>
          <a:off x="2228850" y="535495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19</xdr:row>
      <xdr:rowOff>106680</xdr:rowOff>
    </xdr:from>
    <xdr:ext cx="160020" cy="152400"/>
    <xdr:sp macro="" textlink="">
      <xdr:nvSpPr>
        <xdr:cNvPr id="245" name="Rectangle 14"/>
        <xdr:cNvSpPr>
          <a:spLocks noChangeArrowheads="1"/>
        </xdr:cNvSpPr>
      </xdr:nvSpPr>
      <xdr:spPr bwMode="auto">
        <a:xfrm>
          <a:off x="2228850" y="535495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19</xdr:row>
      <xdr:rowOff>106680</xdr:rowOff>
    </xdr:from>
    <xdr:ext cx="160020" cy="152400"/>
    <xdr:sp macro="" textlink="">
      <xdr:nvSpPr>
        <xdr:cNvPr id="246" name="Rectangle 268"/>
        <xdr:cNvSpPr>
          <a:spLocks noChangeArrowheads="1"/>
        </xdr:cNvSpPr>
      </xdr:nvSpPr>
      <xdr:spPr bwMode="auto">
        <a:xfrm>
          <a:off x="2228850" y="535495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19</xdr:row>
      <xdr:rowOff>106680</xdr:rowOff>
    </xdr:from>
    <xdr:ext cx="160020" cy="152400"/>
    <xdr:sp macro="" textlink="">
      <xdr:nvSpPr>
        <xdr:cNvPr id="247" name="Rectangle 282"/>
        <xdr:cNvSpPr>
          <a:spLocks noChangeArrowheads="1"/>
        </xdr:cNvSpPr>
      </xdr:nvSpPr>
      <xdr:spPr bwMode="auto">
        <a:xfrm>
          <a:off x="2228850" y="535495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19</xdr:row>
      <xdr:rowOff>106680</xdr:rowOff>
    </xdr:from>
    <xdr:ext cx="160020" cy="152400"/>
    <xdr:sp macro="" textlink="">
      <xdr:nvSpPr>
        <xdr:cNvPr id="248" name="Rectangle 6"/>
        <xdr:cNvSpPr>
          <a:spLocks noChangeArrowheads="1"/>
        </xdr:cNvSpPr>
      </xdr:nvSpPr>
      <xdr:spPr bwMode="auto">
        <a:xfrm>
          <a:off x="2228850" y="535495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19</xdr:row>
      <xdr:rowOff>106680</xdr:rowOff>
    </xdr:from>
    <xdr:ext cx="160020" cy="152400"/>
    <xdr:sp macro="" textlink="">
      <xdr:nvSpPr>
        <xdr:cNvPr id="249" name="Rectangle 267"/>
        <xdr:cNvSpPr>
          <a:spLocks noChangeArrowheads="1"/>
        </xdr:cNvSpPr>
      </xdr:nvSpPr>
      <xdr:spPr bwMode="auto">
        <a:xfrm>
          <a:off x="2228850" y="535495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19</xdr:row>
      <xdr:rowOff>106680</xdr:rowOff>
    </xdr:from>
    <xdr:ext cx="160020" cy="152400"/>
    <xdr:sp macro="" textlink="">
      <xdr:nvSpPr>
        <xdr:cNvPr id="250" name="Rectangle 281"/>
        <xdr:cNvSpPr>
          <a:spLocks noChangeArrowheads="1"/>
        </xdr:cNvSpPr>
      </xdr:nvSpPr>
      <xdr:spPr bwMode="auto">
        <a:xfrm>
          <a:off x="2228850" y="535495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19</xdr:row>
      <xdr:rowOff>106680</xdr:rowOff>
    </xdr:from>
    <xdr:ext cx="160020" cy="152400"/>
    <xdr:sp macro="" textlink="">
      <xdr:nvSpPr>
        <xdr:cNvPr id="251" name="Rectangle 6"/>
        <xdr:cNvSpPr>
          <a:spLocks noChangeArrowheads="1"/>
        </xdr:cNvSpPr>
      </xdr:nvSpPr>
      <xdr:spPr bwMode="auto">
        <a:xfrm>
          <a:off x="2228850" y="535495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19</xdr:row>
      <xdr:rowOff>106680</xdr:rowOff>
    </xdr:from>
    <xdr:ext cx="160020" cy="152400"/>
    <xdr:sp macro="" textlink="">
      <xdr:nvSpPr>
        <xdr:cNvPr id="252" name="Rectangle 267"/>
        <xdr:cNvSpPr>
          <a:spLocks noChangeArrowheads="1"/>
        </xdr:cNvSpPr>
      </xdr:nvSpPr>
      <xdr:spPr bwMode="auto">
        <a:xfrm>
          <a:off x="2228850" y="535495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19</xdr:row>
      <xdr:rowOff>106680</xdr:rowOff>
    </xdr:from>
    <xdr:ext cx="160020" cy="152400"/>
    <xdr:sp macro="" textlink="">
      <xdr:nvSpPr>
        <xdr:cNvPr id="253" name="Rectangle 281"/>
        <xdr:cNvSpPr>
          <a:spLocks noChangeArrowheads="1"/>
        </xdr:cNvSpPr>
      </xdr:nvSpPr>
      <xdr:spPr bwMode="auto">
        <a:xfrm>
          <a:off x="2228850" y="535495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19</xdr:row>
      <xdr:rowOff>106680</xdr:rowOff>
    </xdr:from>
    <xdr:ext cx="160020" cy="152400"/>
    <xdr:sp macro="" textlink="">
      <xdr:nvSpPr>
        <xdr:cNvPr id="254" name="Rectangle 6"/>
        <xdr:cNvSpPr>
          <a:spLocks noChangeArrowheads="1"/>
        </xdr:cNvSpPr>
      </xdr:nvSpPr>
      <xdr:spPr bwMode="auto">
        <a:xfrm>
          <a:off x="2228850" y="535495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19</xdr:row>
      <xdr:rowOff>106680</xdr:rowOff>
    </xdr:from>
    <xdr:ext cx="160020" cy="152400"/>
    <xdr:sp macro="" textlink="">
      <xdr:nvSpPr>
        <xdr:cNvPr id="255" name="Rectangle 267"/>
        <xdr:cNvSpPr>
          <a:spLocks noChangeArrowheads="1"/>
        </xdr:cNvSpPr>
      </xdr:nvSpPr>
      <xdr:spPr bwMode="auto">
        <a:xfrm>
          <a:off x="2228850" y="535495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oneCellAnchor>
    <xdr:from>
      <xdr:col>12</xdr:col>
      <xdr:colOff>0</xdr:colOff>
      <xdr:row>19</xdr:row>
      <xdr:rowOff>106680</xdr:rowOff>
    </xdr:from>
    <xdr:ext cx="160020" cy="152400"/>
    <xdr:sp macro="" textlink="">
      <xdr:nvSpPr>
        <xdr:cNvPr id="256" name="Rectangle 281"/>
        <xdr:cNvSpPr>
          <a:spLocks noChangeArrowheads="1"/>
        </xdr:cNvSpPr>
      </xdr:nvSpPr>
      <xdr:spPr bwMode="auto">
        <a:xfrm>
          <a:off x="2228850" y="5354955"/>
          <a:ext cx="1600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oneCellAnchor>
  <xdr:twoCellAnchor>
    <xdr:from>
      <xdr:col>0</xdr:col>
      <xdr:colOff>161926</xdr:colOff>
      <xdr:row>3</xdr:row>
      <xdr:rowOff>257175</xdr:rowOff>
    </xdr:from>
    <xdr:to>
      <xdr:col>7</xdr:col>
      <xdr:colOff>142876</xdr:colOff>
      <xdr:row>4</xdr:row>
      <xdr:rowOff>314325</xdr:rowOff>
    </xdr:to>
    <xdr:sp macro="" textlink="">
      <xdr:nvSpPr>
        <xdr:cNvPr id="2" name="正方形/長方形 1"/>
        <xdr:cNvSpPr/>
      </xdr:nvSpPr>
      <xdr:spPr bwMode="auto">
        <a:xfrm>
          <a:off x="161926" y="923925"/>
          <a:ext cx="133350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2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記入見本</a:t>
          </a:r>
        </a:p>
      </xdr:txBody>
    </xdr:sp>
    <xdr:clientData/>
  </xdr:twoCellAnchor>
  <xdr:twoCellAnchor>
    <xdr:from>
      <xdr:col>1</xdr:col>
      <xdr:colOff>161925</xdr:colOff>
      <xdr:row>4</xdr:row>
      <xdr:rowOff>295275</xdr:rowOff>
    </xdr:from>
    <xdr:to>
      <xdr:col>25</xdr:col>
      <xdr:colOff>609600</xdr:colOff>
      <xdr:row>6</xdr:row>
      <xdr:rowOff>0</xdr:rowOff>
    </xdr:to>
    <xdr:sp macro="" textlink="">
      <xdr:nvSpPr>
        <xdr:cNvPr id="3" name="正方形/長方形 2"/>
        <xdr:cNvSpPr/>
      </xdr:nvSpPr>
      <xdr:spPr bwMode="auto">
        <a:xfrm>
          <a:off x="457200" y="1247775"/>
          <a:ext cx="5048250" cy="51435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この様式は記入見本ですので、正規の様式に転記したうえでご提出ください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BK28"/>
  <sheetViews>
    <sheetView showGridLines="0" tabSelected="1" zoomScaleNormal="100" workbookViewId="0">
      <pane ySplit="7" topLeftCell="A14" activePane="bottomLeft" state="frozen"/>
      <selection pane="bottomLeft" activeCell="AD4" sqref="AD4:AH4"/>
    </sheetView>
  </sheetViews>
  <sheetFormatPr defaultColWidth="3" defaultRowHeight="10.5" x14ac:dyDescent="0.15"/>
  <cols>
    <col min="1" max="1" width="3.875" style="1" customWidth="1"/>
    <col min="2" max="2" width="2.875" style="1" customWidth="1"/>
    <col min="3" max="3" width="1.75" style="1" customWidth="1"/>
    <col min="4" max="4" width="2.625" style="1" customWidth="1"/>
    <col min="5" max="5" width="2.5" style="1" customWidth="1"/>
    <col min="6" max="6" width="2.625" style="1" customWidth="1"/>
    <col min="7" max="7" width="1.5" style="1" customWidth="1"/>
    <col min="8" max="8" width="2.625" style="1" customWidth="1"/>
    <col min="9" max="9" width="1.375" style="1" customWidth="1"/>
    <col min="10" max="10" width="2.875" style="1" customWidth="1"/>
    <col min="11" max="11" width="1.75" style="1" customWidth="1"/>
    <col min="12" max="12" width="2.875" style="1" customWidth="1"/>
    <col min="13" max="13" width="1.75" style="1" customWidth="1"/>
    <col min="14" max="14" width="2.875" style="1" customWidth="1"/>
    <col min="15" max="15" width="1.75" style="1" customWidth="1"/>
    <col min="16" max="16" width="2.625" style="1" customWidth="1"/>
    <col min="17" max="17" width="2.5" style="1" customWidth="1"/>
    <col min="18" max="18" width="2.625" style="1" customWidth="1"/>
    <col min="19" max="19" width="1.5" style="1" customWidth="1"/>
    <col min="20" max="20" width="2.625" style="1" customWidth="1"/>
    <col min="21" max="21" width="1.375" style="1" customWidth="1"/>
    <col min="22" max="22" width="2.875" style="1" customWidth="1"/>
    <col min="23" max="23" width="1.75" style="1" customWidth="1"/>
    <col min="24" max="24" width="1.5" style="1" customWidth="1"/>
    <col min="25" max="25" width="9.25" style="1" customWidth="1"/>
    <col min="26" max="26" width="8.125" style="1" customWidth="1"/>
    <col min="27" max="27" width="2.375" style="1" customWidth="1"/>
    <col min="28" max="28" width="1.5" style="1" customWidth="1"/>
    <col min="29" max="29" width="4.875" style="1" customWidth="1"/>
    <col min="30" max="30" width="3.375" style="1" customWidth="1"/>
    <col min="31" max="31" width="1.125" style="1" customWidth="1"/>
    <col min="32" max="32" width="2.875" style="1" customWidth="1"/>
    <col min="33" max="34" width="4.125" style="1" customWidth="1"/>
    <col min="35" max="36" width="3.75" style="1" customWidth="1"/>
    <col min="37" max="37" width="7.375" style="12" hidden="1" customWidth="1"/>
    <col min="38" max="38" width="2.5" style="13" hidden="1" customWidth="1"/>
    <col min="39" max="40" width="7.375" style="12" hidden="1" customWidth="1"/>
    <col min="41" max="41" width="2.5" style="13" hidden="1" customWidth="1"/>
    <col min="42" max="43" width="7.375" style="12" hidden="1" customWidth="1"/>
    <col min="44" max="44" width="3" style="20" customWidth="1"/>
    <col min="45" max="45" width="7.25" style="20" customWidth="1"/>
    <col min="46" max="46" width="11" style="20" customWidth="1"/>
    <col min="47" max="55" width="3" style="1" customWidth="1"/>
    <col min="56" max="16384" width="3" style="1"/>
  </cols>
  <sheetData>
    <row r="1" spans="1:63" s="11" customFormat="1" ht="7.5" customHeight="1" thickBot="1" x14ac:dyDescent="0.2">
      <c r="A1" s="17"/>
      <c r="B1" s="17"/>
      <c r="C1" s="17"/>
      <c r="D1" s="17"/>
      <c r="E1" s="17"/>
      <c r="F1" s="17"/>
      <c r="G1" s="17"/>
      <c r="H1" s="17"/>
      <c r="I1" s="17"/>
      <c r="AK1" s="12"/>
      <c r="AL1" s="13"/>
      <c r="AM1" s="12"/>
      <c r="AN1" s="12"/>
      <c r="AO1" s="13"/>
      <c r="AP1" s="12"/>
      <c r="AQ1" s="12"/>
      <c r="AR1" s="20"/>
      <c r="AS1" s="20"/>
      <c r="AT1" s="20"/>
    </row>
    <row r="2" spans="1:63" s="13" customFormat="1" ht="22.9" customHeight="1" thickBot="1" x14ac:dyDescent="0.2">
      <c r="Z2" s="94" t="s">
        <v>14</v>
      </c>
      <c r="AA2" s="94"/>
      <c r="AB2" s="94"/>
      <c r="AC2" s="95"/>
      <c r="AD2" s="91"/>
      <c r="AE2" s="92"/>
      <c r="AF2" s="92"/>
      <c r="AG2" s="92"/>
      <c r="AH2" s="93"/>
      <c r="AI2" s="29" t="s">
        <v>18</v>
      </c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</row>
    <row r="3" spans="1:63" s="11" customFormat="1" ht="22.9" customHeight="1" thickBot="1" x14ac:dyDescent="0.2">
      <c r="Z3" s="23"/>
      <c r="AA3" s="24"/>
      <c r="AB3" s="24"/>
      <c r="AC3" s="25" t="s">
        <v>12</v>
      </c>
      <c r="AD3" s="96"/>
      <c r="AE3" s="97"/>
      <c r="AF3" s="97"/>
      <c r="AG3" s="97"/>
      <c r="AH3" s="98"/>
      <c r="AI3" s="27"/>
      <c r="AK3" s="21"/>
      <c r="AL3" s="13"/>
      <c r="AM3" s="12"/>
      <c r="AN3" s="12"/>
      <c r="AO3" s="13"/>
      <c r="AP3" s="12"/>
      <c r="AQ3" s="12"/>
      <c r="AR3" s="20"/>
      <c r="AS3" s="20"/>
      <c r="AT3" s="20"/>
    </row>
    <row r="4" spans="1:63" s="11" customFormat="1" ht="22.9" customHeight="1" thickBot="1" x14ac:dyDescent="0.2">
      <c r="Z4" s="23"/>
      <c r="AA4" s="24"/>
      <c r="AB4" s="24"/>
      <c r="AC4" s="25" t="s">
        <v>10</v>
      </c>
      <c r="AD4" s="99"/>
      <c r="AE4" s="100"/>
      <c r="AF4" s="100"/>
      <c r="AG4" s="100"/>
      <c r="AH4" s="101"/>
      <c r="AI4" s="28" t="s">
        <v>13</v>
      </c>
      <c r="AK4" s="12"/>
      <c r="AL4" s="13"/>
      <c r="AM4" s="12"/>
      <c r="AN4" s="12"/>
      <c r="AO4" s="13"/>
      <c r="AP4" s="12"/>
      <c r="AQ4" s="12"/>
      <c r="AR4" s="20"/>
      <c r="AS4" s="20"/>
      <c r="AT4" s="20"/>
    </row>
    <row r="5" spans="1:63" ht="40.5" customHeight="1" x14ac:dyDescent="0.15">
      <c r="B5" s="82" t="s">
        <v>0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</row>
    <row r="6" spans="1:63" ht="23.25" customHeight="1" x14ac:dyDescent="0.15">
      <c r="B6" s="63"/>
      <c r="C6" s="64"/>
      <c r="D6" s="64"/>
      <c r="E6" s="65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3"/>
      <c r="S6" s="75"/>
      <c r="T6" s="75"/>
      <c r="U6" s="75"/>
      <c r="V6" s="75"/>
      <c r="W6" s="75"/>
      <c r="X6" s="75"/>
      <c r="Y6" s="75"/>
      <c r="Z6" s="75"/>
      <c r="AA6" s="75"/>
      <c r="AB6" s="75"/>
      <c r="AC6" s="79"/>
      <c r="AD6" s="56" t="str">
        <f>IF(OR(AD3="",AD4=""),"令和",TEXT(AD3,"ggg"))</f>
        <v>令和</v>
      </c>
      <c r="AE6" s="83" t="str">
        <f>IF(OR(AD3="",AD4=""),"",TEXT(AD3,"e"))</f>
        <v/>
      </c>
      <c r="AF6" s="83"/>
      <c r="AG6" s="83" t="str">
        <f>IF(OR(AD3="",AD4=""),"",MONTH(AD3))</f>
        <v/>
      </c>
      <c r="AH6" s="54" t="str">
        <f>IF(OR(AD3="",AD4=""),"",DAY(AD3))</f>
        <v/>
      </c>
      <c r="AP6" s="15"/>
      <c r="AQ6" s="15"/>
      <c r="AR6" s="14"/>
      <c r="AU6" s="11"/>
    </row>
    <row r="7" spans="1:63" ht="23.25" customHeight="1" x14ac:dyDescent="0.15">
      <c r="B7" s="61"/>
      <c r="C7" s="35"/>
      <c r="D7" s="35"/>
      <c r="E7" s="62"/>
      <c r="R7" s="59"/>
      <c r="S7" s="31"/>
      <c r="T7" s="31"/>
      <c r="U7" s="31"/>
      <c r="V7" s="31"/>
      <c r="W7" s="31"/>
      <c r="X7" s="31"/>
      <c r="Y7" s="31"/>
      <c r="Z7" s="31"/>
      <c r="AA7" s="31"/>
      <c r="AB7" s="31"/>
      <c r="AC7" s="71"/>
      <c r="AD7" s="57"/>
      <c r="AE7" s="84"/>
      <c r="AF7" s="84"/>
      <c r="AG7" s="84"/>
      <c r="AH7" s="55"/>
      <c r="AK7" s="15"/>
      <c r="AL7" s="15"/>
      <c r="AM7" s="15"/>
      <c r="AN7" s="15"/>
      <c r="AO7" s="15"/>
      <c r="AP7" s="15"/>
      <c r="AR7" s="14"/>
      <c r="AS7" s="14"/>
      <c r="AT7" s="14"/>
      <c r="AU7" s="15"/>
    </row>
    <row r="8" spans="1:63" ht="69.75" customHeight="1" x14ac:dyDescent="0.15">
      <c r="B8" s="58"/>
      <c r="C8" s="59"/>
      <c r="D8" s="59"/>
      <c r="E8" s="59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59"/>
      <c r="S8" s="59"/>
      <c r="T8" s="59"/>
      <c r="U8" s="59"/>
      <c r="V8" s="59"/>
      <c r="W8" s="59"/>
      <c r="X8" s="59"/>
      <c r="Y8" s="4"/>
      <c r="Z8" s="59"/>
      <c r="AA8" s="59"/>
      <c r="AB8" s="59"/>
      <c r="AC8" s="59"/>
      <c r="AD8" s="59"/>
      <c r="AE8" s="59"/>
      <c r="AF8" s="59"/>
      <c r="AG8" s="59"/>
      <c r="AH8" s="77"/>
    </row>
    <row r="9" spans="1:63" ht="61.5" customHeight="1" x14ac:dyDescent="0.15">
      <c r="B9" s="5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52"/>
      <c r="AG9" s="52"/>
      <c r="AH9" s="53"/>
    </row>
    <row r="10" spans="1:63" ht="22.5" customHeight="1" x14ac:dyDescent="0.15">
      <c r="B10" s="87" t="s">
        <v>1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9"/>
    </row>
    <row r="11" spans="1:63" ht="13.5" customHeight="1" x14ac:dyDescent="0.15">
      <c r="B11" s="37" t="s">
        <v>2</v>
      </c>
      <c r="C11" s="38"/>
      <c r="D11" s="38"/>
      <c r="E11" s="38"/>
      <c r="F11" s="38"/>
      <c r="G11" s="38"/>
      <c r="H11" s="38"/>
      <c r="I11" s="38"/>
      <c r="J11" s="38"/>
      <c r="K11" s="38"/>
      <c r="L11" s="31"/>
      <c r="M11" s="31"/>
      <c r="N11" s="31" t="s">
        <v>5</v>
      </c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4" t="s">
        <v>3</v>
      </c>
      <c r="AG11" s="34"/>
      <c r="AH11" s="39"/>
    </row>
    <row r="12" spans="1:63" ht="23.25" customHeight="1" x14ac:dyDescent="0.15">
      <c r="B12" s="5"/>
      <c r="C12" s="6"/>
      <c r="D12" s="6"/>
      <c r="E12" s="6"/>
      <c r="F12" s="6"/>
      <c r="G12" s="6"/>
      <c r="H12" s="6"/>
      <c r="I12" s="7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4"/>
      <c r="AG12" s="34"/>
      <c r="AH12" s="39"/>
    </row>
    <row r="13" spans="1:63" ht="21.75" customHeight="1" x14ac:dyDescent="0.15">
      <c r="B13" s="5"/>
      <c r="C13" s="6"/>
      <c r="D13" s="6"/>
      <c r="E13" s="6"/>
      <c r="F13" s="85" t="str">
        <f>IF(OR(AD3="",AD4=""),"  月　　日",AD3+1)</f>
        <v xml:space="preserve">  月　　日</v>
      </c>
      <c r="G13" s="85"/>
      <c r="H13" s="85"/>
      <c r="I13" s="86"/>
      <c r="J13" s="31"/>
      <c r="K13" s="31"/>
      <c r="L13" s="31"/>
      <c r="M13" s="31"/>
      <c r="N13" s="31"/>
      <c r="O13" s="31"/>
      <c r="P13" s="31"/>
      <c r="Q13" s="31"/>
      <c r="R13" s="90"/>
      <c r="S13" s="31"/>
      <c r="T13" s="31"/>
      <c r="U13" s="31"/>
      <c r="V13" s="31"/>
      <c r="W13" s="31"/>
      <c r="X13" s="31"/>
      <c r="Y13" s="31"/>
      <c r="Z13" s="31"/>
      <c r="AA13" s="31"/>
      <c r="AB13" s="34" t="s">
        <v>4</v>
      </c>
      <c r="AC13" s="34"/>
      <c r="AD13" s="34"/>
      <c r="AE13" s="34"/>
      <c r="AF13" s="34"/>
      <c r="AG13" s="34"/>
      <c r="AH13" s="39"/>
      <c r="AK13" s="22">
        <f>IF(AD3=EOMONTH(AD3,0),31,0)</f>
        <v>0</v>
      </c>
      <c r="AL13" s="15"/>
      <c r="AM13" s="15"/>
      <c r="AN13" s="15"/>
      <c r="AO13" s="15"/>
      <c r="AP13" s="15"/>
      <c r="AQ13" s="15"/>
      <c r="AR13" s="14"/>
      <c r="AS13" s="14"/>
      <c r="AT13" s="14"/>
      <c r="AU13" s="13"/>
      <c r="AV13" s="15"/>
      <c r="AW13" s="16"/>
      <c r="AX13" s="16"/>
      <c r="AY13" s="16"/>
      <c r="AZ13" s="15"/>
      <c r="BA13" s="16"/>
      <c r="BB13" s="16"/>
      <c r="BC13" s="16"/>
    </row>
    <row r="14" spans="1:63" ht="25.5" customHeight="1" x14ac:dyDescent="0.15">
      <c r="B14" s="32" t="str">
        <f>IF(OR(AD3="",AD4=""),"  月　　日",IF(EDATE($F$13,-1)&lt;$AD$2,$AD$2,EDATE($F$13,-1)))</f>
        <v xml:space="preserve">  月　　日</v>
      </c>
      <c r="C14" s="49"/>
      <c r="D14" s="49"/>
      <c r="E14" s="6" t="s">
        <v>6</v>
      </c>
      <c r="F14" s="10"/>
      <c r="G14" s="6"/>
      <c r="H14" s="8"/>
      <c r="I14" s="6"/>
      <c r="J14" s="9"/>
      <c r="K14" s="7"/>
      <c r="L14" s="8"/>
      <c r="M14" s="6"/>
      <c r="N14" s="32" t="str">
        <f>IF(OR(AD3="",AD4=""),"  月　　日",IF(AQ15+1&lt;$AD$2,$AD$2,AQ15+1))</f>
        <v xml:space="preserve">  月　　日</v>
      </c>
      <c r="O14" s="49"/>
      <c r="P14" s="49"/>
      <c r="Q14" s="6" t="s">
        <v>6</v>
      </c>
      <c r="R14" s="10"/>
      <c r="S14" s="6"/>
      <c r="T14" s="8"/>
      <c r="U14" s="6"/>
      <c r="V14" s="9"/>
      <c r="W14" s="6"/>
      <c r="X14" s="31"/>
      <c r="Y14" s="31"/>
      <c r="Z14" s="31"/>
      <c r="AA14" s="31"/>
      <c r="AB14" s="34"/>
      <c r="AC14" s="34"/>
      <c r="AD14" s="34"/>
      <c r="AE14" s="34"/>
      <c r="AF14" s="35"/>
      <c r="AG14" s="35"/>
      <c r="AH14" s="36"/>
      <c r="AK14" s="30" t="s">
        <v>11</v>
      </c>
      <c r="AL14" s="30"/>
      <c r="AM14" s="30"/>
      <c r="AN14" s="30"/>
      <c r="AO14" s="30"/>
      <c r="AP14" s="30"/>
      <c r="AQ14" s="30"/>
      <c r="AR14" s="14"/>
      <c r="AS14" s="14"/>
      <c r="AT14" s="14"/>
      <c r="AU14" s="13"/>
      <c r="AV14" s="15"/>
      <c r="AW14" s="15"/>
      <c r="AX14" s="15"/>
      <c r="AY14" s="15"/>
      <c r="AZ14" s="15"/>
      <c r="BA14" s="15"/>
      <c r="BB14" s="15"/>
      <c r="BC14" s="15"/>
    </row>
    <row r="15" spans="1:63" ht="25.5" customHeight="1" x14ac:dyDescent="0.15">
      <c r="B15" s="32" t="str">
        <f>IF(F15="  月　　日","  月　　日",IF(EDATE($F$13,-2)&lt;$AD$2,$AD$2,EDATE($F$13,-2)))</f>
        <v xml:space="preserve">  月　　日</v>
      </c>
      <c r="C15" s="33"/>
      <c r="D15" s="33"/>
      <c r="E15" s="6" t="s">
        <v>6</v>
      </c>
      <c r="F15" s="80" t="str">
        <f t="shared" ref="F15" si="0">IF(OR(AD3="",AD4=""),"  月　　日",IF(B14=$AD$2,"  月　　日",B14-1))</f>
        <v xml:space="preserve">  月　　日</v>
      </c>
      <c r="G15" s="80"/>
      <c r="H15" s="80"/>
      <c r="I15" s="81"/>
      <c r="J15" s="9"/>
      <c r="K15" s="7"/>
      <c r="L15" s="8"/>
      <c r="M15" s="6"/>
      <c r="N15" s="32" t="str">
        <f>IF(R15="  月　　日","  月　　日",IF(AM16+1&lt;$AD$2,$AD$2,AM16+1))</f>
        <v xml:space="preserve">  月　　日</v>
      </c>
      <c r="O15" s="49"/>
      <c r="P15" s="49"/>
      <c r="Q15" s="6" t="s">
        <v>6</v>
      </c>
      <c r="R15" s="33" t="str">
        <f>IF(OR(AD3="",AD4=""),"  月　　日",IF(N14=$AD$2, "  月　　日",AQ15))</f>
        <v xml:space="preserve">  月　　日</v>
      </c>
      <c r="S15" s="49"/>
      <c r="T15" s="49"/>
      <c r="U15" s="50"/>
      <c r="V15" s="9"/>
      <c r="W15" s="6"/>
      <c r="X15" s="31"/>
      <c r="Y15" s="31"/>
      <c r="Z15" s="31"/>
      <c r="AA15" s="31"/>
      <c r="AB15" s="34"/>
      <c r="AC15" s="34"/>
      <c r="AD15" s="34"/>
      <c r="AE15" s="34"/>
      <c r="AF15" s="35"/>
      <c r="AG15" s="35"/>
      <c r="AH15" s="36"/>
      <c r="AK15" s="18">
        <f>DATE(YEAR(AD3),MONTH(AD3),$AD$4)</f>
        <v>0</v>
      </c>
      <c r="AL15" s="19"/>
      <c r="AM15" s="18">
        <f>IF(AK15&gt;=EOMONTH($AD$3,0),EOMONTH($AD$3,0),AK15)</f>
        <v>0</v>
      </c>
      <c r="AN15" s="18" t="e">
        <f>DATE(YEAR(AD3),MONTH(AD3)-1,$AD$4)</f>
        <v>#NUM!</v>
      </c>
      <c r="AO15" s="19"/>
      <c r="AP15" s="18" t="e">
        <f>IF(AN15&gt;=EOMONTH(AD3,-1),EOMONTH(AD3,-1),AN15)</f>
        <v>#NUM!</v>
      </c>
      <c r="AQ15" s="18" t="e">
        <f>IF(OR(AD4=AK13,AD4&gt;=AH6),AP15,AM15)</f>
        <v>#NUM!</v>
      </c>
      <c r="AR15" s="14"/>
      <c r="AS15" s="15"/>
      <c r="AT15" s="14"/>
      <c r="AU15" s="13"/>
      <c r="AV15" s="15"/>
      <c r="AW15" s="15"/>
      <c r="AX15" s="15"/>
      <c r="AY15" s="15"/>
      <c r="AZ15" s="15"/>
      <c r="BA15" s="15"/>
      <c r="BB15" s="15"/>
      <c r="BC15" s="15"/>
    </row>
    <row r="16" spans="1:63" ht="25.5" customHeight="1" x14ac:dyDescent="0.15">
      <c r="B16" s="32" t="str">
        <f>IF(F16="  月　　日","  月　　日",IF(EDATE($F$13,-3)&lt;$AD$2,$AD$2,EDATE($F$13,-3)))</f>
        <v xml:space="preserve">  月　　日</v>
      </c>
      <c r="C16" s="33"/>
      <c r="D16" s="33"/>
      <c r="E16" s="6" t="s">
        <v>6</v>
      </c>
      <c r="F16" s="80" t="str">
        <f>IF(OR(B15=$AD$2,B15="  月　　日"),"  月　　日",B15-1)</f>
        <v xml:space="preserve">  月　　日</v>
      </c>
      <c r="G16" s="80"/>
      <c r="H16" s="80"/>
      <c r="I16" s="81"/>
      <c r="J16" s="9"/>
      <c r="K16" s="7"/>
      <c r="L16" s="8"/>
      <c r="M16" s="6"/>
      <c r="N16" s="32" t="str">
        <f>IF(R16="  月　　日","  月　　日",IF(AM17+1&lt;$AD$2,$AD$2,AM17+1))</f>
        <v xml:space="preserve">  月　　日</v>
      </c>
      <c r="O16" s="49"/>
      <c r="P16" s="49"/>
      <c r="Q16" s="6" t="s">
        <v>6</v>
      </c>
      <c r="R16" s="33" t="str">
        <f>IF(OR(N15=$AD$2,N15= "  月　　日"),"  月　　日",AM16)</f>
        <v xml:space="preserve">  月　　日</v>
      </c>
      <c r="S16" s="49"/>
      <c r="T16" s="49"/>
      <c r="U16" s="50"/>
      <c r="V16" s="9"/>
      <c r="W16" s="6"/>
      <c r="X16" s="31"/>
      <c r="Y16" s="31"/>
      <c r="Z16" s="31"/>
      <c r="AA16" s="31"/>
      <c r="AB16" s="34"/>
      <c r="AC16" s="34"/>
      <c r="AD16" s="34"/>
      <c r="AE16" s="34"/>
      <c r="AF16" s="35"/>
      <c r="AG16" s="35"/>
      <c r="AH16" s="36"/>
      <c r="AK16" s="18" t="e">
        <f>DATE(YEAR(AQ15),MONTH(AQ15)-1,$AD$4)</f>
        <v>#NUM!</v>
      </c>
      <c r="AL16" s="19"/>
      <c r="AM16" s="18" t="e">
        <f>IF(AK16&gt;=EOMONTH($AQ$15,-1),EOMONTH($AQ$15,-1),AK16)</f>
        <v>#NUM!</v>
      </c>
      <c r="AN16" s="40"/>
      <c r="AO16" s="41"/>
      <c r="AP16" s="41"/>
      <c r="AQ16" s="42"/>
      <c r="AR16" s="14"/>
      <c r="AS16" s="14"/>
      <c r="AT16" s="14"/>
      <c r="AU16" s="13"/>
      <c r="AV16" s="15"/>
      <c r="AW16" s="15"/>
      <c r="AX16" s="15"/>
      <c r="AY16" s="15"/>
      <c r="AZ16" s="15"/>
      <c r="BA16" s="15"/>
      <c r="BB16" s="15"/>
      <c r="BC16" s="15"/>
    </row>
    <row r="17" spans="2:55" ht="25.5" customHeight="1" x14ac:dyDescent="0.15">
      <c r="B17" s="32" t="str">
        <f>IF(F17="  月　　日","  月　　日",IF(EDATE($F$13,-4)&lt;$AD$2,$AD$2,EDATE($F$13,-4)))</f>
        <v xml:space="preserve">  月　　日</v>
      </c>
      <c r="C17" s="33"/>
      <c r="D17" s="33"/>
      <c r="E17" s="6" t="s">
        <v>6</v>
      </c>
      <c r="F17" s="80" t="str">
        <f t="shared" ref="F17:F25" si="1">IF(OR(B16=$AD$2,B16="  月　　日"),"  月　　日",B16-1)</f>
        <v xml:space="preserve">  月　　日</v>
      </c>
      <c r="G17" s="80"/>
      <c r="H17" s="80"/>
      <c r="I17" s="81"/>
      <c r="J17" s="9"/>
      <c r="K17" s="7"/>
      <c r="L17" s="8"/>
      <c r="M17" s="6"/>
      <c r="N17" s="32" t="str">
        <f t="shared" ref="N17:N20" si="2">IF(R17="  月　　日","  月　　日",IF(AM18+1&lt;$AD$2,$AD$2,AM18+1))</f>
        <v xml:space="preserve">  月　　日</v>
      </c>
      <c r="O17" s="49"/>
      <c r="P17" s="49"/>
      <c r="Q17" s="6" t="s">
        <v>6</v>
      </c>
      <c r="R17" s="33" t="str">
        <f t="shared" ref="R17:R19" si="3">IF(OR(N16=$AD$2,N16= "  月　　日"),"  月　　日",AM17)</f>
        <v xml:space="preserve">  月　　日</v>
      </c>
      <c r="S17" s="49"/>
      <c r="T17" s="49"/>
      <c r="U17" s="50"/>
      <c r="V17" s="9"/>
      <c r="W17" s="6"/>
      <c r="X17" s="60"/>
      <c r="Y17" s="60"/>
      <c r="Z17" s="31"/>
      <c r="AA17" s="31"/>
      <c r="AB17" s="34"/>
      <c r="AC17" s="34"/>
      <c r="AD17" s="34"/>
      <c r="AE17" s="34"/>
      <c r="AF17" s="35"/>
      <c r="AG17" s="35"/>
      <c r="AH17" s="36"/>
      <c r="AK17" s="18" t="e">
        <f>DATE(YEAR(AM16),MONTH(AM16)-1,$AD$4)</f>
        <v>#NUM!</v>
      </c>
      <c r="AL17" s="19"/>
      <c r="AM17" s="18" t="e">
        <f>IF(AK17&gt;=EOMONTH($AQ$15,-2),EOMONTH($AQ$15,-2),AK17)</f>
        <v>#NUM!</v>
      </c>
      <c r="AN17" s="43"/>
      <c r="AO17" s="44"/>
      <c r="AP17" s="44"/>
      <c r="AQ17" s="45"/>
      <c r="AR17" s="14"/>
      <c r="AS17" s="14"/>
      <c r="AT17" s="14"/>
      <c r="AU17" s="13"/>
      <c r="AV17" s="15"/>
      <c r="AW17" s="15"/>
      <c r="AX17" s="15"/>
      <c r="AY17" s="15"/>
      <c r="AZ17" s="15"/>
      <c r="BA17" s="15"/>
      <c r="BB17" s="15"/>
      <c r="BC17" s="15"/>
    </row>
    <row r="18" spans="2:55" ht="25.5" customHeight="1" x14ac:dyDescent="0.15">
      <c r="B18" s="32" t="str">
        <f>IF(F18="  月　　日","  月　　日",IF(EDATE($F$13,-5)&lt;$AD$2,$AD$2,EDATE($F$13,-5)))</f>
        <v xml:space="preserve">  月　　日</v>
      </c>
      <c r="C18" s="33"/>
      <c r="D18" s="33"/>
      <c r="E18" s="6" t="s">
        <v>6</v>
      </c>
      <c r="F18" s="80" t="str">
        <f t="shared" si="1"/>
        <v xml:space="preserve">  月　　日</v>
      </c>
      <c r="G18" s="80"/>
      <c r="H18" s="80"/>
      <c r="I18" s="81"/>
      <c r="J18" s="9"/>
      <c r="K18" s="7"/>
      <c r="L18" s="8"/>
      <c r="M18" s="6"/>
      <c r="N18" s="32" t="str">
        <f t="shared" si="2"/>
        <v xml:space="preserve">  月　　日</v>
      </c>
      <c r="O18" s="49"/>
      <c r="P18" s="49"/>
      <c r="Q18" s="6" t="s">
        <v>6</v>
      </c>
      <c r="R18" s="33" t="str">
        <f t="shared" si="3"/>
        <v xml:space="preserve">  月　　日</v>
      </c>
      <c r="S18" s="49"/>
      <c r="T18" s="49"/>
      <c r="U18" s="50"/>
      <c r="V18" s="9"/>
      <c r="W18" s="6"/>
      <c r="X18" s="31"/>
      <c r="Y18" s="31"/>
      <c r="Z18" s="31"/>
      <c r="AA18" s="31"/>
      <c r="AB18" s="34"/>
      <c r="AC18" s="34"/>
      <c r="AD18" s="34"/>
      <c r="AE18" s="34"/>
      <c r="AF18" s="35"/>
      <c r="AG18" s="35"/>
      <c r="AH18" s="36"/>
      <c r="AK18" s="18" t="e">
        <f t="shared" ref="AK18:AK21" si="4">DATE(YEAR(AM17),MONTH(AM17)-1,$AD$4)</f>
        <v>#NUM!</v>
      </c>
      <c r="AL18" s="19"/>
      <c r="AM18" s="18" t="e">
        <f>IF(AK18&gt;=EOMONTH($AQ$15,-3),EOMONTH($AQ$15,-3),AK18)</f>
        <v>#NUM!</v>
      </c>
      <c r="AN18" s="43"/>
      <c r="AO18" s="44"/>
      <c r="AP18" s="44"/>
      <c r="AQ18" s="45"/>
      <c r="AR18" s="14"/>
      <c r="AS18" s="14"/>
      <c r="AT18" s="14"/>
      <c r="AU18" s="13"/>
      <c r="AV18" s="15"/>
      <c r="AW18" s="15"/>
      <c r="AX18" s="15"/>
      <c r="AY18" s="15"/>
      <c r="AZ18" s="15"/>
      <c r="BA18" s="15"/>
      <c r="BB18" s="15"/>
      <c r="BC18" s="15"/>
    </row>
    <row r="19" spans="2:55" ht="25.5" customHeight="1" x14ac:dyDescent="0.15">
      <c r="B19" s="32" t="str">
        <f>IF(F19="  月　　日","  月　　日",IF(EDATE($F$13,-6)&lt;$AD$2,$AD$2,EDATE($F$13,-6)))</f>
        <v xml:space="preserve">  月　　日</v>
      </c>
      <c r="C19" s="33"/>
      <c r="D19" s="33"/>
      <c r="E19" s="6" t="s">
        <v>6</v>
      </c>
      <c r="F19" s="80" t="str">
        <f t="shared" si="1"/>
        <v xml:space="preserve">  月　　日</v>
      </c>
      <c r="G19" s="80"/>
      <c r="H19" s="80"/>
      <c r="I19" s="81"/>
      <c r="J19" s="9"/>
      <c r="K19" s="7"/>
      <c r="L19" s="8"/>
      <c r="M19" s="6"/>
      <c r="N19" s="32" t="str">
        <f t="shared" si="2"/>
        <v xml:space="preserve">  月　　日</v>
      </c>
      <c r="O19" s="49"/>
      <c r="P19" s="49"/>
      <c r="Q19" s="6" t="s">
        <v>6</v>
      </c>
      <c r="R19" s="33" t="str">
        <f t="shared" si="3"/>
        <v xml:space="preserve">  月　　日</v>
      </c>
      <c r="S19" s="49"/>
      <c r="T19" s="49"/>
      <c r="U19" s="50"/>
      <c r="V19" s="9"/>
      <c r="W19" s="6"/>
      <c r="X19" s="31"/>
      <c r="Y19" s="31"/>
      <c r="Z19" s="31"/>
      <c r="AA19" s="31"/>
      <c r="AB19" s="34"/>
      <c r="AC19" s="34"/>
      <c r="AD19" s="34"/>
      <c r="AE19" s="34"/>
      <c r="AF19" s="35"/>
      <c r="AG19" s="35"/>
      <c r="AH19" s="36"/>
      <c r="AK19" s="18" t="e">
        <f t="shared" si="4"/>
        <v>#NUM!</v>
      </c>
      <c r="AL19" s="19"/>
      <c r="AM19" s="18" t="e">
        <f>IF(AK19&gt;=EOMONTH($AQ$15,-4),EOMONTH($AQ$15,-4),AK19)</f>
        <v>#NUM!</v>
      </c>
      <c r="AN19" s="43"/>
      <c r="AO19" s="44"/>
      <c r="AP19" s="44"/>
      <c r="AQ19" s="45"/>
      <c r="AR19" s="14"/>
      <c r="AS19" s="14"/>
      <c r="AT19" s="14"/>
      <c r="AU19" s="13"/>
      <c r="AV19" s="15"/>
      <c r="AW19" s="15"/>
      <c r="AX19" s="15"/>
      <c r="AY19" s="15"/>
      <c r="AZ19" s="15"/>
      <c r="BA19" s="15"/>
      <c r="BB19" s="15"/>
      <c r="BC19" s="15"/>
    </row>
    <row r="20" spans="2:55" ht="25.5" customHeight="1" x14ac:dyDescent="0.15">
      <c r="B20" s="32" t="str">
        <f>IF(F20="  月　　日","  月　　日",IF(EDATE($F$13,-7)&lt;$AD$2,$AD$2,EDATE($F$13,-7)))</f>
        <v xml:space="preserve">  月　　日</v>
      </c>
      <c r="C20" s="33"/>
      <c r="D20" s="33"/>
      <c r="E20" s="6" t="s">
        <v>6</v>
      </c>
      <c r="F20" s="80" t="str">
        <f t="shared" si="1"/>
        <v xml:space="preserve">  月　　日</v>
      </c>
      <c r="G20" s="80"/>
      <c r="H20" s="80"/>
      <c r="I20" s="81"/>
      <c r="J20" s="9"/>
      <c r="K20" s="7"/>
      <c r="L20" s="8"/>
      <c r="M20" s="6"/>
      <c r="N20" s="32" t="str">
        <f t="shared" si="2"/>
        <v xml:space="preserve">  月　　日</v>
      </c>
      <c r="O20" s="49"/>
      <c r="P20" s="49"/>
      <c r="Q20" s="6" t="s">
        <v>6</v>
      </c>
      <c r="R20" s="33" t="str">
        <f>IF(OR(N19=$AD$2,N19= "  月　　日",AD4=AK13,AD4=AH6),"  月　　日",AM20)</f>
        <v xml:space="preserve">  月　　日</v>
      </c>
      <c r="S20" s="49"/>
      <c r="T20" s="49"/>
      <c r="U20" s="50"/>
      <c r="V20" s="9"/>
      <c r="W20" s="6"/>
      <c r="X20" s="31"/>
      <c r="Y20" s="31"/>
      <c r="Z20" s="31"/>
      <c r="AA20" s="31"/>
      <c r="AB20" s="34"/>
      <c r="AC20" s="34"/>
      <c r="AD20" s="34"/>
      <c r="AE20" s="34"/>
      <c r="AF20" s="35"/>
      <c r="AG20" s="35"/>
      <c r="AH20" s="36"/>
      <c r="AK20" s="18" t="e">
        <f t="shared" si="4"/>
        <v>#NUM!</v>
      </c>
      <c r="AL20" s="19"/>
      <c r="AM20" s="18" t="e">
        <f>IF(AK20&gt;=EOMONTH($AQ$15,-5),EOMONTH($AQ$15,-5),AK20)</f>
        <v>#NUM!</v>
      </c>
      <c r="AN20" s="43"/>
      <c r="AO20" s="44"/>
      <c r="AP20" s="44"/>
      <c r="AQ20" s="45"/>
      <c r="AR20" s="14"/>
      <c r="AS20" s="14"/>
      <c r="AT20" s="14"/>
      <c r="AU20" s="13"/>
      <c r="AV20" s="15"/>
      <c r="AW20" s="15"/>
      <c r="AX20" s="15"/>
      <c r="AY20" s="15"/>
      <c r="AZ20" s="15"/>
      <c r="BA20" s="15"/>
      <c r="BB20" s="15"/>
      <c r="BC20" s="15"/>
    </row>
    <row r="21" spans="2:55" ht="25.5" customHeight="1" x14ac:dyDescent="0.15">
      <c r="B21" s="32" t="str">
        <f>IF(F21="  月　　日","  月　　日",IF(EDATE($F$13,-8)&lt;$AD$2,$AD$2,EDATE($F$13,-8)))</f>
        <v xml:space="preserve">  月　　日</v>
      </c>
      <c r="C21" s="33"/>
      <c r="D21" s="33"/>
      <c r="E21" s="6" t="s">
        <v>6</v>
      </c>
      <c r="F21" s="80" t="str">
        <f t="shared" si="1"/>
        <v xml:space="preserve">  月　　日</v>
      </c>
      <c r="G21" s="80"/>
      <c r="H21" s="80"/>
      <c r="I21" s="81"/>
      <c r="J21" s="9"/>
      <c r="K21" s="7"/>
      <c r="L21" s="8"/>
      <c r="M21" s="6"/>
      <c r="N21" s="73" t="s">
        <v>15</v>
      </c>
      <c r="O21" s="74"/>
      <c r="P21" s="74"/>
      <c r="Q21" s="6" t="s">
        <v>6</v>
      </c>
      <c r="R21" s="74" t="s">
        <v>7</v>
      </c>
      <c r="S21" s="74"/>
      <c r="T21" s="74"/>
      <c r="U21" s="78"/>
      <c r="V21" s="9"/>
      <c r="W21" s="6"/>
      <c r="X21" s="31"/>
      <c r="Y21" s="31"/>
      <c r="Z21" s="31"/>
      <c r="AA21" s="31"/>
      <c r="AB21" s="34"/>
      <c r="AC21" s="34"/>
      <c r="AD21" s="34"/>
      <c r="AE21" s="34"/>
      <c r="AF21" s="35"/>
      <c r="AG21" s="35"/>
      <c r="AH21" s="36"/>
      <c r="AK21" s="18" t="e">
        <f t="shared" si="4"/>
        <v>#NUM!</v>
      </c>
      <c r="AL21" s="19"/>
      <c r="AM21" s="18" t="e">
        <f>IF(AK21&gt;=EOMONTH($AQ$15,-6),EOMONTH($AQ$15,-6),AK21)</f>
        <v>#NUM!</v>
      </c>
      <c r="AN21" s="46"/>
      <c r="AO21" s="47"/>
      <c r="AP21" s="47"/>
      <c r="AQ21" s="48"/>
      <c r="AR21" s="14"/>
      <c r="AS21" s="14"/>
      <c r="AT21" s="14"/>
      <c r="AU21" s="13"/>
      <c r="AV21" s="15"/>
      <c r="AW21" s="15"/>
      <c r="AX21" s="15"/>
      <c r="AY21" s="15"/>
      <c r="AZ21" s="15"/>
      <c r="BA21" s="15"/>
      <c r="BB21" s="15"/>
      <c r="BC21" s="15"/>
    </row>
    <row r="22" spans="2:55" ht="25.5" customHeight="1" x14ac:dyDescent="0.15">
      <c r="B22" s="32" t="str">
        <f>IF(F22="  月　　日","  月　　日",IF(EDATE($F$13,-9)&lt;$AD$2,$AD$2,EDATE($F$13,-9)))</f>
        <v xml:space="preserve">  月　　日</v>
      </c>
      <c r="C22" s="33"/>
      <c r="D22" s="33"/>
      <c r="E22" s="6" t="s">
        <v>6</v>
      </c>
      <c r="F22" s="80" t="str">
        <f t="shared" si="1"/>
        <v xml:space="preserve">  月　　日</v>
      </c>
      <c r="G22" s="80"/>
      <c r="H22" s="80"/>
      <c r="I22" s="81"/>
      <c r="J22" s="9"/>
      <c r="K22" s="7"/>
      <c r="L22" s="8"/>
      <c r="M22" s="6"/>
      <c r="N22" s="73" t="s">
        <v>9</v>
      </c>
      <c r="O22" s="74"/>
      <c r="P22" s="74"/>
      <c r="Q22" s="6" t="s">
        <v>6</v>
      </c>
      <c r="R22" s="74" t="s">
        <v>8</v>
      </c>
      <c r="S22" s="74"/>
      <c r="T22" s="74"/>
      <c r="U22" s="78"/>
      <c r="V22" s="9"/>
      <c r="W22" s="6"/>
      <c r="X22" s="31"/>
      <c r="Y22" s="31"/>
      <c r="Z22" s="31"/>
      <c r="AA22" s="31"/>
      <c r="AB22" s="34"/>
      <c r="AC22" s="34"/>
      <c r="AD22" s="34"/>
      <c r="AE22" s="34"/>
      <c r="AF22" s="35"/>
      <c r="AG22" s="35"/>
      <c r="AH22" s="36"/>
      <c r="AK22" s="15"/>
      <c r="AL22" s="15"/>
      <c r="AM22" s="15"/>
      <c r="AN22" s="15"/>
      <c r="AO22" s="15"/>
      <c r="AP22" s="15"/>
      <c r="AQ22" s="15"/>
      <c r="AR22" s="14"/>
      <c r="AS22" s="14"/>
      <c r="AT22" s="14"/>
      <c r="AU22" s="13"/>
      <c r="AV22" s="15"/>
      <c r="AW22" s="15"/>
      <c r="AX22" s="15"/>
      <c r="AY22" s="15"/>
      <c r="AZ22" s="15"/>
      <c r="BA22" s="15"/>
      <c r="BB22" s="15"/>
      <c r="BC22" s="15"/>
    </row>
    <row r="23" spans="2:55" ht="25.5" customHeight="1" x14ac:dyDescent="0.15">
      <c r="B23" s="32" t="str">
        <f>IF(F23="  月　　日","  月　　日",IF(EDATE($F$13,-10)&lt;$AD$2,$AD$2,EDATE($F$13,-10)))</f>
        <v xml:space="preserve">  月　　日</v>
      </c>
      <c r="C23" s="33"/>
      <c r="D23" s="33"/>
      <c r="E23" s="6" t="s">
        <v>6</v>
      </c>
      <c r="F23" s="80" t="str">
        <f t="shared" si="1"/>
        <v xml:space="preserve">  月　　日</v>
      </c>
      <c r="G23" s="80"/>
      <c r="H23" s="80"/>
      <c r="I23" s="81"/>
      <c r="J23" s="9"/>
      <c r="K23" s="7"/>
      <c r="L23" s="8"/>
      <c r="M23" s="6"/>
      <c r="N23" s="73" t="s">
        <v>9</v>
      </c>
      <c r="O23" s="74"/>
      <c r="P23" s="74"/>
      <c r="Q23" s="6" t="s">
        <v>6</v>
      </c>
      <c r="R23" s="74" t="s">
        <v>9</v>
      </c>
      <c r="S23" s="74"/>
      <c r="T23" s="74"/>
      <c r="U23" s="78"/>
      <c r="V23" s="9"/>
      <c r="W23" s="6"/>
      <c r="X23" s="31"/>
      <c r="Y23" s="31"/>
      <c r="Z23" s="31"/>
      <c r="AA23" s="31"/>
      <c r="AB23" s="34"/>
      <c r="AC23" s="34"/>
      <c r="AD23" s="34"/>
      <c r="AE23" s="34"/>
      <c r="AF23" s="35"/>
      <c r="AG23" s="35"/>
      <c r="AH23" s="36"/>
      <c r="AK23" s="15"/>
      <c r="AL23" s="15"/>
      <c r="AM23" s="15"/>
      <c r="AN23" s="15"/>
      <c r="AO23" s="15"/>
      <c r="AP23" s="15"/>
      <c r="AQ23" s="15"/>
      <c r="AR23" s="14"/>
      <c r="AS23" s="14"/>
      <c r="AT23" s="14"/>
      <c r="AU23" s="13"/>
      <c r="AV23" s="15"/>
      <c r="AW23" s="15"/>
      <c r="AX23" s="15"/>
      <c r="AY23" s="15"/>
      <c r="AZ23" s="15"/>
      <c r="BA23" s="15"/>
      <c r="BB23" s="15"/>
      <c r="BC23" s="15"/>
    </row>
    <row r="24" spans="2:55" ht="25.5" customHeight="1" x14ac:dyDescent="0.15">
      <c r="B24" s="32" t="str">
        <f>IF(F24="  月　　日","  月　　日",IF(EDATE($F$13,-11)&lt;$AD$2,$AD$2,EDATE($F$13,-11)))</f>
        <v xml:space="preserve">  月　　日</v>
      </c>
      <c r="C24" s="33"/>
      <c r="D24" s="33"/>
      <c r="E24" s="6" t="s">
        <v>6</v>
      </c>
      <c r="F24" s="80" t="str">
        <f t="shared" si="1"/>
        <v xml:space="preserve">  月　　日</v>
      </c>
      <c r="G24" s="80"/>
      <c r="H24" s="80"/>
      <c r="I24" s="81"/>
      <c r="J24" s="9"/>
      <c r="K24" s="7"/>
      <c r="L24" s="8"/>
      <c r="M24" s="6"/>
      <c r="N24" s="73" t="s">
        <v>9</v>
      </c>
      <c r="O24" s="74"/>
      <c r="P24" s="74"/>
      <c r="Q24" s="6" t="s">
        <v>6</v>
      </c>
      <c r="R24" s="74" t="s">
        <v>9</v>
      </c>
      <c r="S24" s="74"/>
      <c r="T24" s="74"/>
      <c r="U24" s="78"/>
      <c r="V24" s="9"/>
      <c r="W24" s="6"/>
      <c r="X24" s="31"/>
      <c r="Y24" s="31"/>
      <c r="Z24" s="31"/>
      <c r="AA24" s="31"/>
      <c r="AB24" s="34"/>
      <c r="AC24" s="34"/>
      <c r="AD24" s="34"/>
      <c r="AE24" s="34"/>
      <c r="AF24" s="35"/>
      <c r="AG24" s="35"/>
      <c r="AH24" s="36"/>
      <c r="AK24" s="15"/>
      <c r="AL24" s="15"/>
      <c r="AM24" s="15"/>
      <c r="AN24" s="15"/>
      <c r="AO24" s="15"/>
      <c r="AP24" s="15"/>
      <c r="AQ24" s="15"/>
      <c r="AR24" s="14"/>
      <c r="AS24" s="14"/>
      <c r="AT24" s="14"/>
      <c r="AU24" s="13"/>
      <c r="AV24" s="15"/>
      <c r="AW24" s="15"/>
      <c r="AX24" s="15"/>
      <c r="AY24" s="15"/>
      <c r="AZ24" s="15"/>
      <c r="BA24" s="15"/>
      <c r="BB24" s="15"/>
      <c r="BC24" s="15"/>
    </row>
    <row r="25" spans="2:55" ht="25.5" customHeight="1" x14ac:dyDescent="0.15">
      <c r="B25" s="32" t="str">
        <f>IF(F25="  月　　日","  月　　日",IF(EDATE($F$13,-12)&lt;$AD$2,$AD$2,EDATE($F$13,-12)))</f>
        <v xml:space="preserve">  月　　日</v>
      </c>
      <c r="C25" s="33"/>
      <c r="D25" s="33"/>
      <c r="E25" s="6" t="s">
        <v>6</v>
      </c>
      <c r="F25" s="80" t="str">
        <f t="shared" si="1"/>
        <v xml:space="preserve">  月　　日</v>
      </c>
      <c r="G25" s="80"/>
      <c r="H25" s="80"/>
      <c r="I25" s="81"/>
      <c r="J25" s="9"/>
      <c r="K25" s="7"/>
      <c r="L25" s="8"/>
      <c r="M25" s="6"/>
      <c r="N25" s="73" t="s">
        <v>9</v>
      </c>
      <c r="O25" s="74"/>
      <c r="P25" s="74"/>
      <c r="Q25" s="6" t="s">
        <v>6</v>
      </c>
      <c r="R25" s="74" t="s">
        <v>9</v>
      </c>
      <c r="S25" s="74"/>
      <c r="T25" s="74"/>
      <c r="U25" s="78"/>
      <c r="V25" s="9"/>
      <c r="W25" s="6"/>
      <c r="X25" s="31"/>
      <c r="Y25" s="31"/>
      <c r="Z25" s="31"/>
      <c r="AA25" s="31"/>
      <c r="AB25" s="34"/>
      <c r="AC25" s="34"/>
      <c r="AD25" s="34"/>
      <c r="AE25" s="34"/>
      <c r="AF25" s="35"/>
      <c r="AG25" s="35"/>
      <c r="AH25" s="36"/>
      <c r="AK25" s="15"/>
      <c r="AL25" s="15"/>
      <c r="AM25" s="15"/>
      <c r="AN25" s="15"/>
      <c r="AO25" s="15"/>
      <c r="AP25" s="15"/>
      <c r="AQ25" s="15"/>
      <c r="AR25" s="14"/>
      <c r="AS25" s="14"/>
      <c r="AT25" s="14"/>
      <c r="AU25" s="13"/>
      <c r="AV25" s="15"/>
      <c r="AW25" s="15"/>
      <c r="AX25" s="15"/>
      <c r="AY25" s="15"/>
      <c r="AZ25" s="15"/>
      <c r="BA25" s="15"/>
      <c r="BB25" s="15"/>
      <c r="BC25" s="15"/>
    </row>
    <row r="26" spans="2:55" ht="25.5" customHeight="1" x14ac:dyDescent="0.15">
      <c r="B26" s="73" t="s">
        <v>16</v>
      </c>
      <c r="C26" s="74"/>
      <c r="D26" s="74"/>
      <c r="E26" s="6" t="s">
        <v>6</v>
      </c>
      <c r="F26" s="74" t="s">
        <v>17</v>
      </c>
      <c r="G26" s="74"/>
      <c r="H26" s="74"/>
      <c r="I26" s="78"/>
      <c r="J26" s="9"/>
      <c r="K26" s="7"/>
      <c r="L26" s="8"/>
      <c r="M26" s="6"/>
      <c r="N26" s="73" t="s">
        <v>9</v>
      </c>
      <c r="O26" s="74"/>
      <c r="P26" s="74"/>
      <c r="Q26" s="6" t="s">
        <v>6</v>
      </c>
      <c r="R26" s="74" t="s">
        <v>9</v>
      </c>
      <c r="S26" s="74"/>
      <c r="T26" s="74"/>
      <c r="U26" s="78"/>
      <c r="V26" s="9"/>
      <c r="W26" s="6"/>
      <c r="X26" s="31"/>
      <c r="Y26" s="31"/>
      <c r="Z26" s="31"/>
      <c r="AA26" s="31"/>
      <c r="AB26" s="34"/>
      <c r="AC26" s="34"/>
      <c r="AD26" s="34"/>
      <c r="AE26" s="34"/>
      <c r="AF26" s="35"/>
      <c r="AG26" s="35"/>
      <c r="AH26" s="36"/>
      <c r="AK26" s="15"/>
      <c r="AL26" s="15"/>
      <c r="AM26" s="15"/>
      <c r="AN26" s="15"/>
      <c r="AO26" s="15"/>
      <c r="AP26" s="15"/>
      <c r="AQ26" s="15"/>
      <c r="AR26" s="14"/>
      <c r="AS26" s="14"/>
      <c r="AT26" s="14"/>
      <c r="AU26" s="13"/>
      <c r="AV26" s="15"/>
      <c r="AW26" s="15"/>
      <c r="AX26" s="15"/>
      <c r="AY26" s="15"/>
      <c r="AZ26" s="15"/>
      <c r="BA26" s="15"/>
      <c r="BB26" s="15"/>
      <c r="BC26" s="15"/>
    </row>
    <row r="27" spans="2:55" ht="53.25" customHeight="1" x14ac:dyDescent="0.15">
      <c r="B27" s="61"/>
      <c r="C27" s="35"/>
      <c r="D27" s="35"/>
      <c r="E27" s="71"/>
      <c r="F27" s="72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62"/>
      <c r="AA27" s="35"/>
      <c r="AB27" s="35"/>
      <c r="AC27" s="35"/>
      <c r="AD27" s="35"/>
      <c r="AE27" s="35"/>
      <c r="AF27" s="35"/>
      <c r="AG27" s="35"/>
      <c r="AH27" s="36"/>
      <c r="AU27" s="13"/>
      <c r="AV27" s="13"/>
      <c r="AW27" s="13"/>
      <c r="AX27" s="13"/>
      <c r="AY27" s="13"/>
      <c r="AZ27" s="13"/>
      <c r="BA27" s="13"/>
      <c r="BB27" s="13"/>
      <c r="BC27" s="13"/>
    </row>
    <row r="28" spans="2:55" ht="119.25" customHeight="1" x14ac:dyDescent="0.15">
      <c r="B28" s="66"/>
      <c r="C28" s="67"/>
      <c r="D28" s="68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70"/>
      <c r="AU28" s="13"/>
      <c r="AV28" s="13"/>
      <c r="AW28" s="13"/>
      <c r="AX28" s="13"/>
      <c r="AY28" s="13"/>
      <c r="AZ28" s="13"/>
      <c r="BA28" s="13"/>
      <c r="BB28" s="13"/>
      <c r="BC28" s="13"/>
    </row>
  </sheetData>
  <sheetProtection sheet="1" objects="1" scenarios="1" selectLockedCells="1"/>
  <mergeCells count="143">
    <mergeCell ref="AD2:AH2"/>
    <mergeCell ref="Z2:AC2"/>
    <mergeCell ref="AF24:AH24"/>
    <mergeCell ref="AB23:AE23"/>
    <mergeCell ref="F21:I21"/>
    <mergeCell ref="F22:I22"/>
    <mergeCell ref="F23:I23"/>
    <mergeCell ref="AF26:AH26"/>
    <mergeCell ref="AF19:AH19"/>
    <mergeCell ref="AF22:AH22"/>
    <mergeCell ref="AB24:AE24"/>
    <mergeCell ref="Z24:AA24"/>
    <mergeCell ref="Z21:AA21"/>
    <mergeCell ref="X23:Y23"/>
    <mergeCell ref="AF21:AH21"/>
    <mergeCell ref="X24:Y24"/>
    <mergeCell ref="X20:Y20"/>
    <mergeCell ref="F19:I19"/>
    <mergeCell ref="R19:U19"/>
    <mergeCell ref="R20:U20"/>
    <mergeCell ref="F20:I20"/>
    <mergeCell ref="Z23:AA23"/>
    <mergeCell ref="AD3:AH3"/>
    <mergeCell ref="AD4:AH4"/>
    <mergeCell ref="B22:D22"/>
    <mergeCell ref="Z22:AA22"/>
    <mergeCell ref="B24:D24"/>
    <mergeCell ref="R25:U25"/>
    <mergeCell ref="R26:U26"/>
    <mergeCell ref="N25:P25"/>
    <mergeCell ref="N26:P26"/>
    <mergeCell ref="N23:P23"/>
    <mergeCell ref="N24:P24"/>
    <mergeCell ref="F24:I24"/>
    <mergeCell ref="F25:I25"/>
    <mergeCell ref="F26:I26"/>
    <mergeCell ref="R23:U23"/>
    <mergeCell ref="R24:U24"/>
    <mergeCell ref="B23:D23"/>
    <mergeCell ref="B25:D25"/>
    <mergeCell ref="N22:P22"/>
    <mergeCell ref="B5:AH5"/>
    <mergeCell ref="F17:I17"/>
    <mergeCell ref="F18:I18"/>
    <mergeCell ref="R15:U15"/>
    <mergeCell ref="N18:P18"/>
    <mergeCell ref="F16:I16"/>
    <mergeCell ref="X19:Y19"/>
    <mergeCell ref="AE6:AF7"/>
    <mergeCell ref="AG6:AG7"/>
    <mergeCell ref="L11:M13"/>
    <mergeCell ref="F13:I13"/>
    <mergeCell ref="V7:AB7"/>
    <mergeCell ref="V6:AB6"/>
    <mergeCell ref="AB14:AE14"/>
    <mergeCell ref="AB15:AE15"/>
    <mergeCell ref="AB16:AE16"/>
    <mergeCell ref="N16:P16"/>
    <mergeCell ref="N17:P17"/>
    <mergeCell ref="AF15:AH15"/>
    <mergeCell ref="AF16:AH16"/>
    <mergeCell ref="AF18:AH18"/>
    <mergeCell ref="B10:AH10"/>
    <mergeCell ref="N11:U13"/>
    <mergeCell ref="V11:W13"/>
    <mergeCell ref="S6:U6"/>
    <mergeCell ref="AB17:AE17"/>
    <mergeCell ref="AB18:AE18"/>
    <mergeCell ref="AB19:AE19"/>
    <mergeCell ref="F8:X8"/>
    <mergeCell ref="Z8:AH8"/>
    <mergeCell ref="R22:U22"/>
    <mergeCell ref="V9:AE9"/>
    <mergeCell ref="R7:U7"/>
    <mergeCell ref="AF14:AH14"/>
    <mergeCell ref="N21:P21"/>
    <mergeCell ref="X21:Y21"/>
    <mergeCell ref="X22:Y22"/>
    <mergeCell ref="AF20:AH20"/>
    <mergeCell ref="AB13:AE13"/>
    <mergeCell ref="AC6:AC7"/>
    <mergeCell ref="Z18:AA18"/>
    <mergeCell ref="F15:I15"/>
    <mergeCell ref="R21:U21"/>
    <mergeCell ref="B28:C28"/>
    <mergeCell ref="D28:AH28"/>
    <mergeCell ref="X25:Y25"/>
    <mergeCell ref="Z25:AA25"/>
    <mergeCell ref="Z26:AA26"/>
    <mergeCell ref="E27:Z27"/>
    <mergeCell ref="AA27:AH27"/>
    <mergeCell ref="B27:D27"/>
    <mergeCell ref="AB26:AE26"/>
    <mergeCell ref="AB25:AE25"/>
    <mergeCell ref="X26:Y26"/>
    <mergeCell ref="B26:D26"/>
    <mergeCell ref="AF25:AH25"/>
    <mergeCell ref="AF23:AH23"/>
    <mergeCell ref="B19:D19"/>
    <mergeCell ref="B20:D20"/>
    <mergeCell ref="Z19:AA19"/>
    <mergeCell ref="N19:P19"/>
    <mergeCell ref="B9:U9"/>
    <mergeCell ref="AF9:AH9"/>
    <mergeCell ref="AB20:AE20"/>
    <mergeCell ref="AH6:AH7"/>
    <mergeCell ref="AB22:AE22"/>
    <mergeCell ref="AD6:AD7"/>
    <mergeCell ref="B8:E8"/>
    <mergeCell ref="X15:Y15"/>
    <mergeCell ref="X16:Y16"/>
    <mergeCell ref="X17:Y17"/>
    <mergeCell ref="X18:Y18"/>
    <mergeCell ref="X14:Y14"/>
    <mergeCell ref="X13:Y13"/>
    <mergeCell ref="B7:E7"/>
    <mergeCell ref="B6:E6"/>
    <mergeCell ref="B18:D18"/>
    <mergeCell ref="B15:D15"/>
    <mergeCell ref="R16:U16"/>
    <mergeCell ref="R17:U17"/>
    <mergeCell ref="AK14:AQ14"/>
    <mergeCell ref="Z20:AA20"/>
    <mergeCell ref="Z14:AA14"/>
    <mergeCell ref="Z15:AA15"/>
    <mergeCell ref="Z16:AA16"/>
    <mergeCell ref="B21:D21"/>
    <mergeCell ref="AB21:AE21"/>
    <mergeCell ref="AF17:AH17"/>
    <mergeCell ref="B11:K11"/>
    <mergeCell ref="J12:K13"/>
    <mergeCell ref="AF11:AH13"/>
    <mergeCell ref="Z13:AA13"/>
    <mergeCell ref="X11:AE12"/>
    <mergeCell ref="AN16:AQ21"/>
    <mergeCell ref="B14:D14"/>
    <mergeCell ref="B16:D16"/>
    <mergeCell ref="B17:D17"/>
    <mergeCell ref="Z17:AA17"/>
    <mergeCell ref="R18:U18"/>
    <mergeCell ref="N14:P14"/>
    <mergeCell ref="N15:P15"/>
    <mergeCell ref="N20:P20"/>
  </mergeCells>
  <phoneticPr fontId="1"/>
  <conditionalFormatting sqref="B15:D25">
    <cfRule type="cellIs" dxfId="8" priority="10" operator="equal">
      <formula>"  月　　日"</formula>
    </cfRule>
  </conditionalFormatting>
  <conditionalFormatting sqref="F15:I25">
    <cfRule type="cellIs" dxfId="7" priority="8" operator="equal">
      <formula>"  月　　日"</formula>
    </cfRule>
  </conditionalFormatting>
  <conditionalFormatting sqref="N20:P20">
    <cfRule type="cellIs" dxfId="6" priority="7" operator="equal">
      <formula>"  月　　日"</formula>
    </cfRule>
  </conditionalFormatting>
  <conditionalFormatting sqref="N15:P19">
    <cfRule type="cellIs" dxfId="5" priority="6" operator="equal">
      <formula>"  月　　日"</formula>
    </cfRule>
  </conditionalFormatting>
  <conditionalFormatting sqref="R20:U20">
    <cfRule type="cellIs" dxfId="4" priority="5" operator="equal">
      <formula>"  月　　日"</formula>
    </cfRule>
  </conditionalFormatting>
  <conditionalFormatting sqref="R15:U19">
    <cfRule type="cellIs" dxfId="3" priority="4" operator="equal">
      <formula>"  月　　日"</formula>
    </cfRule>
  </conditionalFormatting>
  <conditionalFormatting sqref="F13:I13">
    <cfRule type="cellIs" dxfId="2" priority="3" operator="equal">
      <formula>"  月　　日"</formula>
    </cfRule>
  </conditionalFormatting>
  <conditionalFormatting sqref="B14:D14">
    <cfRule type="cellIs" dxfId="1" priority="2" operator="equal">
      <formula>"  月　　日"</formula>
    </cfRule>
  </conditionalFormatting>
  <conditionalFormatting sqref="N14:P14">
    <cfRule type="cellIs" dxfId="0" priority="1" operator="equal">
      <formula>"  月　　日"</formula>
    </cfRule>
  </conditionalFormatting>
  <dataValidations count="3">
    <dataValidation type="list" allowBlank="1" showInputMessage="1" showErrorMessage="1" sqref="AD4">
      <formula1>"1,2,3,4,5,6,7,8,9,10,11,12,13,14,15,16,17,18,19,20,21,22,23,24,25,26,27,28,29,30,31"</formula1>
    </dataValidation>
    <dataValidation type="date" operator="greaterThanOrEqual" allowBlank="1" showInputMessage="1" showErrorMessage="1" errorTitle="日付不整合" error="取得年月日以降の日付を入力してください" prompt="「西暦/月/日」の形式で入力してください。" sqref="AD3:AH3">
      <formula1>AD2</formula1>
    </dataValidation>
    <dataValidation type="date" operator="lessThanOrEqual" allowBlank="1" showInputMessage="1" showErrorMessage="1" errorTitle="日付不整合" error="離職年月日以前の日付を入力してください" prompt="「西暦/月/日」の形式で入力してください。" sqref="AD2:AH2">
      <formula1>AD3</formula1>
    </dataValidation>
  </dataValidations>
  <pageMargins left="0.39370078740157483" right="0" top="0.78740157480314965" bottom="0.19685039370078741" header="0.51181102362204722" footer="0.51181102362204722"/>
  <pageSetup paperSize="9" orientation="portrait" horizontalDpi="4294967294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離職証明書</vt:lpstr>
      <vt:lpstr>離職証明書!Print_Area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2022-05-24T03:09:17Z</cp:lastPrinted>
  <dcterms:created xsi:type="dcterms:W3CDTF">2007-06-19T00:37:20Z</dcterms:created>
  <dcterms:modified xsi:type="dcterms:W3CDTF">2024-11-25T01:57:58Z</dcterms:modified>
  <cp:contentStatus/>
</cp:coreProperties>
</file>