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etApp-549b.kikan-ad.esb.mhlw.go.jp\NAS\ATFOVS\Desktop\★SPO一時保管用\R8ジュニア\バス代\1.決裁用\"/>
    </mc:Choice>
  </mc:AlternateContent>
  <xr:revisionPtr revIDLastSave="0" documentId="13_ncr:1_{25980FFF-E498-41F7-A068-6AE3F39846FE}" xr6:coauthVersionLast="47" xr6:coauthVersionMax="47" xr10:uidLastSave="{00000000-0000-0000-0000-000000000000}"/>
  <bookViews>
    <workbookView xWindow="-120" yWindow="-120" windowWidth="29040" windowHeight="15840" xr2:uid="{00000000-000D-0000-FFFF-FFFF00000000}"/>
  </bookViews>
  <sheets>
    <sheet name="労働局負担額算出表" sheetId="2" r:id="rId1"/>
    <sheet name="支払依頼書" sheetId="1" r:id="rId2"/>
  </sheets>
  <definedNames>
    <definedName name="_xlnm.Print_Area" localSheetId="1">支払依頼書!$A$1:$H$18</definedName>
    <definedName name="_xlnm.Print_Area" localSheetId="0">労働局負担額算出表!$A$1:$E$20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D5" i="2"/>
  <c r="D6" i="2"/>
  <c r="D7" i="2"/>
  <c r="D8" i="2"/>
  <c r="D4" i="2"/>
  <c r="E5" i="2" l="1"/>
  <c r="E6" i="2"/>
  <c r="E7" i="2"/>
  <c r="E8" i="2"/>
  <c r="E4" i="2"/>
  <c r="B7" i="1" l="1"/>
</calcChain>
</file>

<file path=xl/sharedStrings.xml><?xml version="1.0" encoding="utf-8"?>
<sst xmlns="http://schemas.openxmlformats.org/spreadsheetml/2006/main" count="29" uniqueCount="28">
  <si>
    <t>学校名</t>
    <rPh sb="0" eb="2">
      <t>ガッコウ</t>
    </rPh>
    <rPh sb="2" eb="3">
      <t>メイ</t>
    </rPh>
    <phoneticPr fontId="1"/>
  </si>
  <si>
    <t>担当者名</t>
    <rPh sb="0" eb="3">
      <t>タントウシャ</t>
    </rPh>
    <rPh sb="3" eb="4">
      <t>メイ</t>
    </rPh>
    <phoneticPr fontId="1"/>
  </si>
  <si>
    <t>電話番号</t>
    <rPh sb="0" eb="2">
      <t>デンワ</t>
    </rPh>
    <rPh sb="2" eb="4">
      <t>バンゴウ</t>
    </rPh>
    <phoneticPr fontId="1"/>
  </si>
  <si>
    <t>令和　　年　　月　　日</t>
    <rPh sb="0" eb="2">
      <t>レイワ</t>
    </rPh>
    <rPh sb="4" eb="5">
      <t>ネン</t>
    </rPh>
    <rPh sb="7" eb="8">
      <t>ガツ</t>
    </rPh>
    <rPh sb="10" eb="11">
      <t>ニチ</t>
    </rPh>
    <phoneticPr fontId="1"/>
  </si>
  <si>
    <t>メール
アドレス</t>
    <phoneticPr fontId="1"/>
  </si>
  <si>
    <t>ジュニアワーク会場</t>
    <rPh sb="7" eb="9">
      <t>カイジョウ</t>
    </rPh>
    <phoneticPr fontId="1"/>
  </si>
  <si>
    <t>ジュニアワークに
参加した日</t>
    <rPh sb="9" eb="11">
      <t>サンカ</t>
    </rPh>
    <rPh sb="13" eb="14">
      <t>ヒ</t>
    </rPh>
    <phoneticPr fontId="1"/>
  </si>
  <si>
    <t>企業名</t>
    <rPh sb="0" eb="3">
      <t>キギョウメイ</t>
    </rPh>
    <phoneticPr fontId="1"/>
  </si>
  <si>
    <t>№</t>
    <phoneticPr fontId="1"/>
  </si>
  <si>
    <t>※黄色いセルのみ入力ができます。</t>
    <rPh sb="1" eb="3">
      <t>キイロ</t>
    </rPh>
    <rPh sb="8" eb="10">
      <t>ニュウリョク</t>
    </rPh>
    <phoneticPr fontId="1"/>
  </si>
  <si>
    <t>支払先
企業名</t>
    <rPh sb="0" eb="3">
      <t>シハライサキ</t>
    </rPh>
    <rPh sb="4" eb="6">
      <t>キギョウ</t>
    </rPh>
    <rPh sb="6" eb="7">
      <t>メイ</t>
    </rPh>
    <phoneticPr fontId="1"/>
  </si>
  <si>
    <t>支払額</t>
    <rPh sb="0" eb="2">
      <t>シハラ</t>
    </rPh>
    <rPh sb="2" eb="3">
      <t>ガク</t>
    </rPh>
    <phoneticPr fontId="1"/>
  </si>
  <si>
    <t>（例）○○交通</t>
    <rPh sb="1" eb="2">
      <t>レイ</t>
    </rPh>
    <rPh sb="5" eb="7">
      <t>コウツウ</t>
    </rPh>
    <phoneticPr fontId="1"/>
  </si>
  <si>
    <t>（例）△△交通</t>
    <rPh sb="1" eb="2">
      <t>レイ</t>
    </rPh>
    <rPh sb="5" eb="7">
      <t>コウツウ</t>
    </rPh>
    <phoneticPr fontId="1"/>
  </si>
  <si>
    <t>（例）□□バス（株）</t>
    <rPh sb="1" eb="2">
      <t>レイ</t>
    </rPh>
    <rPh sb="7" eb="10">
      <t>カブ</t>
    </rPh>
    <phoneticPr fontId="1"/>
  </si>
  <si>
    <t>※支払先企業名および支払額は、「負担額算出表」の内容が自動で表示されます。</t>
    <rPh sb="1" eb="3">
      <t>シハライ</t>
    </rPh>
    <rPh sb="3" eb="4">
      <t>サキ</t>
    </rPh>
    <rPh sb="4" eb="7">
      <t>キギョウメイ</t>
    </rPh>
    <rPh sb="10" eb="12">
      <t>シハライ</t>
    </rPh>
    <rPh sb="12" eb="13">
      <t>ガク</t>
    </rPh>
    <rPh sb="16" eb="19">
      <t>フタンガク</t>
    </rPh>
    <rPh sb="19" eb="21">
      <t>サンシュツ</t>
    </rPh>
    <rPh sb="21" eb="22">
      <t>ヒョウ</t>
    </rPh>
    <rPh sb="24" eb="26">
      <t>ナイヨウ</t>
    </rPh>
    <rPh sb="27" eb="29">
      <t>ジドウ</t>
    </rPh>
    <rPh sb="30" eb="32">
      <t>ヒョウジ</t>
    </rPh>
    <phoneticPr fontId="1"/>
  </si>
  <si>
    <t>※３　黄色いセルのみ入力ができます。記載例は削除した上でご入力ください。</t>
    <rPh sb="18" eb="21">
      <t>キサイレイ</t>
    </rPh>
    <rPh sb="22" eb="24">
      <t>サクジョ</t>
    </rPh>
    <rPh sb="26" eb="27">
      <t>ウエ</t>
    </rPh>
    <rPh sb="29" eb="31">
      <t>ニュウリョク</t>
    </rPh>
    <phoneticPr fontId="1"/>
  </si>
  <si>
    <t>※１　バス等の借り上げに係る経費等が対象となるため、見積書に高速料金や燃料費等が計上され</t>
    <rPh sb="5" eb="6">
      <t>トウ</t>
    </rPh>
    <rPh sb="7" eb="8">
      <t>カ</t>
    </rPh>
    <rPh sb="9" eb="10">
      <t>ア</t>
    </rPh>
    <rPh sb="12" eb="13">
      <t>カカ</t>
    </rPh>
    <rPh sb="14" eb="16">
      <t>ケイヒ</t>
    </rPh>
    <rPh sb="16" eb="17">
      <t>トウ</t>
    </rPh>
    <rPh sb="18" eb="20">
      <t>タイショウ</t>
    </rPh>
    <rPh sb="26" eb="29">
      <t>ミツモリショ</t>
    </rPh>
    <rPh sb="30" eb="32">
      <t>コウソク</t>
    </rPh>
    <rPh sb="32" eb="34">
      <t>リョウキン</t>
    </rPh>
    <rPh sb="35" eb="38">
      <t>ネンリョウヒ</t>
    </rPh>
    <rPh sb="38" eb="39">
      <t>トウ</t>
    </rPh>
    <rPh sb="40" eb="42">
      <t>ケイジョウ</t>
    </rPh>
    <phoneticPr fontId="1"/>
  </si>
  <si>
    <t>　　ている場合は合計見積金額から差し引いた金額を入力してください。</t>
    <rPh sb="8" eb="10">
      <t>ゴウケイ</t>
    </rPh>
    <rPh sb="10" eb="12">
      <t>ミツ</t>
    </rPh>
    <rPh sb="12" eb="14">
      <t>キンガク</t>
    </rPh>
    <rPh sb="16" eb="17">
      <t>サ</t>
    </rPh>
    <rPh sb="18" eb="19">
      <t>ヒ</t>
    </rPh>
    <rPh sb="21" eb="23">
      <t>キンガク</t>
    </rPh>
    <rPh sb="24" eb="26">
      <t>ニュウリョク</t>
    </rPh>
    <phoneticPr fontId="1"/>
  </si>
  <si>
    <t>　　また、見積金額が税抜き表示の場合は、税込み額を入力してください。</t>
    <rPh sb="5" eb="7">
      <t>ミツモリ</t>
    </rPh>
    <rPh sb="7" eb="9">
      <t>キンガク</t>
    </rPh>
    <rPh sb="10" eb="12">
      <t>ゼイヌ</t>
    </rPh>
    <rPh sb="13" eb="15">
      <t>ヒョウジ</t>
    </rPh>
    <rPh sb="16" eb="18">
      <t>バアイ</t>
    </rPh>
    <rPh sb="20" eb="22">
      <t>ゼイコ</t>
    </rPh>
    <rPh sb="23" eb="24">
      <t>ガク</t>
    </rPh>
    <rPh sb="25" eb="27">
      <t>ニュウリョク</t>
    </rPh>
    <phoneticPr fontId="1"/>
  </si>
  <si>
    <t>※２　10万円以上の場合は相見積もりを行った上、最も安価なバス会社等に決定してください。</t>
    <rPh sb="13" eb="16">
      <t>アイミツ</t>
    </rPh>
    <rPh sb="19" eb="20">
      <t>オコナ</t>
    </rPh>
    <rPh sb="22" eb="23">
      <t>ウエ</t>
    </rPh>
    <rPh sb="24" eb="25">
      <t>モット</t>
    </rPh>
    <rPh sb="26" eb="28">
      <t>アンカ</t>
    </rPh>
    <rPh sb="31" eb="34">
      <t>ガイシャトウ</t>
    </rPh>
    <rPh sb="35" eb="37">
      <t>ケッテイ</t>
    </rPh>
    <phoneticPr fontId="1"/>
  </si>
  <si>
    <t>宮崎労働局職業安定部職業安定課長　宛</t>
    <rPh sb="0" eb="15">
      <t>ミヤザキロウドウキョクショクギョウアンテイブショクギョウアンテイカ</t>
    </rPh>
    <rPh sb="15" eb="16">
      <t>チョウ</t>
    </rPh>
    <rPh sb="17" eb="18">
      <t>ア</t>
    </rPh>
    <phoneticPr fontId="1"/>
  </si>
  <si>
    <t>見積額（※１）</t>
    <rPh sb="0" eb="2">
      <t>ミツ</t>
    </rPh>
    <rPh sb="2" eb="3">
      <t>ガク</t>
    </rPh>
    <phoneticPr fontId="1"/>
  </si>
  <si>
    <r>
      <t xml:space="preserve">高等学校支払額
</t>
    </r>
    <r>
      <rPr>
        <sz val="8"/>
        <color theme="1"/>
        <rFont val="游ゴシック"/>
        <family val="3"/>
        <charset val="128"/>
        <scheme val="minor"/>
      </rPr>
      <t>（見積額－宮崎労働局支払額）</t>
    </r>
    <rPh sb="0" eb="2">
      <t>コウトウ</t>
    </rPh>
    <rPh sb="2" eb="4">
      <t>ガッコウ</t>
    </rPh>
    <rPh sb="4" eb="6">
      <t>シハライ</t>
    </rPh>
    <rPh sb="6" eb="7">
      <t>ガク</t>
    </rPh>
    <rPh sb="9" eb="11">
      <t>ミツモリ</t>
    </rPh>
    <rPh sb="11" eb="12">
      <t>ガク</t>
    </rPh>
    <rPh sb="13" eb="15">
      <t>ミヤザキ</t>
    </rPh>
    <rPh sb="15" eb="18">
      <t>ロウドウキョク</t>
    </rPh>
    <rPh sb="18" eb="20">
      <t>シハライ</t>
    </rPh>
    <rPh sb="20" eb="21">
      <t>ガク</t>
    </rPh>
    <phoneticPr fontId="1"/>
  </si>
  <si>
    <r>
      <t xml:space="preserve">宮崎労働局支払額
</t>
    </r>
    <r>
      <rPr>
        <sz val="9"/>
        <color theme="1"/>
        <rFont val="游ゴシック"/>
        <family val="3"/>
        <charset val="128"/>
        <scheme val="minor"/>
      </rPr>
      <t>・見積額の2分の１
・１円未満切り捨て
・上限６万5千円</t>
    </r>
    <rPh sb="0" eb="2">
      <t>ミヤザキ</t>
    </rPh>
    <rPh sb="2" eb="4">
      <t>ロウドウ</t>
    </rPh>
    <rPh sb="4" eb="5">
      <t>キョク</t>
    </rPh>
    <rPh sb="5" eb="7">
      <t>シハライ</t>
    </rPh>
    <rPh sb="7" eb="8">
      <t>ガク</t>
    </rPh>
    <rPh sb="10" eb="13">
      <t>ミツモリガク</t>
    </rPh>
    <phoneticPr fontId="1"/>
  </si>
  <si>
    <t>令和８年度応募前ジュニアワークフェアの開催に係るバス代等の支払依頼書</t>
    <rPh sb="29" eb="31">
      <t>シハラ</t>
    </rPh>
    <rPh sb="31" eb="33">
      <t>イライ</t>
    </rPh>
    <rPh sb="33" eb="34">
      <t>ショ</t>
    </rPh>
    <phoneticPr fontId="1"/>
  </si>
  <si>
    <t>プルダウンより選択</t>
  </si>
  <si>
    <t>労働局負担額算出表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</si>
</sst>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9"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6"/>
      <color theme="1"/>
      <name val="游ゴシック"/>
      <family val="3"/>
      <charset val="128"/>
      <scheme val="minor"/>
    </font>
    <font>
      <sz val="8"/>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3">
    <xf numFmtId="0" fontId="0" fillId="0" borderId="0" xfId="0">
      <alignment vertical="center"/>
    </xf>
    <xf numFmtId="0" fontId="0" fillId="0" borderId="0" xfId="0" applyFont="1">
      <alignment vertical="center"/>
    </xf>
    <xf numFmtId="0" fontId="2" fillId="0" borderId="1" xfId="0" applyFont="1" applyBorder="1" applyAlignment="1" applyProtection="1">
      <alignment horizontal="center" vertical="center"/>
    </xf>
    <xf numFmtId="0" fontId="2" fillId="0" borderId="1" xfId="0" applyFont="1" applyBorder="1">
      <alignment vertical="center"/>
    </xf>
    <xf numFmtId="0" fontId="2" fillId="0" borderId="0" xfId="0" applyFont="1" applyBorder="1">
      <alignment vertical="center"/>
    </xf>
    <xf numFmtId="0" fontId="2" fillId="0" borderId="0" xfId="0" applyFont="1" applyFill="1" applyBorder="1" applyProtection="1">
      <alignment vertical="center"/>
      <protection locked="0"/>
    </xf>
    <xf numFmtId="0" fontId="2" fillId="0" borderId="1" xfId="0" applyFont="1" applyBorder="1" applyAlignment="1" applyProtection="1">
      <alignment horizontal="center" vertical="center" wrapText="1"/>
    </xf>
    <xf numFmtId="0" fontId="2" fillId="0" borderId="0" xfId="0" applyFont="1" applyProtection="1">
      <alignment vertical="center"/>
      <protection locked="0"/>
    </xf>
    <xf numFmtId="0" fontId="2" fillId="0" borderId="0" xfId="0" applyFont="1" applyAlignment="1" applyProtection="1">
      <alignment horizontal="right" vertical="center"/>
      <protection locked="0"/>
    </xf>
    <xf numFmtId="0" fontId="2" fillId="0" borderId="0" xfId="0" applyFont="1" applyAlignment="1" applyProtection="1">
      <protection locked="0"/>
    </xf>
    <xf numFmtId="0" fontId="2" fillId="0" borderId="0" xfId="0" applyFont="1" applyAlignment="1" applyProtection="1">
      <alignment horizontal="right"/>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4" fillId="2" borderId="1"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wrapText="1"/>
      <protection locked="0"/>
    </xf>
    <xf numFmtId="0" fontId="2" fillId="2" borderId="1" xfId="0" applyFont="1" applyFill="1" applyBorder="1" applyProtection="1">
      <alignment vertical="center"/>
      <protection locked="0"/>
    </xf>
    <xf numFmtId="0" fontId="0" fillId="0" borderId="0" xfId="0" applyFont="1" applyFill="1">
      <alignment vertical="center"/>
    </xf>
    <xf numFmtId="0" fontId="2" fillId="0" borderId="0" xfId="0" applyFont="1" applyFill="1" applyAlignment="1" applyProtection="1">
      <alignment horizontal="center"/>
      <protection locked="0"/>
    </xf>
    <xf numFmtId="0" fontId="2" fillId="0" borderId="1" xfId="0"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protection locked="0"/>
    </xf>
    <xf numFmtId="176" fontId="2" fillId="0" borderId="1" xfId="0" applyNumberFormat="1" applyFont="1" applyBorder="1" applyAlignment="1">
      <alignment horizontal="center" vertical="center"/>
    </xf>
    <xf numFmtId="176" fontId="0" fillId="0" borderId="1" xfId="0" applyNumberFormat="1" applyBorder="1" applyAlignment="1">
      <alignment horizontal="center" vertical="center"/>
    </xf>
    <xf numFmtId="0" fontId="7" fillId="0" borderId="0" xfId="0" applyFont="1" applyAlignment="1">
      <alignment horizontal="center" vertical="center"/>
    </xf>
    <xf numFmtId="0" fontId="2" fillId="2"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2" fillId="0" borderId="1" xfId="0" applyFont="1" applyBorder="1" applyAlignment="1" applyProtection="1">
      <alignment horizontal="center" vertical="center"/>
    </xf>
    <xf numFmtId="0" fontId="2" fillId="2" borderId="0" xfId="0" applyFont="1" applyFill="1" applyAlignment="1" applyProtection="1">
      <alignment horizontal="center"/>
      <protection locked="0"/>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4"/>
  <sheetViews>
    <sheetView tabSelected="1" view="pageLayout" zoomScaleNormal="100" zoomScaleSheetLayoutView="100" workbookViewId="0"/>
  </sheetViews>
  <sheetFormatPr defaultRowHeight="18.75" x14ac:dyDescent="0.4"/>
  <cols>
    <col min="1" max="1" width="4" customWidth="1"/>
    <col min="2" max="2" width="23.25" customWidth="1"/>
    <col min="3" max="3" width="16.625" customWidth="1"/>
    <col min="4" max="4" width="22.75" customWidth="1"/>
    <col min="5" max="5" width="20.625" customWidth="1"/>
  </cols>
  <sheetData>
    <row r="1" spans="1:5" ht="24" x14ac:dyDescent="0.4">
      <c r="A1" s="1"/>
      <c r="B1" s="23" t="s">
        <v>27</v>
      </c>
      <c r="C1" s="23"/>
      <c r="D1" s="23"/>
      <c r="E1" s="23"/>
    </row>
    <row r="2" spans="1:5" x14ac:dyDescent="0.4">
      <c r="A2" s="1"/>
      <c r="B2" s="1"/>
      <c r="C2" s="1"/>
      <c r="D2" s="1"/>
      <c r="E2" s="1"/>
    </row>
    <row r="3" spans="1:5" ht="78" customHeight="1" x14ac:dyDescent="0.4">
      <c r="A3" s="2" t="s">
        <v>8</v>
      </c>
      <c r="B3" s="2" t="s">
        <v>7</v>
      </c>
      <c r="C3" s="2" t="s">
        <v>22</v>
      </c>
      <c r="D3" s="6" t="s">
        <v>24</v>
      </c>
      <c r="E3" s="19" t="s">
        <v>23</v>
      </c>
    </row>
    <row r="4" spans="1:5" ht="33" customHeight="1" x14ac:dyDescent="0.4">
      <c r="A4" s="3">
        <v>1</v>
      </c>
      <c r="B4" s="16" t="s">
        <v>12</v>
      </c>
      <c r="C4" s="20">
        <v>150000</v>
      </c>
      <c r="D4" s="21">
        <f>MIN(TRUNC(C4/2,0),65000)</f>
        <v>65000</v>
      </c>
      <c r="E4" s="22">
        <f>C4-D4</f>
        <v>85000</v>
      </c>
    </row>
    <row r="5" spans="1:5" ht="33" customHeight="1" x14ac:dyDescent="0.4">
      <c r="A5" s="3">
        <v>2</v>
      </c>
      <c r="B5" s="16" t="s">
        <v>13</v>
      </c>
      <c r="C5" s="20">
        <v>120000</v>
      </c>
      <c r="D5" s="21">
        <f t="shared" ref="D5:D8" si="0">MIN(TRUNC(C5/2,0),65000)</f>
        <v>60000</v>
      </c>
      <c r="E5" s="22">
        <f>C5-D5</f>
        <v>60000</v>
      </c>
    </row>
    <row r="6" spans="1:5" ht="33" customHeight="1" x14ac:dyDescent="0.4">
      <c r="A6" s="3">
        <v>3</v>
      </c>
      <c r="B6" s="16" t="s">
        <v>14</v>
      </c>
      <c r="C6" s="20">
        <v>100001</v>
      </c>
      <c r="D6" s="21">
        <f t="shared" si="0"/>
        <v>50000</v>
      </c>
      <c r="E6" s="22">
        <f>C6-D6</f>
        <v>50001</v>
      </c>
    </row>
    <row r="7" spans="1:5" ht="33" customHeight="1" x14ac:dyDescent="0.4">
      <c r="A7" s="3">
        <v>4</v>
      </c>
      <c r="B7" s="16"/>
      <c r="C7" s="20"/>
      <c r="D7" s="21">
        <f t="shared" si="0"/>
        <v>0</v>
      </c>
      <c r="E7" s="22">
        <f>C7-D7</f>
        <v>0</v>
      </c>
    </row>
    <row r="8" spans="1:5" ht="33" customHeight="1" x14ac:dyDescent="0.4">
      <c r="A8" s="3">
        <v>5</v>
      </c>
      <c r="B8" s="16"/>
      <c r="C8" s="20"/>
      <c r="D8" s="21">
        <f t="shared" si="0"/>
        <v>0</v>
      </c>
      <c r="E8" s="22">
        <f>C8-D8</f>
        <v>0</v>
      </c>
    </row>
    <row r="9" spans="1:5" ht="33" customHeight="1" x14ac:dyDescent="0.4">
      <c r="A9" s="4"/>
      <c r="B9" s="5" t="s">
        <v>17</v>
      </c>
      <c r="C9" s="5"/>
      <c r="D9" s="4"/>
      <c r="E9" s="4"/>
    </row>
    <row r="10" spans="1:5" ht="33" customHeight="1" x14ac:dyDescent="0.4">
      <c r="A10" s="4"/>
      <c r="B10" s="5" t="s">
        <v>18</v>
      </c>
      <c r="C10" s="5"/>
      <c r="D10" s="4"/>
      <c r="E10" s="4"/>
    </row>
    <row r="11" spans="1:5" ht="33" customHeight="1" x14ac:dyDescent="0.4">
      <c r="A11" s="4"/>
      <c r="B11" s="5" t="s">
        <v>19</v>
      </c>
      <c r="C11" s="5"/>
      <c r="D11" s="4"/>
      <c r="E11" s="4"/>
    </row>
    <row r="12" spans="1:5" ht="33" customHeight="1" x14ac:dyDescent="0.4">
      <c r="A12" s="1"/>
      <c r="B12" s="1" t="s">
        <v>20</v>
      </c>
      <c r="C12" s="17"/>
      <c r="D12" s="1"/>
      <c r="E12" s="1"/>
    </row>
    <row r="13" spans="1:5" ht="33" customHeight="1" x14ac:dyDescent="0.4">
      <c r="B13" t="s">
        <v>16</v>
      </c>
    </row>
    <row r="14" spans="1:5" ht="33" customHeight="1" x14ac:dyDescent="0.4"/>
  </sheetData>
  <sheetProtection algorithmName="SHA-512" hashValue="RXu3Y8q8QkM5LMb1Pc3jRy7RiVBbmCxDyXVsaRHJYJAGDTQEL4+I135jNxfHJMa8FiEE214M1HmH8FAEXSK7Sg==" saltValue="5Ia4/JCs+bw5iRMTFaobIA==" spinCount="100000" sheet="1" objects="1" scenarios="1"/>
  <mergeCells count="1">
    <mergeCell ref="B1:E1"/>
  </mergeCells>
  <phoneticPr fontId="1"/>
  <pageMargins left="0.7" right="0.7" top="0.75" bottom="0.75" header="0.3" footer="0.3"/>
  <pageSetup paperSize="9" scale="91" orientation="portrait" horizontalDpi="300" verticalDpi="300" r:id="rId1"/>
  <headerFooter>
    <oddHeader>&amp;R別添３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
  <sheetViews>
    <sheetView view="pageLayout" zoomScaleNormal="100" zoomScaleSheetLayoutView="100" workbookViewId="0"/>
  </sheetViews>
  <sheetFormatPr defaultRowHeight="18.75" x14ac:dyDescent="0.4"/>
  <cols>
    <col min="1" max="16384" width="9" style="7"/>
  </cols>
  <sheetData>
    <row r="1" spans="1:8" x14ac:dyDescent="0.4">
      <c r="H1" s="8"/>
    </row>
    <row r="3" spans="1:8" ht="36.75" customHeight="1" x14ac:dyDescent="0.4">
      <c r="A3" s="30" t="s">
        <v>25</v>
      </c>
      <c r="B3" s="30"/>
      <c r="C3" s="30"/>
      <c r="D3" s="30"/>
      <c r="E3" s="30"/>
      <c r="F3" s="30"/>
      <c r="G3" s="30"/>
      <c r="H3" s="30"/>
    </row>
    <row r="4" spans="1:8" ht="45.75" customHeight="1" x14ac:dyDescent="0.4">
      <c r="F4" s="32" t="s">
        <v>3</v>
      </c>
      <c r="G4" s="32"/>
      <c r="H4" s="32"/>
    </row>
    <row r="5" spans="1:8" ht="45.75" customHeight="1" x14ac:dyDescent="0.4">
      <c r="A5" s="7" t="s">
        <v>21</v>
      </c>
      <c r="F5" s="18"/>
      <c r="G5" s="18"/>
      <c r="H5" s="18"/>
    </row>
    <row r="6" spans="1:8" ht="47.1" customHeight="1" x14ac:dyDescent="0.4">
      <c r="F6" s="9"/>
      <c r="H6" s="10"/>
    </row>
    <row r="7" spans="1:8" ht="47.25" customHeight="1" x14ac:dyDescent="0.4">
      <c r="A7" s="11" t="s">
        <v>10</v>
      </c>
      <c r="B7" s="31" t="str">
        <f>INDEX(労働局負担額算出表!B4:B8, MATCH(SMALL(労働局負担額算出表!D4:D8,COUNTIF(労働局負担額算出表!D4:D8,0)+1), 労働局負担額算出表!D4:D8, 0))</f>
        <v>（例）□□バス（株）</v>
      </c>
      <c r="C7" s="31"/>
      <c r="D7" s="31"/>
      <c r="E7" s="31"/>
      <c r="F7" s="31"/>
      <c r="G7" s="31"/>
      <c r="H7" s="31"/>
    </row>
    <row r="8" spans="1:8" ht="47.25" customHeight="1" x14ac:dyDescent="0.4">
      <c r="A8" s="12" t="s">
        <v>11</v>
      </c>
      <c r="B8" s="31">
        <f>SMALL(労働局負担額算出表!D4:D8,COUNTIF(労働局負担額算出表!D4:D8,0)+1)</f>
        <v>50000</v>
      </c>
      <c r="C8" s="31"/>
      <c r="D8" s="31"/>
      <c r="E8" s="31"/>
      <c r="F8" s="31"/>
      <c r="G8" s="31"/>
      <c r="H8" s="31"/>
    </row>
    <row r="9" spans="1:8" ht="47.25" customHeight="1" x14ac:dyDescent="0.4">
      <c r="A9" s="25" t="s">
        <v>5</v>
      </c>
      <c r="B9" s="25"/>
      <c r="C9" s="13" t="s">
        <v>26</v>
      </c>
      <c r="D9" s="26" t="s">
        <v>6</v>
      </c>
      <c r="E9" s="25"/>
      <c r="F9" s="27" t="s">
        <v>3</v>
      </c>
      <c r="G9" s="28"/>
      <c r="H9" s="29"/>
    </row>
    <row r="10" spans="1:8" ht="47.25" customHeight="1" x14ac:dyDescent="0.4">
      <c r="A10" s="7" t="s">
        <v>15</v>
      </c>
      <c r="B10" s="14"/>
      <c r="C10" s="14"/>
      <c r="D10" s="14"/>
      <c r="E10" s="15"/>
      <c r="F10" s="14"/>
      <c r="G10" s="14"/>
      <c r="H10" s="14"/>
    </row>
    <row r="11" spans="1:8" ht="21" customHeight="1" x14ac:dyDescent="0.4"/>
    <row r="12" spans="1:8" ht="47.1" customHeight="1" x14ac:dyDescent="0.4">
      <c r="A12" s="12" t="s">
        <v>0</v>
      </c>
      <c r="B12" s="24"/>
      <c r="C12" s="24"/>
      <c r="D12" s="24"/>
      <c r="E12" s="24"/>
      <c r="F12" s="24"/>
      <c r="G12" s="24"/>
      <c r="H12" s="24"/>
    </row>
    <row r="13" spans="1:8" ht="47.1" customHeight="1" x14ac:dyDescent="0.4">
      <c r="A13" s="12" t="s">
        <v>1</v>
      </c>
      <c r="B13" s="24"/>
      <c r="C13" s="24"/>
      <c r="D13" s="24"/>
      <c r="E13" s="24"/>
      <c r="F13" s="24"/>
      <c r="G13" s="24"/>
      <c r="H13" s="24"/>
    </row>
    <row r="14" spans="1:8" ht="47.1" customHeight="1" x14ac:dyDescent="0.4">
      <c r="A14" s="12" t="s">
        <v>2</v>
      </c>
      <c r="B14" s="24"/>
      <c r="C14" s="24"/>
      <c r="D14" s="24"/>
      <c r="E14" s="24"/>
      <c r="F14" s="24"/>
      <c r="G14" s="24"/>
      <c r="H14" s="24"/>
    </row>
    <row r="15" spans="1:8" ht="47.1" customHeight="1" x14ac:dyDescent="0.4">
      <c r="A15" s="11" t="s">
        <v>4</v>
      </c>
      <c r="B15" s="24"/>
      <c r="C15" s="24"/>
      <c r="D15" s="24"/>
      <c r="E15" s="24"/>
      <c r="F15" s="24"/>
      <c r="G15" s="24"/>
      <c r="H15" s="24"/>
    </row>
    <row r="17" spans="1:1" x14ac:dyDescent="0.4">
      <c r="A17" s="7" t="s">
        <v>9</v>
      </c>
    </row>
  </sheetData>
  <sheetProtection algorithmName="SHA-512" hashValue="rNr1AJUvdRz50xW/dSxJBE7zocvon3UrtfenDaAAASKLbTf89e1dwgKvkhykwq9Bi0792YJg2b/LYm8X7fLmqw==" saltValue="8IS9AGfq1XVT1EW0lN3T0A==" spinCount="100000" sheet="1" objects="1" scenarios="1"/>
  <mergeCells count="11">
    <mergeCell ref="B15:H15"/>
    <mergeCell ref="A9:B9"/>
    <mergeCell ref="D9:E9"/>
    <mergeCell ref="F9:H9"/>
    <mergeCell ref="A3:H3"/>
    <mergeCell ref="B7:H7"/>
    <mergeCell ref="B8:H8"/>
    <mergeCell ref="B12:H12"/>
    <mergeCell ref="B13:H13"/>
    <mergeCell ref="B14:H14"/>
    <mergeCell ref="F4:H4"/>
  </mergeCells>
  <phoneticPr fontId="1"/>
  <dataValidations disablePrompts="1" count="1">
    <dataValidation type="list" allowBlank="1" showInputMessage="1" showErrorMessage="1" sqref="C9" xr:uid="{00000000-0002-0000-0100-000000000000}">
      <formula1>"プルダウンより選択,宮崎,延岡,都城,小林"</formula1>
    </dataValidation>
  </dataValidations>
  <pageMargins left="0.7" right="0.7" top="0.75" bottom="0.75" header="0.3" footer="0.3"/>
  <pageSetup paperSize="9" orientation="portrait" horizontalDpi="300" verticalDpi="300" r:id="rId1"/>
  <headerFooter>
    <oddHeader>&amp;R別添４</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7a302255-31a5-49cd-8f3a-f8fceceea2eb">
      <UserInfo>
        <DisplayName/>
        <AccountId xsi:nil="true"/>
        <AccountType/>
      </UserInfo>
    </Owner>
    <lcf76f155ced4ddcb4097134ff3c332f xmlns="7a302255-31a5-49cd-8f3a-f8fceceea2eb">
      <Terms xmlns="http://schemas.microsoft.com/office/infopath/2007/PartnerControls"/>
    </lcf76f155ced4ddcb4097134ff3c332f>
    <TaxCatchAll xmlns="1a0f67c0-b883-4958-85be-3f4367241ca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848AF679908EB4E83382AB36D31370F" ma:contentTypeVersion="15" ma:contentTypeDescription="新しいドキュメントを作成します。" ma:contentTypeScope="" ma:versionID="e15ad3eef8e00dca64c46db555dc25cc">
  <xsd:schema xmlns:xsd="http://www.w3.org/2001/XMLSchema" xmlns:xs="http://www.w3.org/2001/XMLSchema" xmlns:p="http://schemas.microsoft.com/office/2006/metadata/properties" xmlns:ns2="7a302255-31a5-49cd-8f3a-f8fceceea2eb" xmlns:ns3="1a0f67c0-b883-4958-85be-3f4367241caa" targetNamespace="http://schemas.microsoft.com/office/2006/metadata/properties" ma:root="true" ma:fieldsID="bde0e41d6c53387bd01d45d477f5d903" ns2:_="" ns3:_="">
    <xsd:import namespace="7a302255-31a5-49cd-8f3a-f8fceceea2eb"/>
    <xsd:import namespace="1a0f67c0-b883-4958-85be-3f4367241ca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02255-31a5-49cd-8f3a-f8fceceea2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0f67c0-b883-4958-85be-3f4367241ca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817ba967-85f2-4891-bd50-b6f6826a9669}" ma:internalName="TaxCatchAll" ma:showField="CatchAllData" ma:web="1a0f67c0-b883-4958-85be-3f4367241c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EFC59E-FBA1-4BF9-90A7-D091B721A4FA}">
  <ds:schemaRefs>
    <ds:schemaRef ds:uri="http://purl.org/dc/terms/"/>
    <ds:schemaRef ds:uri="http://schemas.microsoft.com/office/2006/metadata/properties"/>
    <ds:schemaRef ds:uri="http://schemas.microsoft.com/office/2006/documentManagement/types"/>
    <ds:schemaRef ds:uri="1a0f67c0-b883-4958-85be-3f4367241caa"/>
    <ds:schemaRef ds:uri="http://purl.org/dc/elements/1.1/"/>
    <ds:schemaRef ds:uri="http://schemas.openxmlformats.org/package/2006/metadata/core-properties"/>
    <ds:schemaRef ds:uri="http://schemas.microsoft.com/office/infopath/2007/PartnerControls"/>
    <ds:schemaRef ds:uri="http://purl.org/dc/dcmitype/"/>
    <ds:schemaRef ds:uri="7a302255-31a5-49cd-8f3a-f8fceceea2eb"/>
    <ds:schemaRef ds:uri="http://www.w3.org/XML/1998/namespace"/>
  </ds:schemaRefs>
</ds:datastoreItem>
</file>

<file path=customXml/itemProps2.xml><?xml version="1.0" encoding="utf-8"?>
<ds:datastoreItem xmlns:ds="http://schemas.openxmlformats.org/officeDocument/2006/customXml" ds:itemID="{D0A3AB04-9712-4E6E-9368-7A63092CF31B}">
  <ds:schemaRefs>
    <ds:schemaRef ds:uri="http://schemas.microsoft.com/sharepoint/v3/contenttype/forms"/>
  </ds:schemaRefs>
</ds:datastoreItem>
</file>

<file path=customXml/itemProps3.xml><?xml version="1.0" encoding="utf-8"?>
<ds:datastoreItem xmlns:ds="http://schemas.openxmlformats.org/officeDocument/2006/customXml" ds:itemID="{D2B48E4D-9CB7-4BB5-B503-A49A903448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02255-31a5-49cd-8f3a-f8fceceea2eb"/>
    <ds:schemaRef ds:uri="1a0f67c0-b883-4958-85be-3f4367241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労働局負担額算出表</vt:lpstr>
      <vt:lpstr>支払依頼書</vt:lpstr>
      <vt:lpstr>支払依頼書!Print_Area</vt:lpstr>
      <vt:lpstr>労働局負担額算出表!Print_Area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0x010100E848AF679908EB4E83382AB36D31370F</vt:lpwstr>
  </property>
</Properties>
</file>