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TAKADA_2024-2025-4500\月給・時給換算シート\マクロなし\"/>
    </mc:Choice>
  </mc:AlternateContent>
  <bookViews>
    <workbookView xWindow="0" yWindow="0" windowWidth="19200" windowHeight="10815"/>
  </bookViews>
  <sheets>
    <sheet name="時給換算" sheetId="1" r:id="rId1"/>
  </sheets>
  <definedNames>
    <definedName name="_xlnm.Print_Area" localSheetId="0">時給換算!$A$1:$AU$16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6" i="1" l="1"/>
  <c r="O13" i="1" s="1"/>
</calcChain>
</file>

<file path=xl/sharedStrings.xml><?xml version="1.0" encoding="utf-8"?>
<sst xmlns="http://schemas.openxmlformats.org/spreadsheetml/2006/main" count="13" uniqueCount="13">
  <si>
    <t>1日の勤務時間</t>
    <rPh sb="1" eb="2">
      <t>ニチ</t>
    </rPh>
    <rPh sb="3" eb="5">
      <t>キンム</t>
    </rPh>
    <rPh sb="5" eb="7">
      <t>ジカン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</si>
  <si>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</si>
  <si>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</si>
  <si>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１か月の勤務日数</t>
    <rPh sb="2" eb="3">
      <t>ゲツ</t>
    </rPh>
    <rPh sb="4" eb="6">
      <t>キンム</t>
    </rPh>
    <rPh sb="6" eb="8">
      <t>ニッスウ</t>
    </rPh>
    <phoneticPr fontId="1"/>
  </si>
  <si>
    <t>日</t>
    <rPh sb="0" eb="1">
      <t>ニチ</t>
    </rPh>
    <phoneticPr fontId="1"/>
  </si>
  <si>
    <t>円</t>
    <rPh sb="0" eb="1">
      <t>エン</t>
    </rPh>
    <phoneticPr fontId="1"/>
  </si>
  <si>
    <t>月給額</t>
    <rPh sb="0" eb="2">
      <t>ゲッキュウ</t>
    </rPh>
    <rPh sb="2" eb="3">
      <t>ガク</t>
    </rPh>
    <phoneticPr fontId="1"/>
  </si>
  <si>
    <t>時給額</t>
    <rPh sb="0" eb="2">
      <t>ジキュウ</t>
    </rPh>
    <rPh sb="2" eb="3">
      <t>ガク</t>
    </rPh>
    <phoneticPr fontId="1"/>
  </si>
  <si>
    <t>≧</t>
    <phoneticPr fontId="1"/>
  </si>
  <si>
    <t>円（宮崎県の最低賃金額）</t>
    <rPh sb="0" eb="1">
      <t>エン</t>
    </rPh>
    <rPh sb="2" eb="5">
      <t>ミヤザキケン</t>
    </rPh>
    <rPh sb="6" eb="8">
      <t>サイテイ</t>
    </rPh>
    <rPh sb="8" eb="10">
      <t>チンギン</t>
    </rPh>
    <rPh sb="10" eb="11">
      <t>ガク</t>
    </rPh>
    <phoneticPr fontId="1"/>
  </si>
  <si>
    <t>月給・時給換算ツール（1か月の勤務日数を用いて算出）</t>
    <rPh sb="13" eb="14">
      <t>ゲツ</t>
    </rPh>
    <rPh sb="15" eb="19">
      <t>キンムニッスウ</t>
    </rPh>
    <rPh sb="20" eb="21">
      <t>モチ</t>
    </rPh>
    <rPh sb="23" eb="25">
      <t>サンシュツ</t>
    </rPh>
    <phoneticPr fontId="1"/>
  </si>
  <si>
    <t>※１円未満の端数が出る場合は切り捨てています。</t>
    <phoneticPr fontId="1"/>
  </si>
  <si>
    <t>(令和5年10月6日～)</t>
    <rPh sb="1" eb="3">
      <t>レイワ</t>
    </rPh>
    <rPh sb="4" eb="5">
      <t>ネン</t>
    </rPh>
    <rPh sb="7" eb="8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</si>
</sst>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9">
    <font>
      <sz val="11"/>
      <color theme="1"/>
      <name val="MS P ゴシック"/>
      <family val="2"/>
      <charset val="128"/>
    </font>
    <font>
      <sz val="6"/>
      <name val="MS P ゴシック"/>
      <family val="2"/>
      <charset val="128"/>
    </font>
    <font>
      <sz val="11"/>
      <color theme="1"/>
      <name val="MS P ゴシック"/>
      <family val="2"/>
      <charset val="128"/>
    </font>
    <font>
      <b/>
      <sz val="12"/>
      <color theme="1"/>
      <name val="MS P ゴシック"/>
      <family val="3"/>
      <charset val="128"/>
    </font>
    <font>
      <sz val="12"/>
      <color theme="1"/>
      <name val="MS P ゴシック"/>
      <family val="3"/>
      <charset val="128"/>
    </font>
    <font>
      <sz val="12"/>
      <color theme="0"/>
      <name val="MS P ゴシック"/>
      <family val="3"/>
      <charset val="128"/>
    </font>
    <font>
      <sz val="10"/>
      <color theme="1"/>
      <name val="MS P ゴシック"/>
      <family val="3"/>
      <charset val="128"/>
    </font>
    <font>
      <sz val="12"/>
      <name val="MS P ゴシック"/>
      <family val="3"/>
      <charset val="128"/>
    </font>
    <font>
      <sz val="11"/>
      <color theme="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4" fillId="0" borderId="9" xfId="0" applyFont="1" applyBorder="1" applyProtection="1">
      <alignment vertical="center"/>
    </xf>
    <xf numFmtId="0" fontId="3" fillId="2" borderId="1" xfId="0" applyFont="1" applyFill="1" applyBorder="1" applyProtection="1">
      <alignment vertical="center"/>
    </xf>
    <xf numFmtId="0" fontId="3" fillId="2" borderId="2" xfId="0" applyFont="1" applyFill="1" applyBorder="1" applyProtection="1">
      <alignment vertical="center"/>
    </xf>
    <xf numFmtId="0" fontId="4" fillId="2" borderId="2" xfId="0" applyFont="1" applyFill="1" applyBorder="1" applyProtection="1">
      <alignment vertical="center"/>
    </xf>
    <xf numFmtId="0" fontId="4" fillId="2" borderId="3" xfId="0" applyFont="1" applyFill="1" applyBorder="1" applyProtection="1">
      <alignment vertical="center"/>
    </xf>
    <xf numFmtId="0" fontId="4" fillId="2" borderId="4" xfId="0" applyFont="1" applyFill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0" fontId="4" fillId="2" borderId="5" xfId="0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6" xfId="0" applyFont="1" applyFill="1" applyBorder="1" applyProtection="1">
      <alignment vertical="center"/>
    </xf>
    <xf numFmtId="0" fontId="4" fillId="2" borderId="7" xfId="0" applyFont="1" applyFill="1" applyBorder="1" applyProtection="1">
      <alignment vertical="center"/>
    </xf>
    <xf numFmtId="0" fontId="4" fillId="2" borderId="8" xfId="0" applyFont="1" applyFill="1" applyBorder="1" applyProtection="1">
      <alignment vertical="center"/>
    </xf>
    <xf numFmtId="0" fontId="4" fillId="2" borderId="0" xfId="0" applyFont="1" applyFill="1" applyProtection="1">
      <alignment vertical="center"/>
    </xf>
    <xf numFmtId="0" fontId="4" fillId="2" borderId="11" xfId="0" applyFont="1" applyFill="1" applyBorder="1" applyProtection="1">
      <alignment vertical="center"/>
    </xf>
    <xf numFmtId="0" fontId="4" fillId="2" borderId="11" xfId="0" applyFont="1" applyFill="1" applyBorder="1" applyAlignment="1" applyProtection="1">
      <alignment horizontal="right" vertical="center"/>
    </xf>
    <xf numFmtId="0" fontId="7" fillId="0" borderId="0" xfId="0" applyFont="1" applyBorder="1" applyProtection="1">
      <alignment vertical="center"/>
      <protection hidden="1"/>
    </xf>
    <xf numFmtId="0" fontId="5" fillId="0" borderId="0" xfId="0" applyFont="1" applyBorder="1" applyProtection="1">
      <alignment vertical="center"/>
      <protection hidden="1"/>
    </xf>
    <xf numFmtId="0" fontId="4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 applyProtection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38" fontId="4" fillId="3" borderId="10" xfId="1" applyFont="1" applyFill="1" applyBorder="1" applyProtection="1">
      <alignment vertical="center"/>
      <protection locked="0"/>
    </xf>
    <xf numFmtId="0" fontId="4" fillId="3" borderId="10" xfId="0" applyFont="1" applyFill="1" applyBorder="1" applyProtection="1">
      <alignment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4" fillId="2" borderId="0" xfId="0" applyFont="1" applyFill="1" applyBorder="1" applyAlignment="1" applyProtection="1">
      <alignment horizontal="right" vertical="center"/>
    </xf>
    <xf numFmtId="176" fontId="4" fillId="2" borderId="11" xfId="1" applyNumberFormat="1" applyFont="1" applyFill="1" applyBorder="1" applyAlignment="1" applyProtection="1">
      <alignment vertical="center"/>
      <protection hidden="1"/>
    </xf>
    <xf numFmtId="176" fontId="8" fillId="0" borderId="11" xfId="0" applyNumberFormat="1" applyFont="1" applyBorder="1" applyAlignment="1" applyProtection="1">
      <alignment vertical="center"/>
      <protection hidden="1"/>
    </xf>
    <xf numFmtId="0" fontId="8" fillId="0" borderId="1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8</xdr:row>
      <xdr:rowOff>238125</xdr:rowOff>
    </xdr:from>
    <xdr:to>
      <xdr:col>22</xdr:col>
      <xdr:colOff>19050</xdr:colOff>
      <xdr:row>10</xdr:row>
      <xdr:rowOff>238125</xdr:rowOff>
    </xdr:to>
    <xdr:sp macro="" textlink="">
      <xdr:nvSpPr>
        <xdr:cNvPr id="2" name="下矢印 1"/>
        <xdr:cNvSpPr/>
      </xdr:nvSpPr>
      <xdr:spPr>
        <a:xfrm>
          <a:off x="1733550" y="2219325"/>
          <a:ext cx="762000" cy="4953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16"/>
  <sheetViews>
    <sheetView showGridLines="0" showRowColHeaders="0" tabSelected="1" zoomScaleNormal="100" zoomScaleSheetLayoutView="100" workbookViewId="0">
      <selection activeCell="A2" sqref="A2"/>
    </sheetView>
  </sheetViews>
  <sheetFormatPr defaultColWidth="0" defaultRowHeight="14.25" zeroHeight="1"/>
  <cols>
    <col min="1" max="46" width="1.625" style="2" customWidth="1"/>
    <col min="47" max="47" width="0.875" style="3" customWidth="1"/>
    <col min="48" max="48" width="9" style="1" hidden="1" customWidth="1"/>
    <col min="49" max="49" width="0" style="1" hidden="1" customWidth="1"/>
    <col min="50" max="50" width="9" style="1" hidden="1" customWidth="1"/>
    <col min="51" max="52" width="0" style="1" hidden="1" customWidth="1"/>
    <col min="53" max="53" width="0" style="1" hidden="1"/>
    <col min="54" max="16384" width="9" style="1" hidden="1"/>
  </cols>
  <sheetData>
    <row r="1" spans="1:48" ht="20.100000000000001" customHeight="1">
      <c r="A1" s="4" t="s">
        <v>10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7"/>
      <c r="AU1" s="1"/>
    </row>
    <row r="2" spans="1:48" ht="20.100000000000001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10"/>
      <c r="AU2" s="1"/>
    </row>
    <row r="3" spans="1:48" ht="20.100000000000001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10"/>
      <c r="AU3" s="1"/>
    </row>
    <row r="4" spans="1:48" ht="20.100000000000001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1" t="s">
        <v>6</v>
      </c>
      <c r="N4" s="9"/>
      <c r="O4" s="27"/>
      <c r="P4" s="27"/>
      <c r="Q4" s="27"/>
      <c r="R4" s="27"/>
      <c r="S4" s="27"/>
      <c r="T4" s="27"/>
      <c r="U4" s="27"/>
      <c r="V4" s="27"/>
      <c r="W4" s="27"/>
      <c r="X4" s="26" t="s">
        <v>5</v>
      </c>
      <c r="Y4" s="26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10"/>
      <c r="AU4" s="1"/>
    </row>
    <row r="5" spans="1:48" ht="20.100000000000001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10"/>
      <c r="AU5" s="1"/>
    </row>
    <row r="6" spans="1:48" ht="20.100000000000001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1" t="s">
        <v>0</v>
      </c>
      <c r="N6" s="9"/>
      <c r="O6" s="29"/>
      <c r="P6" s="29"/>
      <c r="Q6" s="29"/>
      <c r="R6" s="31" t="s">
        <v>1</v>
      </c>
      <c r="S6" s="32"/>
      <c r="T6" s="32"/>
      <c r="U6" s="29"/>
      <c r="V6" s="29"/>
      <c r="W6" s="30"/>
      <c r="X6" s="12" t="s">
        <v>2</v>
      </c>
      <c r="Y6" s="16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10"/>
      <c r="AU6" s="19"/>
      <c r="AV6" s="20">
        <f>O6+(U6/60)</f>
        <v>0</v>
      </c>
    </row>
    <row r="7" spans="1:48" ht="20.100000000000001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10"/>
      <c r="AU7" s="1"/>
    </row>
    <row r="8" spans="1:48" ht="20.100000000000001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1" t="s">
        <v>3</v>
      </c>
      <c r="N8" s="9"/>
      <c r="O8" s="28"/>
      <c r="P8" s="28"/>
      <c r="Q8" s="28"/>
      <c r="R8" s="28"/>
      <c r="S8" s="12" t="s">
        <v>4</v>
      </c>
      <c r="T8" s="21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10"/>
      <c r="AU8" s="1"/>
    </row>
    <row r="9" spans="1:48" ht="20.100000000000001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10"/>
      <c r="AU9" s="1"/>
    </row>
    <row r="10" spans="1:48" ht="20.100000000000001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10"/>
      <c r="AU10" s="1"/>
    </row>
    <row r="11" spans="1:48" ht="20.100000000000001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10"/>
      <c r="AU11" s="1"/>
    </row>
    <row r="12" spans="1:48" ht="20.100000000000001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10"/>
      <c r="AU12" s="1"/>
    </row>
    <row r="13" spans="1:48" ht="20.100000000000001" customHeight="1" thickBot="1">
      <c r="A13" s="8"/>
      <c r="B13" s="9"/>
      <c r="C13" s="9"/>
      <c r="D13" s="9"/>
      <c r="E13" s="9"/>
      <c r="F13" s="9"/>
      <c r="G13" s="9"/>
      <c r="H13" s="9"/>
      <c r="I13" s="9"/>
      <c r="J13" s="9"/>
      <c r="K13" s="17"/>
      <c r="L13" s="17"/>
      <c r="M13" s="17"/>
      <c r="N13" s="18" t="s">
        <v>7</v>
      </c>
      <c r="O13" s="34" t="str">
        <f>IF(AND(O4="",O6="",U6="",O8=""),"",IFERROR(ROUNDDOWN(O4/(AV6*O8),0),"　 計算不可"))</f>
        <v/>
      </c>
      <c r="P13" s="34"/>
      <c r="Q13" s="34"/>
      <c r="R13" s="34"/>
      <c r="S13" s="34"/>
      <c r="T13" s="35"/>
      <c r="U13" s="35"/>
      <c r="V13" s="36"/>
      <c r="W13" s="36"/>
      <c r="X13" s="25"/>
      <c r="Y13" s="33" t="s">
        <v>8</v>
      </c>
      <c r="Z13" s="32"/>
      <c r="AA13" s="33">
        <v>897</v>
      </c>
      <c r="AB13" s="32"/>
      <c r="AC13" s="32"/>
      <c r="AD13" s="12" t="s">
        <v>9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10"/>
      <c r="AU13" s="1"/>
    </row>
    <row r="14" spans="1:48" ht="20.100000000000001" customHeight="1" thickTop="1">
      <c r="A14" s="8"/>
      <c r="B14" s="9"/>
      <c r="C14" s="9"/>
      <c r="D14" s="9"/>
      <c r="E14" s="9"/>
      <c r="F14" s="9"/>
      <c r="G14" s="9"/>
      <c r="H14" s="9"/>
      <c r="I14" s="9"/>
      <c r="J14" s="9"/>
      <c r="K14" s="23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 t="s">
        <v>12</v>
      </c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4"/>
      <c r="AT14" s="10"/>
      <c r="AU14" s="1"/>
    </row>
    <row r="15" spans="1:48" ht="20.100000000000001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22" t="s">
        <v>11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4"/>
      <c r="AT15" s="10"/>
      <c r="AU15" s="1"/>
    </row>
    <row r="16" spans="1:48" ht="20.100000000000001" customHeight="1" thickBo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5"/>
      <c r="AU16" s="1"/>
    </row>
  </sheetData>
  <sheetProtection password="EFBF" sheet="1" objects="1" scenarios="1"/>
  <mergeCells count="9">
    <mergeCell ref="Y13:Z13"/>
    <mergeCell ref="AA13:AC13"/>
    <mergeCell ref="O13:W13"/>
    <mergeCell ref="X4:Y4"/>
    <mergeCell ref="O4:W4"/>
    <mergeCell ref="O8:R8"/>
    <mergeCell ref="O6:Q6"/>
    <mergeCell ref="U6:W6"/>
    <mergeCell ref="R6:T6"/>
  </mergeCells>
  <phoneticPr fontId="1"/>
  <conditionalFormatting sqref="O13:P13">
    <cfRule type="cellIs" dxfId="0" priority="4" operator="lessThan">
      <formula>$AA$13</formula>
    </cfRule>
  </conditionalFormatting>
  <dataValidations count="4">
    <dataValidation type="whole" allowBlank="1" showInputMessage="1" showErrorMessage="1" sqref="O8:R8">
      <formula1>1</formula1>
      <formula2>31</formula2>
    </dataValidation>
    <dataValidation type="whole" allowBlank="1" showInputMessage="1" showErrorMessage="1" sqref="O6:P6">
      <formula1>0</formula1>
      <formula2>23</formula2>
    </dataValidation>
    <dataValidation type="whole" allowBlank="1" showInputMessage="1" showErrorMessage="1" sqref="U6:V6">
      <formula1>0</formula1>
      <formula2>59</formula2>
    </dataValidation>
    <dataValidation type="whole" allowBlank="1" showInputMessage="1" showErrorMessage="1" sqref="O4:W4">
      <formula1>1</formula1>
      <formula2>9999999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時給換算</vt:lpstr>
      <vt:lpstr>時給換算!Print_Area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2024-06-13T09:29:41Z</cp:lastPrinted>
  <dcterms:created xsi:type="dcterms:W3CDTF">2024-04-05T02:28:33Z</dcterms:created>
  <dcterms:modified xsi:type="dcterms:W3CDTF">2024-06-13T09:30:35Z</dcterms:modified>
</cp:coreProperties>
</file>