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7235" windowHeight="9405"/>
  </bookViews>
  <sheets>
    <sheet name="計算式あり" sheetId="1" r:id="rId1"/>
    <sheet name="計算式なし" sheetId="2" r:id="rId2"/>
  </sheets>
  <calcPr calcId="145621"/>
</workbook>
</file>

<file path=xl/calcChain.xml><?xml version="1.0" encoding="utf-8"?>
<calcChain xmlns="http://schemas.openxmlformats.org/spreadsheetml/2006/main">
  <c r="I7" i="2" l="1"/>
  <c r="X11" i="1"/>
  <c r="X13" i="1"/>
  <c r="X15" i="1"/>
  <c r="X17" i="1"/>
  <c r="X19" i="1"/>
  <c r="X21" i="1"/>
  <c r="X23" i="1"/>
  <c r="X25" i="1"/>
  <c r="X27" i="1"/>
  <c r="X29" i="1"/>
  <c r="X31" i="1"/>
  <c r="X33" i="1"/>
  <c r="X35" i="1"/>
  <c r="X37" i="1"/>
  <c r="L39" i="1"/>
  <c r="H39" i="1"/>
  <c r="X9" i="1"/>
  <c r="J9" i="1"/>
  <c r="R11" i="1" l="1"/>
  <c r="R13" i="1"/>
  <c r="R15" i="1"/>
  <c r="R17" i="1"/>
  <c r="R19" i="1"/>
  <c r="R21" i="1"/>
  <c r="R23" i="1"/>
  <c r="R25" i="1"/>
  <c r="R27" i="1"/>
  <c r="R29" i="1"/>
  <c r="R31" i="1"/>
  <c r="R33" i="1"/>
  <c r="R35" i="1"/>
  <c r="R37" i="1"/>
  <c r="R9" i="1"/>
  <c r="J11" i="1"/>
  <c r="J13" i="1"/>
  <c r="J15" i="1"/>
  <c r="J17" i="1"/>
  <c r="J19" i="1"/>
  <c r="J21" i="1"/>
  <c r="J23" i="1"/>
  <c r="J25" i="1"/>
  <c r="J27" i="1"/>
  <c r="J29" i="1"/>
  <c r="J31" i="1"/>
  <c r="J33" i="1"/>
  <c r="J35" i="1"/>
  <c r="J37" i="1"/>
  <c r="C5" i="1"/>
  <c r="R39" i="1" l="1"/>
  <c r="J39" i="1"/>
  <c r="P7" i="1" l="1"/>
  <c r="I7" i="1"/>
</calcChain>
</file>

<file path=xl/comments1.xml><?xml version="1.0" encoding="utf-8"?>
<comments xmlns="http://schemas.openxmlformats.org/spreadsheetml/2006/main">
  <authors>
    <author>厚生労働省</author>
  </authors>
  <commentList>
    <comment ref="Y1" authorId="0">
      <text>
        <r>
          <rPr>
            <b/>
            <sz val="9"/>
            <color indexed="81"/>
            <rFont val="ＭＳ Ｐゴシック"/>
            <family val="3"/>
            <charset val="128"/>
          </rPr>
          <t>「局」
「署」
「団体控」
を選択し、
各１部を印刷</t>
        </r>
      </text>
    </comment>
  </commentList>
</comments>
</file>

<file path=xl/comments2.xml><?xml version="1.0" encoding="utf-8"?>
<comments xmlns="http://schemas.openxmlformats.org/spreadsheetml/2006/main">
  <authors>
    <author>厚生労働省</author>
  </authors>
  <commentList>
    <comment ref="Y1" authorId="0">
      <text>
        <r>
          <rPr>
            <b/>
            <sz val="9"/>
            <color indexed="81"/>
            <rFont val="ＭＳ Ｐゴシック"/>
            <family val="3"/>
            <charset val="128"/>
          </rPr>
          <t>「局」
「署」
「団体控」
を選択し、
各１部を印刷</t>
        </r>
      </text>
    </comment>
  </commentList>
</comments>
</file>

<file path=xl/sharedStrings.xml><?xml version="1.0" encoding="utf-8"?>
<sst xmlns="http://schemas.openxmlformats.org/spreadsheetml/2006/main" count="139" uniqueCount="36">
  <si>
    <t>業種</t>
    <rPh sb="0" eb="2">
      <t>ギョウシュ</t>
    </rPh>
    <phoneticPr fontId="2"/>
  </si>
  <si>
    <t>給付基礎日額</t>
    <rPh sb="0" eb="2">
      <t>キュウフ</t>
    </rPh>
    <rPh sb="2" eb="4">
      <t>キソ</t>
    </rPh>
    <rPh sb="4" eb="6">
      <t>ニチガク</t>
    </rPh>
    <phoneticPr fontId="2"/>
  </si>
  <si>
    <t>月数</t>
    <rPh sb="0" eb="2">
      <t>ツキスウ</t>
    </rPh>
    <phoneticPr fontId="2"/>
  </si>
  <si>
    <t>保険料算定基礎額</t>
    <rPh sb="0" eb="3">
      <t>ホケンリョウ</t>
    </rPh>
    <rPh sb="3" eb="5">
      <t>サンテイ</t>
    </rPh>
    <rPh sb="5" eb="7">
      <t>キソ</t>
    </rPh>
    <rPh sb="7" eb="8">
      <t>ガク</t>
    </rPh>
    <phoneticPr fontId="2"/>
  </si>
  <si>
    <t>年度確定</t>
    <rPh sb="0" eb="2">
      <t>ネンド</t>
    </rPh>
    <rPh sb="2" eb="4">
      <t>カクテイ</t>
    </rPh>
    <phoneticPr fontId="2"/>
  </si>
  <si>
    <t>平成</t>
    <rPh sb="0" eb="2">
      <t>ヘイセイ</t>
    </rPh>
    <phoneticPr fontId="2"/>
  </si>
  <si>
    <t>年度概算</t>
    <rPh sb="0" eb="2">
      <t>ネンド</t>
    </rPh>
    <rPh sb="2" eb="4">
      <t>ガイサン</t>
    </rPh>
    <phoneticPr fontId="2"/>
  </si>
  <si>
    <t>加入</t>
    <rPh sb="0" eb="2">
      <t>カニュウ</t>
    </rPh>
    <phoneticPr fontId="2"/>
  </si>
  <si>
    <t>脱退</t>
    <rPh sb="0" eb="2">
      <t>ダッタイ</t>
    </rPh>
    <phoneticPr fontId="2"/>
  </si>
  <si>
    <t>整理
番号</t>
    <rPh sb="0" eb="2">
      <t>セイリ</t>
    </rPh>
    <rPh sb="3" eb="5">
      <t>バンゴウ</t>
    </rPh>
    <phoneticPr fontId="2"/>
  </si>
  <si>
    <t>加　入・脱　退
年　月　日</t>
    <rPh sb="0" eb="1">
      <t>カ</t>
    </rPh>
    <rPh sb="2" eb="3">
      <t>イル</t>
    </rPh>
    <rPh sb="4" eb="5">
      <t>ダツ</t>
    </rPh>
    <rPh sb="6" eb="7">
      <t>タイ</t>
    </rPh>
    <rPh sb="8" eb="9">
      <t>ネン</t>
    </rPh>
    <rPh sb="10" eb="11">
      <t>ツキ</t>
    </rPh>
    <rPh sb="12" eb="13">
      <t>ヒ</t>
    </rPh>
    <phoneticPr fontId="2"/>
  </si>
  <si>
    <t>合　　　　　　　　　計</t>
    <rPh sb="0" eb="1">
      <t>ゴウ</t>
    </rPh>
    <rPh sb="10" eb="11">
      <t>ケイ</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</si>
  <si>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</si>
  <si>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</si>
  <si>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</si>
  <si>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</si>
  <si>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</si>
  <si>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労働保険
番　　号</t>
    <rPh sb="0" eb="2">
      <t>ロウドウ</t>
    </rPh>
    <rPh sb="2" eb="4">
      <t>ホケン</t>
    </rPh>
    <rPh sb="5" eb="6">
      <t>バン</t>
    </rPh>
    <rPh sb="8" eb="9">
      <t>ゴウ</t>
    </rPh>
    <phoneticPr fontId="2"/>
  </si>
  <si>
    <t>枚目</t>
    <rPh sb="0" eb="1">
      <t>マイ</t>
    </rPh>
    <rPh sb="1" eb="2">
      <t>メ</t>
    </rPh>
    <phoneticPr fontId="2"/>
  </si>
  <si>
    <t>枚のうち</t>
    <rPh sb="0" eb="1">
      <t>マイ</t>
    </rPh>
    <phoneticPr fontId="2"/>
  </si>
  <si>
    <t>保険料申告書内訳</t>
    <rPh sb="0" eb="3">
      <t>ホケンリョウ</t>
    </rPh>
    <rPh sb="3" eb="5">
      <t>シンコク</t>
    </rPh>
    <rPh sb="5" eb="6">
      <t>ショ</t>
    </rPh>
    <rPh sb="6" eb="8">
      <t>ウチワケ</t>
    </rPh>
    <phoneticPr fontId="2"/>
  </si>
  <si>
    <t>（一人親方等）</t>
    <rPh sb="1" eb="3">
      <t>ヒトリ</t>
    </rPh>
    <rPh sb="3" eb="5">
      <t>オヤカタ</t>
    </rPh>
    <rPh sb="5" eb="6">
      <t>トウ</t>
    </rPh>
    <phoneticPr fontId="2"/>
  </si>
  <si>
    <t>（宮城局組様式）</t>
    <rPh sb="1" eb="3">
      <t>ミヤギ</t>
    </rPh>
    <rPh sb="3" eb="4">
      <t>キョク</t>
    </rPh>
    <rPh sb="4" eb="5">
      <t>クミ</t>
    </rPh>
    <rPh sb="5" eb="7">
      <t>ヨウシキ</t>
    </rPh>
    <phoneticPr fontId="2"/>
  </si>
  <si>
    <t>摘　要</t>
    <rPh sb="0" eb="1">
      <t>テキ</t>
    </rPh>
    <rPh sb="2" eb="3">
      <t>ヨウ</t>
    </rPh>
    <phoneticPr fontId="2"/>
  </si>
  <si>
    <t>※整理番号は、特別加入時に振出した番号を記入すること。脱退により欠番となった番号は再使用しないこいと。</t>
    <rPh sb="1" eb="3">
      <t>セイリ</t>
    </rPh>
    <rPh sb="3" eb="5">
      <t>バンゴウ</t>
    </rPh>
    <rPh sb="7" eb="9">
      <t>トクベツ</t>
    </rPh>
    <rPh sb="9" eb="11">
      <t>カニュウ</t>
    </rPh>
    <rPh sb="11" eb="12">
      <t>ジ</t>
    </rPh>
    <rPh sb="13" eb="15">
      <t>フリダ</t>
    </rPh>
    <rPh sb="17" eb="19">
      <t>バンゴウ</t>
    </rPh>
    <rPh sb="20" eb="22">
      <t>キニュウ</t>
    </rPh>
    <rPh sb="27" eb="29">
      <t>ダッタイ</t>
    </rPh>
    <rPh sb="32" eb="34">
      <t>ケツバン</t>
    </rPh>
    <rPh sb="38" eb="40">
      <t>バンゴウ</t>
    </rPh>
    <rPh sb="41" eb="44">
      <t>サイシヨウ</t>
    </rPh>
    <phoneticPr fontId="2"/>
  </si>
  <si>
    <t>　加入・脱退年月日は承認通知書から確認し記入すること。</t>
    <rPh sb="1" eb="3">
      <t>カニュウ</t>
    </rPh>
    <rPh sb="4" eb="6">
      <t>ダッタイ</t>
    </rPh>
    <rPh sb="6" eb="9">
      <t>ネンガッピ</t>
    </rPh>
    <rPh sb="10" eb="12">
      <t>ショウニン</t>
    </rPh>
    <rPh sb="12" eb="14">
      <t>ツウチ</t>
    </rPh>
    <rPh sb="14" eb="15">
      <t>ショ</t>
    </rPh>
    <rPh sb="17" eb="19">
      <t>カクニン</t>
    </rPh>
    <rPh sb="20" eb="22">
      <t>キニュウ</t>
    </rPh>
    <phoneticPr fontId="2"/>
  </si>
  <si>
    <t>を署に提出すること。（未提出の場合、変更できない。また、新年度において災害が発生した後は給付基礎日額の変更はできない。）</t>
    <rPh sb="1" eb="2">
      <t>ショ</t>
    </rPh>
    <rPh sb="3" eb="5">
      <t>テイシュツ</t>
    </rPh>
    <rPh sb="11" eb="14">
      <t>ミテイシュツ</t>
    </rPh>
    <rPh sb="15" eb="17">
      <t>バアイ</t>
    </rPh>
    <rPh sb="18" eb="20">
      <t>ヘンコウ</t>
    </rPh>
    <rPh sb="28" eb="31">
      <t>シンネンド</t>
    </rPh>
    <rPh sb="35" eb="37">
      <t>サイガイ</t>
    </rPh>
    <rPh sb="38" eb="40">
      <t>ハッセイ</t>
    </rPh>
    <rPh sb="42" eb="43">
      <t>ゴ</t>
    </rPh>
    <rPh sb="44" eb="46">
      <t>キュウフ</t>
    </rPh>
    <rPh sb="46" eb="48">
      <t>キソ</t>
    </rPh>
    <rPh sb="48" eb="50">
      <t>ニチガク</t>
    </rPh>
    <rPh sb="51" eb="53">
      <t>ヘンコウ</t>
    </rPh>
    <phoneticPr fontId="2"/>
  </si>
  <si>
    <t>　日額に変更がある場合は、前年度の3月2日～3月31日の間に「給付基礎日額変更申請書」を署に提出するか、摘要欄に 変 と記入し、年度更新期間中の間に「給付基礎日額変更申請書」</t>
    <phoneticPr fontId="2"/>
  </si>
  <si>
    <t>平 成</t>
    <rPh sb="0" eb="1">
      <t>ヘイ</t>
    </rPh>
    <rPh sb="2" eb="3">
      <t>ナル</t>
    </rPh>
    <phoneticPr fontId="2"/>
  </si>
  <si>
    <t>年 度 確 定</t>
    <rPh sb="0" eb="1">
      <t>ネン</t>
    </rPh>
    <rPh sb="2" eb="3">
      <t>ド</t>
    </rPh>
    <rPh sb="4" eb="5">
      <t>アキラ</t>
    </rPh>
    <rPh sb="6" eb="7">
      <t>テイ</t>
    </rPh>
    <phoneticPr fontId="2"/>
  </si>
  <si>
    <t>年 度 概 算</t>
    <rPh sb="0" eb="1">
      <t>ネン</t>
    </rPh>
    <rPh sb="2" eb="3">
      <t>ド</t>
    </rPh>
    <rPh sb="4" eb="5">
      <t>オオムネ</t>
    </rPh>
    <rPh sb="6" eb="7">
      <t>サン</t>
    </rPh>
    <phoneticPr fontId="2"/>
  </si>
  <si>
    <t>特別加入者
氏　　　名</t>
    <rPh sb="0" eb="2">
      <t>トクベツ</t>
    </rPh>
    <rPh sb="2" eb="4">
      <t>カニュウ</t>
    </rPh>
    <rPh sb="4" eb="5">
      <t>シャ</t>
    </rPh>
    <rPh sb="6" eb="7">
      <t>シ</t>
    </rPh>
    <rPh sb="10" eb="11">
      <t>ナ</t>
    </rPh>
    <phoneticPr fontId="2"/>
  </si>
  <si>
    <t>局</t>
  </si>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</sst>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人&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11" fillId="0" borderId="0" xfId="0" applyFont="1">
      <alignment vertical="center"/>
    </xf>
    <xf numFmtId="0" fontId="10" fillId="0" borderId="18" xfId="0" applyFont="1" applyBorder="1" applyAlignment="1" applyProtection="1">
      <alignment horizontal="right" vertical="center"/>
    </xf>
    <xf numFmtId="0" fontId="11" fillId="0" borderId="14" xfId="0" applyFont="1" applyBorder="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xf>
    <xf numFmtId="0" fontId="6" fillId="0" borderId="0" xfId="0" applyFont="1" applyProtection="1">
      <alignment vertical="center"/>
    </xf>
    <xf numFmtId="0" fontId="10" fillId="0" borderId="4" xfId="0" applyFont="1" applyBorder="1" applyAlignment="1" applyProtection="1">
      <alignment horizontal="right" vertical="center"/>
    </xf>
    <xf numFmtId="0" fontId="8" fillId="0" borderId="1" xfId="0" applyFont="1" applyBorder="1" applyAlignment="1" applyProtection="1">
      <alignment horizontal="center" vertical="center"/>
    </xf>
    <xf numFmtId="0" fontId="10" fillId="0" borderId="5" xfId="0" applyFont="1" applyBorder="1" applyAlignment="1" applyProtection="1">
      <alignment horizontal="center" vertical="center"/>
    </xf>
    <xf numFmtId="0" fontId="11" fillId="0" borderId="32"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1" xfId="0" applyFont="1" applyBorder="1" applyAlignment="1" applyProtection="1">
      <alignment horizontal="center" vertical="center"/>
    </xf>
    <xf numFmtId="0" fontId="8" fillId="0" borderId="14" xfId="0" applyFont="1" applyBorder="1" applyAlignment="1" applyProtection="1">
      <alignment horizontal="center" vertical="center"/>
      <protection locked="0"/>
    </xf>
    <xf numFmtId="0" fontId="0" fillId="0" borderId="16" xfId="0" applyBorder="1" applyAlignment="1" applyProtection="1">
      <alignment horizontal="right" vertical="center"/>
      <protection locked="0"/>
    </xf>
    <xf numFmtId="176" fontId="0" fillId="0" borderId="2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30" xfId="0" applyNumberForma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protection locked="0"/>
    </xf>
    <xf numFmtId="0" fontId="8" fillId="0" borderId="1" xfId="0" applyFont="1" applyBorder="1" applyAlignment="1" applyProtection="1">
      <alignment horizontal="center" vertical="center"/>
    </xf>
    <xf numFmtId="0" fontId="3" fillId="0" borderId="0" xfId="0" applyFont="1" applyAlignment="1" applyProtection="1">
      <alignment horizontal="left" vertical="top"/>
    </xf>
    <xf numFmtId="0" fontId="0" fillId="0" borderId="0" xfId="0"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24" xfId="0" applyBorder="1" applyAlignment="1" applyProtection="1">
      <alignment horizontal="center" vertical="center"/>
    </xf>
    <xf numFmtId="0" fontId="0" fillId="0" borderId="9" xfId="0" applyBorder="1" applyAlignment="1" applyProtection="1">
      <alignment horizontal="center" vertical="center"/>
    </xf>
    <xf numFmtId="0" fontId="6" fillId="0" borderId="7" xfId="0" applyFont="1" applyBorder="1" applyAlignment="1" applyProtection="1">
      <alignment horizontal="center" vertical="center"/>
    </xf>
    <xf numFmtId="0" fontId="10"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14" xfId="0" applyFont="1" applyBorder="1" applyAlignment="1" applyProtection="1">
      <alignment horizontal="center" vertical="center"/>
      <protection locked="0"/>
    </xf>
    <xf numFmtId="0" fontId="10" fillId="0" borderId="1" xfId="0" applyFont="1" applyBorder="1" applyAlignment="1" applyProtection="1">
      <alignment horizontal="left" vertical="center"/>
    </xf>
    <xf numFmtId="0" fontId="11" fillId="0" borderId="3" xfId="0" applyFont="1" applyBorder="1" applyAlignment="1" applyProtection="1">
      <alignment horizontal="left" vertical="center"/>
    </xf>
    <xf numFmtId="0" fontId="10" fillId="0" borderId="14"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4" xfId="0" applyFont="1" applyBorder="1" applyAlignment="1" applyProtection="1">
      <alignment horizontal="right" vertical="center"/>
    </xf>
    <xf numFmtId="0" fontId="11" fillId="0" borderId="1" xfId="0" applyFont="1" applyBorder="1" applyAlignment="1" applyProtection="1">
      <alignment horizontal="right" vertical="center"/>
    </xf>
    <xf numFmtId="49" fontId="9" fillId="0" borderId="23"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protection locked="0"/>
    </xf>
    <xf numFmtId="38" fontId="8" fillId="0" borderId="22" xfId="1" applyFont="1" applyBorder="1" applyAlignment="1" applyProtection="1">
      <alignment horizontal="right" vertical="center" indent="1"/>
      <protection locked="0"/>
    </xf>
    <xf numFmtId="38" fontId="8" fillId="0" borderId="13" xfId="1" applyFont="1" applyBorder="1" applyAlignment="1" applyProtection="1">
      <alignment horizontal="right" vertical="center" indent="1"/>
      <protection locked="0"/>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38" fontId="8" fillId="0" borderId="23" xfId="1" applyFont="1" applyBorder="1" applyAlignment="1" applyProtection="1">
      <alignment horizontal="right" vertical="center" indent="1"/>
    </xf>
    <xf numFmtId="38" fontId="8" fillId="0" borderId="25" xfId="1" applyFont="1" applyBorder="1" applyAlignment="1" applyProtection="1">
      <alignment horizontal="right" vertical="center" indent="1"/>
    </xf>
    <xf numFmtId="38" fontId="8" fillId="0" borderId="14" xfId="1" applyFont="1" applyBorder="1" applyAlignment="1" applyProtection="1">
      <alignment horizontal="right" vertical="center" indent="1"/>
    </xf>
    <xf numFmtId="38" fontId="8" fillId="0" borderId="15" xfId="1" applyFont="1" applyBorder="1" applyAlignment="1" applyProtection="1">
      <alignment horizontal="right" vertical="center" indent="1"/>
    </xf>
    <xf numFmtId="38" fontId="8" fillId="0" borderId="6" xfId="1" applyFont="1" applyBorder="1" applyAlignment="1" applyProtection="1">
      <alignment horizontal="right" vertical="center" indent="1"/>
      <protection locked="0"/>
    </xf>
    <xf numFmtId="38" fontId="8" fillId="0" borderId="7" xfId="1" applyFont="1" applyBorder="1" applyAlignment="1" applyProtection="1">
      <alignment horizontal="right" vertical="center" indent="1"/>
      <protection locked="0"/>
    </xf>
    <xf numFmtId="38" fontId="8" fillId="0" borderId="35" xfId="1" applyFont="1" applyBorder="1" applyAlignment="1" applyProtection="1">
      <alignment horizontal="right" vertical="center" indent="1"/>
      <protection locked="0"/>
    </xf>
    <xf numFmtId="38" fontId="8" fillId="0" borderId="36" xfId="1" applyFont="1" applyBorder="1" applyAlignment="1" applyProtection="1">
      <alignment horizontal="right" vertical="center" indent="1"/>
      <protection locked="0"/>
    </xf>
    <xf numFmtId="38" fontId="8" fillId="0" borderId="37" xfId="1" applyFont="1" applyBorder="1" applyAlignment="1" applyProtection="1">
      <alignment horizontal="right" vertical="center" indent="1"/>
      <protection locked="0"/>
    </xf>
    <xf numFmtId="38" fontId="8" fillId="0" borderId="38" xfId="1" applyFont="1" applyBorder="1" applyAlignment="1" applyProtection="1">
      <alignment horizontal="right" vertical="center" indent="1"/>
      <protection locked="0"/>
    </xf>
    <xf numFmtId="0" fontId="0" fillId="0" borderId="17" xfId="0" applyBorder="1" applyAlignment="1" applyProtection="1">
      <alignment horizontal="center" vertical="center"/>
      <protection locked="0"/>
    </xf>
    <xf numFmtId="0" fontId="10" fillId="0" borderId="17" xfId="0" applyFont="1" applyBorder="1" applyAlignment="1" applyProtection="1">
      <alignment horizontal="right" vertical="center"/>
    </xf>
    <xf numFmtId="0" fontId="11" fillId="0" borderId="1" xfId="0" applyFont="1" applyBorder="1" applyAlignment="1" applyProtection="1">
      <alignment horizontal="left" vertical="center"/>
    </xf>
    <xf numFmtId="0" fontId="8" fillId="0" borderId="1" xfId="0" applyFont="1" applyBorder="1" applyAlignment="1" applyProtection="1">
      <alignment horizontal="center" vertical="center"/>
    </xf>
    <xf numFmtId="49" fontId="0" fillId="0" borderId="13"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10" fillId="0" borderId="14" xfId="0" applyFont="1" applyBorder="1" applyAlignment="1" applyProtection="1">
      <alignment horizontal="center" vertical="center" wrapText="1"/>
    </xf>
    <xf numFmtId="0" fontId="5"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8" fillId="0" borderId="20" xfId="0" applyFont="1" applyBorder="1" applyAlignment="1" applyProtection="1">
      <alignment horizontal="center" vertical="center"/>
    </xf>
    <xf numFmtId="0" fontId="8" fillId="0" borderId="2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49" fontId="0" fillId="0" borderId="29" xfId="0" applyNumberFormat="1" applyBorder="1" applyAlignment="1" applyProtection="1">
      <alignment horizontal="center" vertical="center"/>
      <protection locked="0"/>
    </xf>
    <xf numFmtId="0" fontId="10" fillId="0" borderId="19" xfId="0" applyFont="1" applyBorder="1" applyAlignment="1" applyProtection="1">
      <alignment horizontal="center" vertical="center" wrapText="1"/>
    </xf>
    <xf numFmtId="0" fontId="11" fillId="0" borderId="26" xfId="0" applyFont="1" applyBorder="1" applyAlignment="1" applyProtection="1">
      <alignment horizontal="center" vertical="center"/>
    </xf>
    <xf numFmtId="0" fontId="11" fillId="0" borderId="20" xfId="0" applyFont="1" applyBorder="1" applyAlignment="1" applyProtection="1">
      <alignment horizontal="center" vertical="center" textRotation="255"/>
    </xf>
    <xf numFmtId="0" fontId="11" fillId="0" borderId="27" xfId="0" applyFont="1" applyBorder="1" applyAlignment="1" applyProtection="1">
      <alignment horizontal="center" vertical="center" textRotation="255"/>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7" xfId="0" applyFont="1" applyBorder="1" applyAlignment="1" applyProtection="1">
      <alignment horizontal="center" vertical="center" wrapText="1"/>
    </xf>
    <xf numFmtId="49" fontId="8" fillId="0" borderId="23"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xf>
    <xf numFmtId="38" fontId="8" fillId="0" borderId="7" xfId="1" applyFont="1" applyBorder="1" applyAlignment="1" applyProtection="1">
      <alignment horizontal="right" vertical="center" indent="1"/>
    </xf>
    <xf numFmtId="38" fontId="8" fillId="0" borderId="8" xfId="1" applyFont="1" applyBorder="1" applyAlignment="1" applyProtection="1">
      <alignment horizontal="right" vertical="center" indent="1"/>
    </xf>
    <xf numFmtId="38" fontId="8" fillId="0" borderId="9" xfId="1" applyFont="1" applyBorder="1" applyAlignment="1" applyProtection="1">
      <alignment horizontal="right" vertical="center" indent="1"/>
    </xf>
    <xf numFmtId="38" fontId="8" fillId="0" borderId="10" xfId="1" applyFont="1" applyBorder="1" applyAlignment="1" applyProtection="1">
      <alignment horizontal="right" vertical="center" indent="1"/>
    </xf>
    <xf numFmtId="49" fontId="9" fillId="0" borderId="30" xfId="0"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38" fontId="8" fillId="0" borderId="11" xfId="1" applyFont="1" applyBorder="1" applyAlignment="1" applyProtection="1">
      <alignment horizontal="right" vertical="center" indent="1"/>
    </xf>
    <xf numFmtId="38" fontId="8" fillId="0" borderId="12" xfId="1" applyFont="1" applyBorder="1" applyAlignment="1" applyProtection="1">
      <alignment horizontal="right" vertical="center" indent="1"/>
    </xf>
    <xf numFmtId="0" fontId="12" fillId="0" borderId="0" xfId="0" applyFont="1" applyAlignment="1" applyProtection="1">
      <alignment horizontal="center"/>
      <protection locked="0"/>
    </xf>
    <xf numFmtId="0" fontId="8" fillId="0" borderId="21"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3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38" fontId="8" fillId="0" borderId="9" xfId="1" applyFont="1" applyBorder="1" applyAlignment="1" applyProtection="1">
      <alignment horizontal="right" vertical="center" indent="1"/>
      <protection locked="0"/>
    </xf>
    <xf numFmtId="38" fontId="8" fillId="0" borderId="42" xfId="1" applyFont="1" applyBorder="1" applyAlignment="1" applyProtection="1">
      <alignment horizontal="right" vertical="center" indent="1"/>
      <protection locked="0"/>
    </xf>
    <xf numFmtId="38" fontId="8" fillId="0" borderId="0" xfId="1" applyFont="1" applyBorder="1" applyAlignment="1" applyProtection="1">
      <alignment horizontal="right" vertical="center" indent="1"/>
      <protection locked="0"/>
    </xf>
    <xf numFmtId="38" fontId="8" fillId="0" borderId="41" xfId="1" applyFont="1" applyBorder="1" applyAlignment="1" applyProtection="1">
      <alignment horizontal="right" vertical="center" indent="1"/>
      <protection locked="0"/>
    </xf>
    <xf numFmtId="177" fontId="8" fillId="0" borderId="6" xfId="1" applyNumberFormat="1" applyFont="1" applyBorder="1" applyAlignment="1" applyProtection="1">
      <alignment horizontal="right" vertical="center" indent="1"/>
    </xf>
    <xf numFmtId="177" fontId="8" fillId="0" borderId="5" xfId="1" applyNumberFormat="1" applyFont="1" applyBorder="1" applyAlignment="1" applyProtection="1">
      <alignment horizontal="right" vertical="center" indent="1"/>
    </xf>
    <xf numFmtId="177" fontId="8" fillId="0" borderId="11" xfId="1" applyNumberFormat="1" applyFont="1" applyBorder="1" applyAlignment="1" applyProtection="1">
      <alignment horizontal="right" vertical="center" indent="1"/>
    </xf>
    <xf numFmtId="177" fontId="8" fillId="0" borderId="12" xfId="1" applyNumberFormat="1" applyFont="1" applyBorder="1" applyAlignment="1" applyProtection="1">
      <alignment horizontal="right" vertical="center" indent="1"/>
    </xf>
    <xf numFmtId="38" fontId="8" fillId="0" borderId="23" xfId="1" applyFont="1" applyBorder="1" applyAlignment="1" applyProtection="1">
      <alignment horizontal="right" vertical="center" indent="1"/>
      <protection locked="0"/>
    </xf>
    <xf numFmtId="38" fontId="8" fillId="0" borderId="25" xfId="1" applyFont="1" applyBorder="1" applyAlignment="1" applyProtection="1">
      <alignment horizontal="right" vertical="center" indent="1"/>
      <protection locked="0"/>
    </xf>
    <xf numFmtId="38" fontId="8" fillId="0" borderId="14" xfId="1" applyFont="1" applyBorder="1" applyAlignment="1" applyProtection="1">
      <alignment horizontal="right" vertical="center" indent="1"/>
      <protection locked="0"/>
    </xf>
    <xf numFmtId="38" fontId="8" fillId="0" borderId="15" xfId="1" applyFont="1" applyBorder="1" applyAlignment="1" applyProtection="1">
      <alignment horizontal="right" vertical="center" indent="1"/>
      <protection locked="0"/>
    </xf>
    <xf numFmtId="177" fontId="8" fillId="0" borderId="6" xfId="1" applyNumberFormat="1" applyFont="1" applyBorder="1" applyAlignment="1" applyProtection="1">
      <alignment horizontal="right" vertical="center" indent="1"/>
      <protection locked="0"/>
    </xf>
    <xf numFmtId="0" fontId="8" fillId="0" borderId="20" xfId="0" applyFont="1" applyBorder="1" applyAlignment="1" applyProtection="1">
      <alignment horizontal="center" vertical="center"/>
      <protection locked="0"/>
    </xf>
    <xf numFmtId="38" fontId="8" fillId="0" borderId="8" xfId="1" applyFont="1" applyBorder="1" applyAlignment="1" applyProtection="1">
      <alignment horizontal="right" vertical="center" indent="1"/>
      <protection locked="0"/>
    </xf>
    <xf numFmtId="177" fontId="8" fillId="0" borderId="11" xfId="1" applyNumberFormat="1" applyFont="1" applyBorder="1" applyAlignment="1" applyProtection="1">
      <alignment horizontal="right" vertical="center" indent="1"/>
      <protection locked="0"/>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38" fontId="8" fillId="0" borderId="11" xfId="1" applyFont="1" applyBorder="1" applyAlignment="1" applyProtection="1">
      <alignment horizontal="right" vertical="center" indent="1"/>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177" fontId="8" fillId="0" borderId="5" xfId="1" applyNumberFormat="1" applyFont="1" applyBorder="1" applyAlignment="1" applyProtection="1">
      <alignment horizontal="right" vertical="center" indent="1"/>
      <protection locked="0"/>
    </xf>
    <xf numFmtId="0" fontId="8" fillId="0" borderId="27" xfId="0" applyFont="1" applyBorder="1" applyAlignment="1" applyProtection="1">
      <alignment horizontal="center" vertical="center"/>
      <protection locked="0"/>
    </xf>
    <xf numFmtId="38" fontId="8" fillId="0" borderId="10" xfId="1" applyFont="1" applyBorder="1" applyAlignment="1" applyProtection="1">
      <alignment horizontal="right" vertical="center" indent="1"/>
      <protection locked="0"/>
    </xf>
    <xf numFmtId="177" fontId="8" fillId="0" borderId="12" xfId="1" applyNumberFormat="1" applyFont="1" applyBorder="1" applyAlignment="1" applyProtection="1">
      <alignment horizontal="right" vertical="center" indent="1"/>
      <protection locked="0"/>
    </xf>
    <xf numFmtId="0" fontId="8" fillId="0" borderId="2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38" fontId="8" fillId="0" borderId="12" xfId="1" applyFont="1" applyBorder="1" applyAlignment="1" applyProtection="1">
      <alignment horizontal="right" vertical="center" indent="1"/>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28575</xdr:colOff>
      <xdr:row>0</xdr:row>
      <xdr:rowOff>57150</xdr:rowOff>
    </xdr:from>
    <xdr:to>
      <xdr:col>25</xdr:col>
      <xdr:colOff>238125</xdr:colOff>
      <xdr:row>2</xdr:row>
      <xdr:rowOff>66675</xdr:rowOff>
    </xdr:to>
    <xdr:sp macro="" textlink="">
      <xdr:nvSpPr>
        <xdr:cNvPr id="3" name="円/楕円 2"/>
        <xdr:cNvSpPr/>
      </xdr:nvSpPr>
      <xdr:spPr>
        <a:xfrm>
          <a:off x="9725025" y="57150"/>
          <a:ext cx="466725"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43</xdr:row>
      <xdr:rowOff>9525</xdr:rowOff>
    </xdr:from>
    <xdr:to>
      <xdr:col>11</xdr:col>
      <xdr:colOff>39224</xdr:colOff>
      <xdr:row>44</xdr:row>
      <xdr:rowOff>9526</xdr:rowOff>
    </xdr:to>
    <xdr:sp macro="" textlink="">
      <xdr:nvSpPr>
        <xdr:cNvPr id="2" name="円/楕円 1"/>
        <xdr:cNvSpPr/>
      </xdr:nvSpPr>
      <xdr:spPr>
        <a:xfrm>
          <a:off x="6362699" y="7400925"/>
          <a:ext cx="144000" cy="14287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0</xdr:row>
      <xdr:rowOff>57150</xdr:rowOff>
    </xdr:from>
    <xdr:to>
      <xdr:col>25</xdr:col>
      <xdr:colOff>238125</xdr:colOff>
      <xdr:row>2</xdr:row>
      <xdr:rowOff>66675</xdr:rowOff>
    </xdr:to>
    <xdr:sp macro="" textlink="">
      <xdr:nvSpPr>
        <xdr:cNvPr id="2" name="円/楕円 1"/>
        <xdr:cNvSpPr/>
      </xdr:nvSpPr>
      <xdr:spPr>
        <a:xfrm>
          <a:off x="9725025" y="57150"/>
          <a:ext cx="466725"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43</xdr:row>
      <xdr:rowOff>9525</xdr:rowOff>
    </xdr:from>
    <xdr:to>
      <xdr:col>11</xdr:col>
      <xdr:colOff>39224</xdr:colOff>
      <xdr:row>44</xdr:row>
      <xdr:rowOff>9526</xdr:rowOff>
    </xdr:to>
    <xdr:sp macro="" textlink="">
      <xdr:nvSpPr>
        <xdr:cNvPr id="3" name="円/楕円 2"/>
        <xdr:cNvSpPr/>
      </xdr:nvSpPr>
      <xdr:spPr>
        <a:xfrm>
          <a:off x="6410324" y="7429500"/>
          <a:ext cx="144000" cy="14287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5"/>
  <sheetViews>
    <sheetView tabSelected="1" view="pageBreakPreview" zoomScaleNormal="100" zoomScaleSheetLayoutView="100" workbookViewId="0">
      <selection activeCell="C3" sqref="C3:C4"/>
    </sheetView>
  </sheetViews>
  <sheetFormatPr defaultRowHeight="13.5" x14ac:dyDescent="0.15"/>
  <cols>
    <col min="1" max="1" width="0.625" customWidth="1"/>
    <col min="2" max="2" width="5.5" customWidth="1"/>
    <col min="3" max="3" width="5.625" customWidth="1"/>
    <col min="4" max="4" width="10.625" customWidth="1"/>
    <col min="5" max="5" width="5" customWidth="1"/>
    <col min="6" max="6" width="13.125" customWidth="1"/>
    <col min="7" max="7" width="4.625" customWidth="1"/>
    <col min="8" max="8" width="14.25" customWidth="1"/>
    <col min="9" max="9" width="6.75" customWidth="1"/>
    <col min="10" max="10" width="11.25" customWidth="1"/>
    <col min="11" max="11" width="8.125" customWidth="1"/>
    <col min="12" max="13" width="3.375" customWidth="1"/>
    <col min="14" max="14" width="4.625" customWidth="1"/>
    <col min="15" max="22" width="3.375" customWidth="1"/>
    <col min="23" max="23" width="2.5" customWidth="1"/>
    <col min="24" max="24" width="0.875" customWidth="1"/>
    <col min="25" max="26" width="3.375" customWidth="1"/>
  </cols>
  <sheetData>
    <row r="1" spans="1:26" x14ac:dyDescent="0.15">
      <c r="A1" s="25"/>
      <c r="B1" s="24" t="s">
        <v>22</v>
      </c>
      <c r="C1" s="24"/>
      <c r="D1" s="24"/>
      <c r="E1" s="24"/>
      <c r="F1" s="24"/>
      <c r="G1" s="24"/>
      <c r="H1" s="24"/>
      <c r="I1" s="24"/>
      <c r="J1" s="24"/>
      <c r="K1" s="24"/>
      <c r="L1" s="24"/>
      <c r="M1" s="24"/>
      <c r="N1" s="24"/>
      <c r="O1" s="24"/>
      <c r="P1" s="24"/>
      <c r="Q1" s="24"/>
      <c r="R1" s="24"/>
      <c r="S1" s="24"/>
      <c r="T1" s="24"/>
      <c r="U1" s="24"/>
      <c r="V1" s="24"/>
      <c r="W1" s="24"/>
      <c r="X1" s="24"/>
      <c r="Y1" s="115" t="s">
        <v>32</v>
      </c>
      <c r="Z1" s="115"/>
    </row>
    <row r="2" spans="1:26" ht="9" customHeight="1" x14ac:dyDescent="0.15">
      <c r="A2" s="25"/>
      <c r="B2" s="24"/>
      <c r="C2" s="24"/>
      <c r="D2" s="24"/>
      <c r="E2" s="24"/>
      <c r="F2" s="24"/>
      <c r="G2" s="24"/>
      <c r="H2" s="24"/>
      <c r="I2" s="24"/>
      <c r="J2" s="24"/>
      <c r="K2" s="24"/>
      <c r="L2" s="24"/>
      <c r="M2" s="24"/>
      <c r="N2" s="24"/>
      <c r="O2" s="24"/>
      <c r="P2" s="24"/>
      <c r="Q2" s="24"/>
      <c r="R2" s="24"/>
      <c r="S2" s="24"/>
      <c r="T2" s="24"/>
      <c r="U2" s="24"/>
      <c r="V2" s="24"/>
      <c r="W2" s="24"/>
      <c r="X2" s="24"/>
      <c r="Y2" s="115"/>
      <c r="Z2" s="115"/>
    </row>
    <row r="3" spans="1:26" x14ac:dyDescent="0.15">
      <c r="A3" s="25"/>
      <c r="B3" s="78" t="s">
        <v>5</v>
      </c>
      <c r="C3" s="80">
        <v>26</v>
      </c>
      <c r="D3" s="81" t="s">
        <v>4</v>
      </c>
      <c r="E3" s="25"/>
      <c r="F3" s="82" t="s">
        <v>20</v>
      </c>
      <c r="G3" s="82"/>
      <c r="H3" s="82"/>
      <c r="I3" s="82"/>
      <c r="J3" s="25"/>
      <c r="K3" s="26"/>
      <c r="L3" s="26"/>
      <c r="M3" s="26"/>
      <c r="N3" s="26"/>
      <c r="O3" s="26"/>
      <c r="P3" s="27"/>
      <c r="Q3" s="15"/>
      <c r="R3" s="72" t="s">
        <v>19</v>
      </c>
      <c r="S3" s="72"/>
      <c r="T3" s="71"/>
      <c r="U3" s="71"/>
      <c r="V3" s="2" t="s">
        <v>18</v>
      </c>
      <c r="W3" s="28"/>
      <c r="X3" s="26"/>
      <c r="Y3" s="26"/>
      <c r="Z3" s="26"/>
    </row>
    <row r="4" spans="1:26" x14ac:dyDescent="0.15">
      <c r="A4" s="25"/>
      <c r="B4" s="79"/>
      <c r="C4" s="80"/>
      <c r="D4" s="81"/>
      <c r="E4" s="25"/>
      <c r="F4" s="82"/>
      <c r="G4" s="82"/>
      <c r="H4" s="82"/>
      <c r="I4" s="82"/>
      <c r="J4" s="25"/>
      <c r="K4" s="77" t="s">
        <v>17</v>
      </c>
      <c r="L4" s="37" t="s">
        <v>12</v>
      </c>
      <c r="M4" s="38"/>
      <c r="N4" s="3" t="s">
        <v>13</v>
      </c>
      <c r="O4" s="38" t="s">
        <v>14</v>
      </c>
      <c r="P4" s="38"/>
      <c r="Q4" s="38" t="s">
        <v>15</v>
      </c>
      <c r="R4" s="38"/>
      <c r="S4" s="38"/>
      <c r="T4" s="38"/>
      <c r="U4" s="38"/>
      <c r="V4" s="38"/>
      <c r="W4" s="38" t="s">
        <v>16</v>
      </c>
      <c r="X4" s="38"/>
      <c r="Y4" s="38"/>
      <c r="Z4" s="38"/>
    </row>
    <row r="5" spans="1:26" ht="27" customHeight="1" x14ac:dyDescent="0.15">
      <c r="A5" s="25"/>
      <c r="B5" s="4" t="s">
        <v>5</v>
      </c>
      <c r="C5" s="5">
        <f>C3+1</f>
        <v>27</v>
      </c>
      <c r="D5" s="6" t="s">
        <v>6</v>
      </c>
      <c r="E5" s="25"/>
      <c r="F5" s="32" t="s">
        <v>21</v>
      </c>
      <c r="G5" s="33"/>
      <c r="H5" s="33"/>
      <c r="I5" s="33"/>
      <c r="J5" s="25"/>
      <c r="K5" s="38"/>
      <c r="L5" s="14">
        <v>0</v>
      </c>
      <c r="M5" s="14">
        <v>4</v>
      </c>
      <c r="N5" s="14">
        <v>1</v>
      </c>
      <c r="O5" s="19">
        <v>0</v>
      </c>
      <c r="P5" s="19">
        <v>1</v>
      </c>
      <c r="Q5" s="19"/>
      <c r="R5" s="19"/>
      <c r="S5" s="19"/>
      <c r="T5" s="19"/>
      <c r="U5" s="19"/>
      <c r="V5" s="19"/>
      <c r="W5" s="34"/>
      <c r="X5" s="34"/>
      <c r="Y5" s="19"/>
      <c r="Z5" s="19"/>
    </row>
    <row r="6" spans="1:26" ht="11.25" customHeight="1" x14ac:dyDescent="0.15">
      <c r="A6" s="25"/>
      <c r="B6" s="29"/>
      <c r="C6" s="29"/>
      <c r="D6" s="29"/>
      <c r="E6" s="29"/>
      <c r="F6" s="29"/>
      <c r="G6" s="29"/>
      <c r="H6" s="29"/>
      <c r="I6" s="29"/>
      <c r="J6" s="29"/>
      <c r="K6" s="29"/>
      <c r="L6" s="29"/>
      <c r="M6" s="29"/>
      <c r="N6" s="29"/>
      <c r="O6" s="29"/>
      <c r="P6" s="29"/>
      <c r="Q6" s="29"/>
      <c r="R6" s="29"/>
      <c r="S6" s="29"/>
      <c r="T6" s="29"/>
      <c r="U6" s="29"/>
      <c r="V6" s="29"/>
      <c r="W6" s="29"/>
      <c r="X6" s="29"/>
      <c r="Y6" s="29"/>
      <c r="Z6" s="29"/>
    </row>
    <row r="7" spans="1:26" ht="16.5" customHeight="1" x14ac:dyDescent="0.15">
      <c r="A7" s="25"/>
      <c r="B7" s="90" t="s">
        <v>9</v>
      </c>
      <c r="C7" s="94" t="s">
        <v>31</v>
      </c>
      <c r="D7" s="94"/>
      <c r="E7" s="92" t="s">
        <v>0</v>
      </c>
      <c r="F7" s="94" t="s">
        <v>10</v>
      </c>
      <c r="G7" s="95"/>
      <c r="H7" s="7" t="s">
        <v>28</v>
      </c>
      <c r="I7" s="8">
        <f>C3</f>
        <v>26</v>
      </c>
      <c r="J7" s="35" t="s">
        <v>29</v>
      </c>
      <c r="K7" s="36"/>
      <c r="L7" s="39" t="s">
        <v>28</v>
      </c>
      <c r="M7" s="40"/>
      <c r="N7" s="40"/>
      <c r="O7" s="40"/>
      <c r="P7" s="74">
        <f>C5</f>
        <v>27</v>
      </c>
      <c r="Q7" s="74"/>
      <c r="R7" s="35" t="s">
        <v>30</v>
      </c>
      <c r="S7" s="73"/>
      <c r="T7" s="73"/>
      <c r="U7" s="73"/>
      <c r="V7" s="73"/>
      <c r="W7" s="36"/>
      <c r="X7" s="50" t="s">
        <v>23</v>
      </c>
      <c r="Y7" s="51"/>
      <c r="Z7" s="52"/>
    </row>
    <row r="8" spans="1:26" ht="16.5" customHeight="1" x14ac:dyDescent="0.15">
      <c r="A8" s="25"/>
      <c r="B8" s="91"/>
      <c r="C8" s="98"/>
      <c r="D8" s="98"/>
      <c r="E8" s="93"/>
      <c r="F8" s="96"/>
      <c r="G8" s="97"/>
      <c r="H8" s="9" t="s">
        <v>1</v>
      </c>
      <c r="I8" s="10" t="s">
        <v>2</v>
      </c>
      <c r="J8" s="101" t="s">
        <v>3</v>
      </c>
      <c r="K8" s="49"/>
      <c r="L8" s="45" t="s">
        <v>1</v>
      </c>
      <c r="M8" s="45"/>
      <c r="N8" s="45"/>
      <c r="O8" s="46"/>
      <c r="P8" s="47" t="s">
        <v>2</v>
      </c>
      <c r="Q8" s="48"/>
      <c r="R8" s="49" t="s">
        <v>3</v>
      </c>
      <c r="S8" s="45"/>
      <c r="T8" s="45"/>
      <c r="U8" s="45"/>
      <c r="V8" s="45"/>
      <c r="W8" s="45"/>
      <c r="X8" s="53"/>
      <c r="Y8" s="54"/>
      <c r="Z8" s="55"/>
    </row>
    <row r="9" spans="1:26" ht="13.5" customHeight="1" x14ac:dyDescent="0.15">
      <c r="A9" s="25"/>
      <c r="B9" s="76"/>
      <c r="C9" s="99"/>
      <c r="D9" s="100"/>
      <c r="E9" s="41"/>
      <c r="F9" s="16"/>
      <c r="G9" s="11" t="s">
        <v>7</v>
      </c>
      <c r="H9" s="43"/>
      <c r="I9" s="57"/>
      <c r="J9" s="61">
        <f t="shared" ref="J9" si="0">IF(I9=12,H9*365,I9*(ROUNDUP(H9*365/12,0)))</f>
        <v>0</v>
      </c>
      <c r="K9" s="62"/>
      <c r="L9" s="65"/>
      <c r="M9" s="66"/>
      <c r="N9" s="66"/>
      <c r="O9" s="67"/>
      <c r="P9" s="120"/>
      <c r="Q9" s="121"/>
      <c r="R9" s="61">
        <f>IF(P9=12,L9*365,P9*(ROUNDUP(L9*365/12,0)))</f>
        <v>0</v>
      </c>
      <c r="S9" s="61"/>
      <c r="T9" s="61"/>
      <c r="U9" s="61"/>
      <c r="V9" s="61"/>
      <c r="W9" s="62"/>
      <c r="X9" s="56" t="str">
        <f>IF(H9=L9,"","（変）")</f>
        <v/>
      </c>
      <c r="Y9" s="57"/>
      <c r="Z9" s="58"/>
    </row>
    <row r="10" spans="1:26" ht="13.5" customHeight="1" x14ac:dyDescent="0.15">
      <c r="A10" s="25"/>
      <c r="B10" s="75"/>
      <c r="C10" s="42"/>
      <c r="D10" s="42"/>
      <c r="E10" s="42"/>
      <c r="F10" s="17"/>
      <c r="G10" s="12" t="s">
        <v>8</v>
      </c>
      <c r="H10" s="44"/>
      <c r="I10" s="34"/>
      <c r="J10" s="63"/>
      <c r="K10" s="64"/>
      <c r="L10" s="68"/>
      <c r="M10" s="69"/>
      <c r="N10" s="69"/>
      <c r="O10" s="70"/>
      <c r="P10" s="122"/>
      <c r="Q10" s="123"/>
      <c r="R10" s="63"/>
      <c r="S10" s="63"/>
      <c r="T10" s="63"/>
      <c r="U10" s="63"/>
      <c r="V10" s="63"/>
      <c r="W10" s="64"/>
      <c r="X10" s="59"/>
      <c r="Y10" s="34"/>
      <c r="Z10" s="60"/>
    </row>
    <row r="11" spans="1:26" ht="13.5" customHeight="1" x14ac:dyDescent="0.15">
      <c r="A11" s="25"/>
      <c r="B11" s="75"/>
      <c r="C11" s="42"/>
      <c r="D11" s="42"/>
      <c r="E11" s="42"/>
      <c r="F11" s="17"/>
      <c r="G11" s="12" t="s">
        <v>7</v>
      </c>
      <c r="H11" s="43"/>
      <c r="I11" s="57"/>
      <c r="J11" s="61">
        <f t="shared" ref="J11" si="1">IF(I11=12,H11*365,I11*(ROUNDUP(H11*365/12,0)))</f>
        <v>0</v>
      </c>
      <c r="K11" s="62"/>
      <c r="L11" s="127"/>
      <c r="M11" s="128"/>
      <c r="N11" s="128"/>
      <c r="O11" s="129"/>
      <c r="P11" s="124"/>
      <c r="Q11" s="125"/>
      <c r="R11" s="61">
        <f t="shared" ref="R11" si="2">IF(P11=12,L11*365,P11*(ROUNDUP(L11*365/12,0)))</f>
        <v>0</v>
      </c>
      <c r="S11" s="61"/>
      <c r="T11" s="61"/>
      <c r="U11" s="61"/>
      <c r="V11" s="61"/>
      <c r="W11" s="62"/>
      <c r="X11" s="56" t="str">
        <f t="shared" ref="X11:X38" si="3">IF(H11=L11,"","（変）")</f>
        <v/>
      </c>
      <c r="Y11" s="57"/>
      <c r="Z11" s="58"/>
    </row>
    <row r="12" spans="1:26" ht="13.5" customHeight="1" x14ac:dyDescent="0.15">
      <c r="A12" s="25"/>
      <c r="B12" s="75"/>
      <c r="C12" s="42"/>
      <c r="D12" s="42"/>
      <c r="E12" s="42"/>
      <c r="F12" s="17"/>
      <c r="G12" s="12" t="s">
        <v>8</v>
      </c>
      <c r="H12" s="44"/>
      <c r="I12" s="34"/>
      <c r="J12" s="63"/>
      <c r="K12" s="64"/>
      <c r="L12" s="68"/>
      <c r="M12" s="69"/>
      <c r="N12" s="69"/>
      <c r="O12" s="70"/>
      <c r="P12" s="122"/>
      <c r="Q12" s="123"/>
      <c r="R12" s="63"/>
      <c r="S12" s="63"/>
      <c r="T12" s="63"/>
      <c r="U12" s="63"/>
      <c r="V12" s="63"/>
      <c r="W12" s="64"/>
      <c r="X12" s="59"/>
      <c r="Y12" s="34"/>
      <c r="Z12" s="60"/>
    </row>
    <row r="13" spans="1:26" ht="13.5" customHeight="1" x14ac:dyDescent="0.15">
      <c r="A13" s="25"/>
      <c r="B13" s="75"/>
      <c r="C13" s="42"/>
      <c r="D13" s="42"/>
      <c r="E13" s="42"/>
      <c r="F13" s="17"/>
      <c r="G13" s="12" t="s">
        <v>7</v>
      </c>
      <c r="H13" s="43"/>
      <c r="I13" s="57"/>
      <c r="J13" s="61">
        <f t="shared" ref="J13" si="4">IF(I13=12,H13*365,I13*(ROUNDUP(H13*365/12,0)))</f>
        <v>0</v>
      </c>
      <c r="K13" s="62"/>
      <c r="L13" s="127"/>
      <c r="M13" s="128"/>
      <c r="N13" s="128"/>
      <c r="O13" s="129"/>
      <c r="P13" s="124"/>
      <c r="Q13" s="125"/>
      <c r="R13" s="61">
        <f t="shared" ref="R13" si="5">IF(P13=12,L13*365,P13*(ROUNDUP(L13*365/12,0)))</f>
        <v>0</v>
      </c>
      <c r="S13" s="61"/>
      <c r="T13" s="61"/>
      <c r="U13" s="61"/>
      <c r="V13" s="61"/>
      <c r="W13" s="62"/>
      <c r="X13" s="56" t="str">
        <f t="shared" ref="X13:X38" si="6">IF(H13=L13,"","（変）")</f>
        <v/>
      </c>
      <c r="Y13" s="57"/>
      <c r="Z13" s="58"/>
    </row>
    <row r="14" spans="1:26" ht="13.5" customHeight="1" x14ac:dyDescent="0.15">
      <c r="A14" s="25"/>
      <c r="B14" s="75"/>
      <c r="C14" s="42"/>
      <c r="D14" s="42"/>
      <c r="E14" s="42"/>
      <c r="F14" s="17"/>
      <c r="G14" s="12" t="s">
        <v>8</v>
      </c>
      <c r="H14" s="44"/>
      <c r="I14" s="34"/>
      <c r="J14" s="63"/>
      <c r="K14" s="64"/>
      <c r="L14" s="68"/>
      <c r="M14" s="69"/>
      <c r="N14" s="69"/>
      <c r="O14" s="70"/>
      <c r="P14" s="122"/>
      <c r="Q14" s="123"/>
      <c r="R14" s="63"/>
      <c r="S14" s="63"/>
      <c r="T14" s="63"/>
      <c r="U14" s="63"/>
      <c r="V14" s="63"/>
      <c r="W14" s="64"/>
      <c r="X14" s="59"/>
      <c r="Y14" s="34"/>
      <c r="Z14" s="60"/>
    </row>
    <row r="15" spans="1:26" ht="13.5" customHeight="1" x14ac:dyDescent="0.15">
      <c r="A15" s="25"/>
      <c r="B15" s="75"/>
      <c r="C15" s="42"/>
      <c r="D15" s="42"/>
      <c r="E15" s="42"/>
      <c r="F15" s="17"/>
      <c r="G15" s="12" t="s">
        <v>7</v>
      </c>
      <c r="H15" s="43"/>
      <c r="I15" s="57"/>
      <c r="J15" s="61">
        <f t="shared" ref="J15" si="7">IF(I15=12,H15*365,I15*(ROUNDUP(H15*365/12,0)))</f>
        <v>0</v>
      </c>
      <c r="K15" s="62"/>
      <c r="L15" s="127"/>
      <c r="M15" s="128"/>
      <c r="N15" s="128"/>
      <c r="O15" s="129"/>
      <c r="P15" s="124"/>
      <c r="Q15" s="125"/>
      <c r="R15" s="61">
        <f t="shared" ref="R15" si="8">IF(P15=12,L15*365,P15*(ROUNDUP(L15*365/12,0)))</f>
        <v>0</v>
      </c>
      <c r="S15" s="61"/>
      <c r="T15" s="61"/>
      <c r="U15" s="61"/>
      <c r="V15" s="61"/>
      <c r="W15" s="62"/>
      <c r="X15" s="56" t="str">
        <f t="shared" ref="X15:X38" si="9">IF(H15=L15,"","（変）")</f>
        <v/>
      </c>
      <c r="Y15" s="57"/>
      <c r="Z15" s="58"/>
    </row>
    <row r="16" spans="1:26" ht="13.5" customHeight="1" x14ac:dyDescent="0.15">
      <c r="A16" s="25"/>
      <c r="B16" s="75"/>
      <c r="C16" s="42"/>
      <c r="D16" s="42"/>
      <c r="E16" s="42"/>
      <c r="F16" s="17"/>
      <c r="G16" s="12" t="s">
        <v>8</v>
      </c>
      <c r="H16" s="44"/>
      <c r="I16" s="34"/>
      <c r="J16" s="63"/>
      <c r="K16" s="64"/>
      <c r="L16" s="68"/>
      <c r="M16" s="69"/>
      <c r="N16" s="69"/>
      <c r="O16" s="70"/>
      <c r="P16" s="122"/>
      <c r="Q16" s="123"/>
      <c r="R16" s="63"/>
      <c r="S16" s="63"/>
      <c r="T16" s="63"/>
      <c r="U16" s="63"/>
      <c r="V16" s="63"/>
      <c r="W16" s="64"/>
      <c r="X16" s="59"/>
      <c r="Y16" s="34"/>
      <c r="Z16" s="60"/>
    </row>
    <row r="17" spans="1:26" ht="13.5" customHeight="1" x14ac:dyDescent="0.15">
      <c r="A17" s="25"/>
      <c r="B17" s="75"/>
      <c r="C17" s="42"/>
      <c r="D17" s="42"/>
      <c r="E17" s="42"/>
      <c r="F17" s="17"/>
      <c r="G17" s="12" t="s">
        <v>7</v>
      </c>
      <c r="H17" s="43"/>
      <c r="I17" s="57"/>
      <c r="J17" s="61">
        <f t="shared" ref="J17" si="10">IF(I17=12,H17*365,I17*(ROUNDUP(H17*365/12,0)))</f>
        <v>0</v>
      </c>
      <c r="K17" s="62"/>
      <c r="L17" s="127"/>
      <c r="M17" s="128"/>
      <c r="N17" s="128"/>
      <c r="O17" s="129"/>
      <c r="P17" s="124"/>
      <c r="Q17" s="125"/>
      <c r="R17" s="61">
        <f t="shared" ref="R17" si="11">IF(P17=12,L17*365,P17*(ROUNDUP(L17*365/12,0)))</f>
        <v>0</v>
      </c>
      <c r="S17" s="61"/>
      <c r="T17" s="61"/>
      <c r="U17" s="61"/>
      <c r="V17" s="61"/>
      <c r="W17" s="62"/>
      <c r="X17" s="56" t="str">
        <f t="shared" ref="X17:X38" si="12">IF(H17=L17,"","（変）")</f>
        <v/>
      </c>
      <c r="Y17" s="57"/>
      <c r="Z17" s="58"/>
    </row>
    <row r="18" spans="1:26" ht="13.5" customHeight="1" x14ac:dyDescent="0.15">
      <c r="A18" s="25"/>
      <c r="B18" s="75"/>
      <c r="C18" s="42"/>
      <c r="D18" s="42"/>
      <c r="E18" s="42"/>
      <c r="F18" s="17"/>
      <c r="G18" s="12" t="s">
        <v>8</v>
      </c>
      <c r="H18" s="44"/>
      <c r="I18" s="34"/>
      <c r="J18" s="63"/>
      <c r="K18" s="64"/>
      <c r="L18" s="68"/>
      <c r="M18" s="69"/>
      <c r="N18" s="69"/>
      <c r="O18" s="70"/>
      <c r="P18" s="122"/>
      <c r="Q18" s="123"/>
      <c r="R18" s="63"/>
      <c r="S18" s="63"/>
      <c r="T18" s="63"/>
      <c r="U18" s="63"/>
      <c r="V18" s="63"/>
      <c r="W18" s="64"/>
      <c r="X18" s="59"/>
      <c r="Y18" s="34"/>
      <c r="Z18" s="60"/>
    </row>
    <row r="19" spans="1:26" ht="13.5" customHeight="1" x14ac:dyDescent="0.15">
      <c r="A19" s="25"/>
      <c r="B19" s="75"/>
      <c r="C19" s="42"/>
      <c r="D19" s="42"/>
      <c r="E19" s="42"/>
      <c r="F19" s="17"/>
      <c r="G19" s="12" t="s">
        <v>7</v>
      </c>
      <c r="H19" s="43"/>
      <c r="I19" s="57"/>
      <c r="J19" s="61">
        <f t="shared" ref="J19" si="13">IF(I19=12,H19*365,I19*(ROUNDUP(H19*365/12,0)))</f>
        <v>0</v>
      </c>
      <c r="K19" s="62"/>
      <c r="L19" s="127"/>
      <c r="M19" s="128"/>
      <c r="N19" s="128"/>
      <c r="O19" s="129"/>
      <c r="P19" s="124"/>
      <c r="Q19" s="125"/>
      <c r="R19" s="61">
        <f t="shared" ref="R19" si="14">IF(P19=12,L19*365,P19*(ROUNDUP(L19*365/12,0)))</f>
        <v>0</v>
      </c>
      <c r="S19" s="61"/>
      <c r="T19" s="61"/>
      <c r="U19" s="61"/>
      <c r="V19" s="61"/>
      <c r="W19" s="62"/>
      <c r="X19" s="56" t="str">
        <f t="shared" ref="X19:X38" si="15">IF(H19=L19,"","（変）")</f>
        <v/>
      </c>
      <c r="Y19" s="57"/>
      <c r="Z19" s="58"/>
    </row>
    <row r="20" spans="1:26" ht="13.5" customHeight="1" x14ac:dyDescent="0.15">
      <c r="A20" s="25"/>
      <c r="B20" s="75"/>
      <c r="C20" s="42"/>
      <c r="D20" s="42"/>
      <c r="E20" s="42"/>
      <c r="F20" s="17"/>
      <c r="G20" s="12" t="s">
        <v>8</v>
      </c>
      <c r="H20" s="44"/>
      <c r="I20" s="34"/>
      <c r="J20" s="63"/>
      <c r="K20" s="64"/>
      <c r="L20" s="68"/>
      <c r="M20" s="69"/>
      <c r="N20" s="69"/>
      <c r="O20" s="70"/>
      <c r="P20" s="122"/>
      <c r="Q20" s="123"/>
      <c r="R20" s="63"/>
      <c r="S20" s="63"/>
      <c r="T20" s="63"/>
      <c r="U20" s="63"/>
      <c r="V20" s="63"/>
      <c r="W20" s="64"/>
      <c r="X20" s="59"/>
      <c r="Y20" s="34"/>
      <c r="Z20" s="60"/>
    </row>
    <row r="21" spans="1:26" ht="13.5" customHeight="1" x14ac:dyDescent="0.15">
      <c r="A21" s="25"/>
      <c r="B21" s="75"/>
      <c r="C21" s="42"/>
      <c r="D21" s="42"/>
      <c r="E21" s="42"/>
      <c r="F21" s="17"/>
      <c r="G21" s="12" t="s">
        <v>7</v>
      </c>
      <c r="H21" s="43"/>
      <c r="I21" s="57"/>
      <c r="J21" s="61">
        <f t="shared" ref="J21" si="16">IF(I21=12,H21*365,I21*(ROUNDUP(H21*365/12,0)))</f>
        <v>0</v>
      </c>
      <c r="K21" s="62"/>
      <c r="L21" s="127"/>
      <c r="M21" s="128"/>
      <c r="N21" s="128"/>
      <c r="O21" s="129"/>
      <c r="P21" s="124"/>
      <c r="Q21" s="125"/>
      <c r="R21" s="61">
        <f t="shared" ref="R21" si="17">IF(P21=12,L21*365,P21*(ROUNDUP(L21*365/12,0)))</f>
        <v>0</v>
      </c>
      <c r="S21" s="61"/>
      <c r="T21" s="61"/>
      <c r="U21" s="61"/>
      <c r="V21" s="61"/>
      <c r="W21" s="62"/>
      <c r="X21" s="56" t="str">
        <f t="shared" ref="X21:X38" si="18">IF(H21=L21,"","（変）")</f>
        <v/>
      </c>
      <c r="Y21" s="57"/>
      <c r="Z21" s="58"/>
    </row>
    <row r="22" spans="1:26" ht="13.5" customHeight="1" x14ac:dyDescent="0.15">
      <c r="A22" s="25"/>
      <c r="B22" s="75"/>
      <c r="C22" s="42"/>
      <c r="D22" s="42"/>
      <c r="E22" s="42"/>
      <c r="F22" s="17"/>
      <c r="G22" s="12" t="s">
        <v>8</v>
      </c>
      <c r="H22" s="44"/>
      <c r="I22" s="34"/>
      <c r="J22" s="63"/>
      <c r="K22" s="64"/>
      <c r="L22" s="68"/>
      <c r="M22" s="69"/>
      <c r="N22" s="69"/>
      <c r="O22" s="70"/>
      <c r="P22" s="122"/>
      <c r="Q22" s="123"/>
      <c r="R22" s="63"/>
      <c r="S22" s="63"/>
      <c r="T22" s="63"/>
      <c r="U22" s="63"/>
      <c r="V22" s="63"/>
      <c r="W22" s="64"/>
      <c r="X22" s="59"/>
      <c r="Y22" s="34"/>
      <c r="Z22" s="60"/>
    </row>
    <row r="23" spans="1:26" ht="13.5" customHeight="1" x14ac:dyDescent="0.15">
      <c r="A23" s="25"/>
      <c r="B23" s="75"/>
      <c r="C23" s="42"/>
      <c r="D23" s="42"/>
      <c r="E23" s="42"/>
      <c r="F23" s="17"/>
      <c r="G23" s="12" t="s">
        <v>7</v>
      </c>
      <c r="H23" s="43"/>
      <c r="I23" s="57"/>
      <c r="J23" s="61">
        <f t="shared" ref="J23" si="19">IF(I23=12,H23*365,I23*(ROUNDUP(H23*365/12,0)))</f>
        <v>0</v>
      </c>
      <c r="K23" s="62"/>
      <c r="L23" s="127"/>
      <c r="M23" s="128"/>
      <c r="N23" s="128"/>
      <c r="O23" s="129"/>
      <c r="P23" s="124"/>
      <c r="Q23" s="125"/>
      <c r="R23" s="61">
        <f t="shared" ref="R23" si="20">IF(P23=12,L23*365,P23*(ROUNDUP(L23*365/12,0)))</f>
        <v>0</v>
      </c>
      <c r="S23" s="61"/>
      <c r="T23" s="61"/>
      <c r="U23" s="61"/>
      <c r="V23" s="61"/>
      <c r="W23" s="62"/>
      <c r="X23" s="56" t="str">
        <f t="shared" ref="X23:X38" si="21">IF(H23=L23,"","（変）")</f>
        <v/>
      </c>
      <c r="Y23" s="57"/>
      <c r="Z23" s="58"/>
    </row>
    <row r="24" spans="1:26" ht="13.5" customHeight="1" x14ac:dyDescent="0.15">
      <c r="A24" s="25"/>
      <c r="B24" s="75"/>
      <c r="C24" s="42"/>
      <c r="D24" s="42"/>
      <c r="E24" s="42"/>
      <c r="F24" s="17"/>
      <c r="G24" s="12" t="s">
        <v>8</v>
      </c>
      <c r="H24" s="44"/>
      <c r="I24" s="34"/>
      <c r="J24" s="63"/>
      <c r="K24" s="64"/>
      <c r="L24" s="68"/>
      <c r="M24" s="69"/>
      <c r="N24" s="69"/>
      <c r="O24" s="70"/>
      <c r="P24" s="122"/>
      <c r="Q24" s="123"/>
      <c r="R24" s="63"/>
      <c r="S24" s="63"/>
      <c r="T24" s="63"/>
      <c r="U24" s="63"/>
      <c r="V24" s="63"/>
      <c r="W24" s="64"/>
      <c r="X24" s="59"/>
      <c r="Y24" s="34"/>
      <c r="Z24" s="60"/>
    </row>
    <row r="25" spans="1:26" ht="13.5" customHeight="1" x14ac:dyDescent="0.15">
      <c r="A25" s="25"/>
      <c r="B25" s="75"/>
      <c r="C25" s="42"/>
      <c r="D25" s="42"/>
      <c r="E25" s="42"/>
      <c r="F25" s="17"/>
      <c r="G25" s="12" t="s">
        <v>7</v>
      </c>
      <c r="H25" s="43"/>
      <c r="I25" s="57"/>
      <c r="J25" s="61">
        <f t="shared" ref="J25" si="22">IF(I25=12,H25*365,I25*(ROUNDUP(H25*365/12,0)))</f>
        <v>0</v>
      </c>
      <c r="K25" s="62"/>
      <c r="L25" s="127"/>
      <c r="M25" s="128"/>
      <c r="N25" s="128"/>
      <c r="O25" s="129"/>
      <c r="P25" s="124"/>
      <c r="Q25" s="125"/>
      <c r="R25" s="61">
        <f t="shared" ref="R25" si="23">IF(P25=12,L25*365,P25*(ROUNDUP(L25*365/12,0)))</f>
        <v>0</v>
      </c>
      <c r="S25" s="61"/>
      <c r="T25" s="61"/>
      <c r="U25" s="61"/>
      <c r="V25" s="61"/>
      <c r="W25" s="62"/>
      <c r="X25" s="56" t="str">
        <f t="shared" ref="X25:X38" si="24">IF(H25=L25,"","（変）")</f>
        <v/>
      </c>
      <c r="Y25" s="57"/>
      <c r="Z25" s="58"/>
    </row>
    <row r="26" spans="1:26" ht="13.5" customHeight="1" x14ac:dyDescent="0.15">
      <c r="A26" s="25"/>
      <c r="B26" s="75"/>
      <c r="C26" s="42"/>
      <c r="D26" s="42"/>
      <c r="E26" s="42"/>
      <c r="F26" s="17"/>
      <c r="G26" s="12" t="s">
        <v>8</v>
      </c>
      <c r="H26" s="44"/>
      <c r="I26" s="34"/>
      <c r="J26" s="63"/>
      <c r="K26" s="64"/>
      <c r="L26" s="68"/>
      <c r="M26" s="69"/>
      <c r="N26" s="69"/>
      <c r="O26" s="70"/>
      <c r="P26" s="122"/>
      <c r="Q26" s="123"/>
      <c r="R26" s="63"/>
      <c r="S26" s="63"/>
      <c r="T26" s="63"/>
      <c r="U26" s="63"/>
      <c r="V26" s="63"/>
      <c r="W26" s="64"/>
      <c r="X26" s="59"/>
      <c r="Y26" s="34"/>
      <c r="Z26" s="60"/>
    </row>
    <row r="27" spans="1:26" ht="13.5" customHeight="1" x14ac:dyDescent="0.15">
      <c r="A27" s="25"/>
      <c r="B27" s="75"/>
      <c r="C27" s="42"/>
      <c r="D27" s="42"/>
      <c r="E27" s="42"/>
      <c r="F27" s="17"/>
      <c r="G27" s="12" t="s">
        <v>7</v>
      </c>
      <c r="H27" s="43"/>
      <c r="I27" s="57"/>
      <c r="J27" s="61">
        <f t="shared" ref="J27" si="25">IF(I27=12,H27*365,I27*(ROUNDUP(H27*365/12,0)))</f>
        <v>0</v>
      </c>
      <c r="K27" s="62"/>
      <c r="L27" s="127"/>
      <c r="M27" s="128"/>
      <c r="N27" s="128"/>
      <c r="O27" s="129"/>
      <c r="P27" s="124"/>
      <c r="Q27" s="125"/>
      <c r="R27" s="61">
        <f t="shared" ref="R27" si="26">IF(P27=12,L27*365,P27*(ROUNDUP(L27*365/12,0)))</f>
        <v>0</v>
      </c>
      <c r="S27" s="61"/>
      <c r="T27" s="61"/>
      <c r="U27" s="61"/>
      <c r="V27" s="61"/>
      <c r="W27" s="62"/>
      <c r="X27" s="56" t="str">
        <f t="shared" ref="X27:X38" si="27">IF(H27=L27,"","（変）")</f>
        <v/>
      </c>
      <c r="Y27" s="57"/>
      <c r="Z27" s="58"/>
    </row>
    <row r="28" spans="1:26" ht="13.5" customHeight="1" x14ac:dyDescent="0.15">
      <c r="A28" s="25"/>
      <c r="B28" s="75"/>
      <c r="C28" s="42"/>
      <c r="D28" s="42"/>
      <c r="E28" s="42"/>
      <c r="F28" s="17"/>
      <c r="G28" s="12" t="s">
        <v>8</v>
      </c>
      <c r="H28" s="44"/>
      <c r="I28" s="34"/>
      <c r="J28" s="63"/>
      <c r="K28" s="64"/>
      <c r="L28" s="68"/>
      <c r="M28" s="69"/>
      <c r="N28" s="69"/>
      <c r="O28" s="70"/>
      <c r="P28" s="122"/>
      <c r="Q28" s="123"/>
      <c r="R28" s="63"/>
      <c r="S28" s="63"/>
      <c r="T28" s="63"/>
      <c r="U28" s="63"/>
      <c r="V28" s="63"/>
      <c r="W28" s="64"/>
      <c r="X28" s="59"/>
      <c r="Y28" s="34"/>
      <c r="Z28" s="60"/>
    </row>
    <row r="29" spans="1:26" ht="13.5" customHeight="1" x14ac:dyDescent="0.15">
      <c r="A29" s="25"/>
      <c r="B29" s="75"/>
      <c r="C29" s="42"/>
      <c r="D29" s="42"/>
      <c r="E29" s="42"/>
      <c r="F29" s="17"/>
      <c r="G29" s="12" t="s">
        <v>7</v>
      </c>
      <c r="H29" s="43"/>
      <c r="I29" s="57"/>
      <c r="J29" s="61">
        <f t="shared" ref="J29" si="28">IF(I29=12,H29*365,I29*(ROUNDUP(H29*365/12,0)))</f>
        <v>0</v>
      </c>
      <c r="K29" s="62"/>
      <c r="L29" s="127"/>
      <c r="M29" s="128"/>
      <c r="N29" s="128"/>
      <c r="O29" s="129"/>
      <c r="P29" s="124"/>
      <c r="Q29" s="125"/>
      <c r="R29" s="61">
        <f t="shared" ref="R29" si="29">IF(P29=12,L29*365,P29*(ROUNDUP(L29*365/12,0)))</f>
        <v>0</v>
      </c>
      <c r="S29" s="61"/>
      <c r="T29" s="61"/>
      <c r="U29" s="61"/>
      <c r="V29" s="61"/>
      <c r="W29" s="62"/>
      <c r="X29" s="56" t="str">
        <f t="shared" ref="X29:X38" si="30">IF(H29=L29,"","（変）")</f>
        <v/>
      </c>
      <c r="Y29" s="57"/>
      <c r="Z29" s="58"/>
    </row>
    <row r="30" spans="1:26" ht="13.5" customHeight="1" x14ac:dyDescent="0.15">
      <c r="A30" s="25"/>
      <c r="B30" s="75"/>
      <c r="C30" s="42"/>
      <c r="D30" s="42"/>
      <c r="E30" s="42"/>
      <c r="F30" s="17"/>
      <c r="G30" s="12" t="s">
        <v>8</v>
      </c>
      <c r="H30" s="44"/>
      <c r="I30" s="34"/>
      <c r="J30" s="63"/>
      <c r="K30" s="64"/>
      <c r="L30" s="68"/>
      <c r="M30" s="69"/>
      <c r="N30" s="69"/>
      <c r="O30" s="70"/>
      <c r="P30" s="122"/>
      <c r="Q30" s="123"/>
      <c r="R30" s="63"/>
      <c r="S30" s="63"/>
      <c r="T30" s="63"/>
      <c r="U30" s="63"/>
      <c r="V30" s="63"/>
      <c r="W30" s="64"/>
      <c r="X30" s="59"/>
      <c r="Y30" s="34"/>
      <c r="Z30" s="60"/>
    </row>
    <row r="31" spans="1:26" ht="13.5" customHeight="1" x14ac:dyDescent="0.15">
      <c r="A31" s="25"/>
      <c r="B31" s="75"/>
      <c r="C31" s="42"/>
      <c r="D31" s="42"/>
      <c r="E31" s="42"/>
      <c r="F31" s="17"/>
      <c r="G31" s="12" t="s">
        <v>7</v>
      </c>
      <c r="H31" s="43"/>
      <c r="I31" s="57"/>
      <c r="J31" s="61">
        <f t="shared" ref="J31" si="31">IF(I31=12,H31*365,I31*(ROUNDUP(H31*365/12,0)))</f>
        <v>0</v>
      </c>
      <c r="K31" s="62"/>
      <c r="L31" s="127"/>
      <c r="M31" s="128"/>
      <c r="N31" s="128"/>
      <c r="O31" s="129"/>
      <c r="P31" s="124"/>
      <c r="Q31" s="125"/>
      <c r="R31" s="61">
        <f t="shared" ref="R31" si="32">IF(P31=12,L31*365,P31*(ROUNDUP(L31*365/12,0)))</f>
        <v>0</v>
      </c>
      <c r="S31" s="61"/>
      <c r="T31" s="61"/>
      <c r="U31" s="61"/>
      <c r="V31" s="61"/>
      <c r="W31" s="62"/>
      <c r="X31" s="56" t="str">
        <f t="shared" ref="X31:X38" si="33">IF(H31=L31,"","（変）")</f>
        <v/>
      </c>
      <c r="Y31" s="57"/>
      <c r="Z31" s="58"/>
    </row>
    <row r="32" spans="1:26" ht="13.5" customHeight="1" x14ac:dyDescent="0.15">
      <c r="A32" s="25"/>
      <c r="B32" s="75"/>
      <c r="C32" s="42"/>
      <c r="D32" s="42"/>
      <c r="E32" s="42"/>
      <c r="F32" s="17"/>
      <c r="G32" s="12" t="s">
        <v>8</v>
      </c>
      <c r="H32" s="44"/>
      <c r="I32" s="34"/>
      <c r="J32" s="63"/>
      <c r="K32" s="64"/>
      <c r="L32" s="68"/>
      <c r="M32" s="69"/>
      <c r="N32" s="69"/>
      <c r="O32" s="70"/>
      <c r="P32" s="122"/>
      <c r="Q32" s="123"/>
      <c r="R32" s="63"/>
      <c r="S32" s="63"/>
      <c r="T32" s="63"/>
      <c r="U32" s="63"/>
      <c r="V32" s="63"/>
      <c r="W32" s="64"/>
      <c r="X32" s="59"/>
      <c r="Y32" s="34"/>
      <c r="Z32" s="60"/>
    </row>
    <row r="33" spans="1:26" ht="13.5" customHeight="1" x14ac:dyDescent="0.15">
      <c r="A33" s="25"/>
      <c r="B33" s="75"/>
      <c r="C33" s="42"/>
      <c r="D33" s="42"/>
      <c r="E33" s="42"/>
      <c r="F33" s="17"/>
      <c r="G33" s="12" t="s">
        <v>7</v>
      </c>
      <c r="H33" s="43"/>
      <c r="I33" s="57"/>
      <c r="J33" s="61">
        <f t="shared" ref="J33" si="34">IF(I33=12,H33*365,I33*(ROUNDUP(H33*365/12,0)))</f>
        <v>0</v>
      </c>
      <c r="K33" s="62"/>
      <c r="L33" s="127"/>
      <c r="M33" s="128"/>
      <c r="N33" s="128"/>
      <c r="O33" s="129"/>
      <c r="P33" s="124"/>
      <c r="Q33" s="125"/>
      <c r="R33" s="61">
        <f t="shared" ref="R33" si="35">IF(P33=12,L33*365,P33*(ROUNDUP(L33*365/12,0)))</f>
        <v>0</v>
      </c>
      <c r="S33" s="61"/>
      <c r="T33" s="61"/>
      <c r="U33" s="61"/>
      <c r="V33" s="61"/>
      <c r="W33" s="62"/>
      <c r="X33" s="56" t="str">
        <f t="shared" ref="X33:X38" si="36">IF(H33=L33,"","（変）")</f>
        <v/>
      </c>
      <c r="Y33" s="57"/>
      <c r="Z33" s="58"/>
    </row>
    <row r="34" spans="1:26" ht="13.5" customHeight="1" x14ac:dyDescent="0.15">
      <c r="A34" s="25"/>
      <c r="B34" s="75"/>
      <c r="C34" s="42"/>
      <c r="D34" s="42"/>
      <c r="E34" s="42"/>
      <c r="F34" s="17"/>
      <c r="G34" s="12" t="s">
        <v>8</v>
      </c>
      <c r="H34" s="44"/>
      <c r="I34" s="34"/>
      <c r="J34" s="63"/>
      <c r="K34" s="64"/>
      <c r="L34" s="68"/>
      <c r="M34" s="69"/>
      <c r="N34" s="69"/>
      <c r="O34" s="70"/>
      <c r="P34" s="122"/>
      <c r="Q34" s="123"/>
      <c r="R34" s="63"/>
      <c r="S34" s="63"/>
      <c r="T34" s="63"/>
      <c r="U34" s="63"/>
      <c r="V34" s="63"/>
      <c r="W34" s="64"/>
      <c r="X34" s="59"/>
      <c r="Y34" s="34"/>
      <c r="Z34" s="60"/>
    </row>
    <row r="35" spans="1:26" ht="13.5" customHeight="1" x14ac:dyDescent="0.15">
      <c r="A35" s="25"/>
      <c r="B35" s="75"/>
      <c r="C35" s="42"/>
      <c r="D35" s="42"/>
      <c r="E35" s="42"/>
      <c r="F35" s="17"/>
      <c r="G35" s="12" t="s">
        <v>7</v>
      </c>
      <c r="H35" s="43"/>
      <c r="I35" s="57"/>
      <c r="J35" s="61">
        <f t="shared" ref="J35" si="37">IF(I35=12,H35*365,I35*(ROUNDUP(H35*365/12,0)))</f>
        <v>0</v>
      </c>
      <c r="K35" s="62"/>
      <c r="L35" s="127"/>
      <c r="M35" s="128"/>
      <c r="N35" s="128"/>
      <c r="O35" s="129"/>
      <c r="P35" s="124"/>
      <c r="Q35" s="125"/>
      <c r="R35" s="61">
        <f t="shared" ref="R35" si="38">IF(P35=12,L35*365,P35*(ROUNDUP(L35*365/12,0)))</f>
        <v>0</v>
      </c>
      <c r="S35" s="61"/>
      <c r="T35" s="61"/>
      <c r="U35" s="61"/>
      <c r="V35" s="61"/>
      <c r="W35" s="62"/>
      <c r="X35" s="56" t="str">
        <f t="shared" ref="X35:X38" si="39">IF(H35=L35,"","（変）")</f>
        <v/>
      </c>
      <c r="Y35" s="57"/>
      <c r="Z35" s="58"/>
    </row>
    <row r="36" spans="1:26" ht="13.5" customHeight="1" x14ac:dyDescent="0.15">
      <c r="A36" s="25"/>
      <c r="B36" s="75"/>
      <c r="C36" s="42"/>
      <c r="D36" s="42"/>
      <c r="E36" s="42"/>
      <c r="F36" s="17"/>
      <c r="G36" s="12" t="s">
        <v>8</v>
      </c>
      <c r="H36" s="44"/>
      <c r="I36" s="34"/>
      <c r="J36" s="63"/>
      <c r="K36" s="64"/>
      <c r="L36" s="68"/>
      <c r="M36" s="69"/>
      <c r="N36" s="69"/>
      <c r="O36" s="70"/>
      <c r="P36" s="122"/>
      <c r="Q36" s="123"/>
      <c r="R36" s="63"/>
      <c r="S36" s="63"/>
      <c r="T36" s="63"/>
      <c r="U36" s="63"/>
      <c r="V36" s="63"/>
      <c r="W36" s="64"/>
      <c r="X36" s="59"/>
      <c r="Y36" s="34"/>
      <c r="Z36" s="60"/>
    </row>
    <row r="37" spans="1:26" ht="13.5" customHeight="1" x14ac:dyDescent="0.15">
      <c r="A37" s="25"/>
      <c r="B37" s="75"/>
      <c r="C37" s="42"/>
      <c r="D37" s="42"/>
      <c r="E37" s="42"/>
      <c r="F37" s="17"/>
      <c r="G37" s="12" t="s">
        <v>7</v>
      </c>
      <c r="H37" s="43"/>
      <c r="I37" s="57"/>
      <c r="J37" s="61">
        <f t="shared" ref="J37" si="40">IF(I37=12,H37*365,I37*(ROUNDUP(H37*365/12,0)))</f>
        <v>0</v>
      </c>
      <c r="K37" s="62"/>
      <c r="L37" s="127"/>
      <c r="M37" s="128"/>
      <c r="N37" s="128"/>
      <c r="O37" s="129"/>
      <c r="P37" s="124"/>
      <c r="Q37" s="125"/>
      <c r="R37" s="61">
        <f t="shared" ref="R37" si="41">IF(P37=12,L37*365,P37*(ROUNDUP(L37*365/12,0)))</f>
        <v>0</v>
      </c>
      <c r="S37" s="61"/>
      <c r="T37" s="61"/>
      <c r="U37" s="61"/>
      <c r="V37" s="61"/>
      <c r="W37" s="62"/>
      <c r="X37" s="56" t="str">
        <f t="shared" ref="X37:X38" si="42">IF(H37=L37,"","（変）")</f>
        <v/>
      </c>
      <c r="Y37" s="57"/>
      <c r="Z37" s="58"/>
    </row>
    <row r="38" spans="1:26" ht="13.5" customHeight="1" x14ac:dyDescent="0.15">
      <c r="A38" s="25"/>
      <c r="B38" s="89"/>
      <c r="C38" s="106"/>
      <c r="D38" s="106"/>
      <c r="E38" s="106"/>
      <c r="F38" s="18"/>
      <c r="G38" s="13" t="s">
        <v>8</v>
      </c>
      <c r="H38" s="44"/>
      <c r="I38" s="34"/>
      <c r="J38" s="63"/>
      <c r="K38" s="64"/>
      <c r="L38" s="68"/>
      <c r="M38" s="69"/>
      <c r="N38" s="69"/>
      <c r="O38" s="70"/>
      <c r="P38" s="122"/>
      <c r="Q38" s="123"/>
      <c r="R38" s="63"/>
      <c r="S38" s="63"/>
      <c r="T38" s="63"/>
      <c r="U38" s="63"/>
      <c r="V38" s="63"/>
      <c r="W38" s="64"/>
      <c r="X38" s="59"/>
      <c r="Y38" s="34"/>
      <c r="Z38" s="60"/>
    </row>
    <row r="39" spans="1:26" ht="15" customHeight="1" x14ac:dyDescent="0.15">
      <c r="A39" s="25"/>
      <c r="B39" s="85" t="s">
        <v>11</v>
      </c>
      <c r="C39" s="86"/>
      <c r="D39" s="30"/>
      <c r="E39" s="30"/>
      <c r="F39" s="30"/>
      <c r="G39" s="30"/>
      <c r="H39" s="130">
        <f>COUNT(H9:H38)</f>
        <v>0</v>
      </c>
      <c r="I39" s="83"/>
      <c r="J39" s="102">
        <f>SUM(J9:K38)</f>
        <v>0</v>
      </c>
      <c r="K39" s="103"/>
      <c r="L39" s="132">
        <f>COUNT(L9:O38)</f>
        <v>0</v>
      </c>
      <c r="M39" s="132"/>
      <c r="N39" s="132"/>
      <c r="O39" s="130"/>
      <c r="P39" s="116"/>
      <c r="Q39" s="117"/>
      <c r="R39" s="103">
        <f>SUM(R9:V38)</f>
        <v>0</v>
      </c>
      <c r="S39" s="113"/>
      <c r="T39" s="113"/>
      <c r="U39" s="113"/>
      <c r="V39" s="113"/>
      <c r="W39" s="113"/>
      <c r="X39" s="107"/>
      <c r="Y39" s="108"/>
      <c r="Z39" s="109"/>
    </row>
    <row r="40" spans="1:26" ht="15" customHeight="1" x14ac:dyDescent="0.15">
      <c r="A40" s="25"/>
      <c r="B40" s="87"/>
      <c r="C40" s="88"/>
      <c r="D40" s="88"/>
      <c r="E40" s="88"/>
      <c r="F40" s="88"/>
      <c r="G40" s="88"/>
      <c r="H40" s="131"/>
      <c r="I40" s="84"/>
      <c r="J40" s="104"/>
      <c r="K40" s="105"/>
      <c r="L40" s="133"/>
      <c r="M40" s="133"/>
      <c r="N40" s="133"/>
      <c r="O40" s="131"/>
      <c r="P40" s="118"/>
      <c r="Q40" s="119"/>
      <c r="R40" s="105"/>
      <c r="S40" s="114"/>
      <c r="T40" s="114"/>
      <c r="U40" s="114"/>
      <c r="V40" s="114"/>
      <c r="W40" s="114"/>
      <c r="X40" s="110"/>
      <c r="Y40" s="111"/>
      <c r="Z40" s="112"/>
    </row>
    <row r="41" spans="1:26" ht="6" customHeight="1" x14ac:dyDescent="0.15">
      <c r="A41" s="25"/>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s="1" customFormat="1" ht="11.25" x14ac:dyDescent="0.15">
      <c r="A42" s="25"/>
      <c r="B42" s="31" t="s">
        <v>24</v>
      </c>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s="1" customFormat="1" ht="11.25" x14ac:dyDescent="0.15">
      <c r="A43" s="25"/>
      <c r="B43" s="31" t="s">
        <v>25</v>
      </c>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s="1" customFormat="1" ht="11.25" x14ac:dyDescent="0.15">
      <c r="A44" s="25"/>
      <c r="B44" s="31" t="s">
        <v>27</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1" customFormat="1" ht="11.25" customHeight="1" x14ac:dyDescent="0.15">
      <c r="A45" s="25"/>
      <c r="B45" s="31" t="s">
        <v>26</v>
      </c>
      <c r="C45" s="31"/>
      <c r="D45" s="31"/>
      <c r="E45" s="31"/>
      <c r="F45" s="31"/>
      <c r="G45" s="31"/>
      <c r="H45" s="31"/>
      <c r="I45" s="31"/>
      <c r="J45" s="31"/>
      <c r="K45" s="31"/>
      <c r="L45" s="31"/>
      <c r="M45" s="31"/>
      <c r="N45" s="31"/>
      <c r="O45" s="31"/>
      <c r="P45" s="31"/>
      <c r="Q45" s="31"/>
      <c r="R45" s="31"/>
      <c r="S45" s="31"/>
      <c r="T45" s="31"/>
      <c r="U45" s="31"/>
      <c r="V45" s="31"/>
      <c r="W45" s="31"/>
      <c r="X45" s="31"/>
      <c r="Y45" s="31"/>
      <c r="Z45" s="31"/>
    </row>
  </sheetData>
  <sheetProtection sheet="1" objects="1" scenarios="1" selectLockedCells="1"/>
  <mergeCells count="197">
    <mergeCell ref="Y1:Z2"/>
    <mergeCell ref="P37:Q38"/>
    <mergeCell ref="P39:Q40"/>
    <mergeCell ref="R11:W12"/>
    <mergeCell ref="R13:W14"/>
    <mergeCell ref="R15:W16"/>
    <mergeCell ref="R17:W18"/>
    <mergeCell ref="R19:W20"/>
    <mergeCell ref="R21:W22"/>
    <mergeCell ref="R23:W24"/>
    <mergeCell ref="R25:W26"/>
    <mergeCell ref="P25:Q26"/>
    <mergeCell ref="P27:Q28"/>
    <mergeCell ref="P29:Q30"/>
    <mergeCell ref="P31:Q32"/>
    <mergeCell ref="P33:Q34"/>
    <mergeCell ref="P35:Q36"/>
    <mergeCell ref="R31:W32"/>
    <mergeCell ref="R27:W28"/>
    <mergeCell ref="P11:Q12"/>
    <mergeCell ref="P13:Q14"/>
    <mergeCell ref="P15:Q16"/>
    <mergeCell ref="P17:Q18"/>
    <mergeCell ref="P19:Q20"/>
    <mergeCell ref="L11:O12"/>
    <mergeCell ref="X11:Z12"/>
    <mergeCell ref="X13:Z14"/>
    <mergeCell ref="X15:Z16"/>
    <mergeCell ref="X17:Z18"/>
    <mergeCell ref="X31:Z32"/>
    <mergeCell ref="X33:Z34"/>
    <mergeCell ref="R33:W34"/>
    <mergeCell ref="R35:W36"/>
    <mergeCell ref="R29:W30"/>
    <mergeCell ref="P21:Q22"/>
    <mergeCell ref="P23:Q24"/>
    <mergeCell ref="L27:O28"/>
    <mergeCell ref="L29:O30"/>
    <mergeCell ref="L15:O16"/>
    <mergeCell ref="L17:O18"/>
    <mergeCell ref="L19:O20"/>
    <mergeCell ref="L21:O22"/>
    <mergeCell ref="L23:O24"/>
    <mergeCell ref="L25:O26"/>
    <mergeCell ref="J39:K40"/>
    <mergeCell ref="J37:K38"/>
    <mergeCell ref="C31:D32"/>
    <mergeCell ref="C33:D34"/>
    <mergeCell ref="C35:D36"/>
    <mergeCell ref="C37:D38"/>
    <mergeCell ref="E37:E38"/>
    <mergeCell ref="L13:O14"/>
    <mergeCell ref="X35:Z36"/>
    <mergeCell ref="X37:Z38"/>
    <mergeCell ref="X39:Z40"/>
    <mergeCell ref="X19:Z20"/>
    <mergeCell ref="X21:Z22"/>
    <mergeCell ref="X23:Z24"/>
    <mergeCell ref="X25:Z26"/>
    <mergeCell ref="X27:Z28"/>
    <mergeCell ref="X29:Z30"/>
    <mergeCell ref="L39:O40"/>
    <mergeCell ref="L31:O32"/>
    <mergeCell ref="L33:O34"/>
    <mergeCell ref="L35:O36"/>
    <mergeCell ref="L37:O38"/>
    <mergeCell ref="R37:W38"/>
    <mergeCell ref="R39:W40"/>
    <mergeCell ref="B7:B8"/>
    <mergeCell ref="E7:E8"/>
    <mergeCell ref="F7:G8"/>
    <mergeCell ref="J9:K10"/>
    <mergeCell ref="C7:D8"/>
    <mergeCell ref="C9:D10"/>
    <mergeCell ref="J21:K22"/>
    <mergeCell ref="J8:K8"/>
    <mergeCell ref="J11:K12"/>
    <mergeCell ref="J13:K14"/>
    <mergeCell ref="J15:K16"/>
    <mergeCell ref="J17:K18"/>
    <mergeCell ref="J19:K20"/>
    <mergeCell ref="C11:D12"/>
    <mergeCell ref="C13:D14"/>
    <mergeCell ref="C15:D16"/>
    <mergeCell ref="C17:D18"/>
    <mergeCell ref="C19:D20"/>
    <mergeCell ref="I9:I10"/>
    <mergeCell ref="I11:I12"/>
    <mergeCell ref="I13:I14"/>
    <mergeCell ref="I15:I16"/>
    <mergeCell ref="I21:I22"/>
    <mergeCell ref="H21:H22"/>
    <mergeCell ref="I37:I38"/>
    <mergeCell ref="I39:I40"/>
    <mergeCell ref="H39:H40"/>
    <mergeCell ref="B39:G40"/>
    <mergeCell ref="I23:I24"/>
    <mergeCell ref="I25:I26"/>
    <mergeCell ref="I27:I28"/>
    <mergeCell ref="I29:I30"/>
    <mergeCell ref="I31:I32"/>
    <mergeCell ref="I33:I34"/>
    <mergeCell ref="H33:H34"/>
    <mergeCell ref="H35:H36"/>
    <mergeCell ref="H37:H38"/>
    <mergeCell ref="C23:D24"/>
    <mergeCell ref="C25:D26"/>
    <mergeCell ref="C27:D28"/>
    <mergeCell ref="C29:D30"/>
    <mergeCell ref="B33:B34"/>
    <mergeCell ref="B35:B36"/>
    <mergeCell ref="B37:B38"/>
    <mergeCell ref="B25:B26"/>
    <mergeCell ref="B27:B28"/>
    <mergeCell ref="B29:B30"/>
    <mergeCell ref="B31:B32"/>
    <mergeCell ref="J23:K24"/>
    <mergeCell ref="J25:K26"/>
    <mergeCell ref="J27:K28"/>
    <mergeCell ref="I35:I36"/>
    <mergeCell ref="J29:K30"/>
    <mergeCell ref="J31:K32"/>
    <mergeCell ref="J33:K34"/>
    <mergeCell ref="J35:K36"/>
    <mergeCell ref="I19:I20"/>
    <mergeCell ref="K4:K5"/>
    <mergeCell ref="B3:B4"/>
    <mergeCell ref="C3:C4"/>
    <mergeCell ref="D3:D4"/>
    <mergeCell ref="F3:I4"/>
    <mergeCell ref="I17:I18"/>
    <mergeCell ref="E31:E32"/>
    <mergeCell ref="E33:E34"/>
    <mergeCell ref="E35:E36"/>
    <mergeCell ref="E25:E26"/>
    <mergeCell ref="E27:E28"/>
    <mergeCell ref="E29:E30"/>
    <mergeCell ref="E21:E22"/>
    <mergeCell ref="E23:E24"/>
    <mergeCell ref="H23:H24"/>
    <mergeCell ref="H25:H26"/>
    <mergeCell ref="H27:H28"/>
    <mergeCell ref="H29:H30"/>
    <mergeCell ref="H31:H32"/>
    <mergeCell ref="H11:H12"/>
    <mergeCell ref="H13:H14"/>
    <mergeCell ref="H15:H16"/>
    <mergeCell ref="H17:H18"/>
    <mergeCell ref="H19:H20"/>
    <mergeCell ref="E11:E12"/>
    <mergeCell ref="E13:E14"/>
    <mergeCell ref="E15:E16"/>
    <mergeCell ref="E17:E18"/>
    <mergeCell ref="B21:B22"/>
    <mergeCell ref="B23:B24"/>
    <mergeCell ref="C21:D22"/>
    <mergeCell ref="B9:B10"/>
    <mergeCell ref="B11:B12"/>
    <mergeCell ref="B13:B14"/>
    <mergeCell ref="B15:B16"/>
    <mergeCell ref="B17:B18"/>
    <mergeCell ref="B19:B20"/>
    <mergeCell ref="E19:E20"/>
    <mergeCell ref="X7:Z8"/>
    <mergeCell ref="X9:Z10"/>
    <mergeCell ref="P9:Q10"/>
    <mergeCell ref="R9:W10"/>
    <mergeCell ref="L9:O10"/>
    <mergeCell ref="T3:U3"/>
    <mergeCell ref="R3:S3"/>
    <mergeCell ref="R7:W7"/>
    <mergeCell ref="P7:Q7"/>
    <mergeCell ref="W4:Z4"/>
    <mergeCell ref="B1:X2"/>
    <mergeCell ref="A1:A45"/>
    <mergeCell ref="J3:J5"/>
    <mergeCell ref="K3:P3"/>
    <mergeCell ref="W3:Z3"/>
    <mergeCell ref="B6:Z6"/>
    <mergeCell ref="E3:E5"/>
    <mergeCell ref="B41:Z41"/>
    <mergeCell ref="B42:Z42"/>
    <mergeCell ref="B43:Z43"/>
    <mergeCell ref="B44:Z44"/>
    <mergeCell ref="B45:Z45"/>
    <mergeCell ref="F5:I5"/>
    <mergeCell ref="W5:X5"/>
    <mergeCell ref="J7:K7"/>
    <mergeCell ref="L4:M4"/>
    <mergeCell ref="O4:P4"/>
    <mergeCell ref="Q4:V4"/>
    <mergeCell ref="L7:O7"/>
    <mergeCell ref="E9:E10"/>
    <mergeCell ref="H9:H10"/>
    <mergeCell ref="L8:O8"/>
    <mergeCell ref="P8:Q8"/>
    <mergeCell ref="R8:W8"/>
  </mergeCells>
  <phoneticPr fontId="2"/>
  <dataValidations count="5">
    <dataValidation type="list" allowBlank="1" showInputMessage="1" showErrorMessage="1" sqref="Y1:Z2">
      <formula1>"局,署,団体控"</formula1>
    </dataValidation>
    <dataValidation imeMode="hiragana" allowBlank="1" showInputMessage="1" showErrorMessage="1" sqref="C9:E38"/>
    <dataValidation imeMode="halfAlpha" allowBlank="1" showInputMessage="1" showErrorMessage="1" sqref="B9:B38 F9:F38 C3:C5 L5:Z5 T3:U3 Q3 R9:W40 J9:K40"/>
    <dataValidation type="list" imeMode="halfAlpha" allowBlank="1" showInputMessage="1" showErrorMessage="1" sqref="I9:I38 P9:Q38">
      <formula1>"12,11,10,9,8,7,6,5,4,3,2,1"</formula1>
    </dataValidation>
    <dataValidation type="list" imeMode="halfAlpha" allowBlank="1" showInputMessage="1" showErrorMessage="1" sqref="H9:H38 L9:O38">
      <formula1>"3500,4000,5000,6000,7000,8000,9000,10000,12000,14000,16000,18000,20000,22000,24000,25000"</formula1>
    </dataValidation>
  </dataValidations>
  <pageMargins left="0.78740157480314965" right="0.19685039370078741" top="0.35433070866141736" bottom="0.11811023622047245"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5"/>
  <sheetViews>
    <sheetView view="pageBreakPreview" zoomScaleNormal="100" zoomScaleSheetLayoutView="100" workbookViewId="0">
      <selection activeCell="C3" sqref="C3:C4"/>
    </sheetView>
  </sheetViews>
  <sheetFormatPr defaultRowHeight="13.5" x14ac:dyDescent="0.15"/>
  <cols>
    <col min="1" max="1" width="0.625" customWidth="1"/>
    <col min="2" max="2" width="5.5" customWidth="1"/>
    <col min="3" max="3" width="5.625" customWidth="1"/>
    <col min="4" max="4" width="10.625" customWidth="1"/>
    <col min="5" max="5" width="5" customWidth="1"/>
    <col min="6" max="6" width="13.125" customWidth="1"/>
    <col min="7" max="7" width="4.625" customWidth="1"/>
    <col min="8" max="8" width="14.25" customWidth="1"/>
    <col min="9" max="9" width="6.75" customWidth="1"/>
    <col min="10" max="10" width="11.25" customWidth="1"/>
    <col min="11" max="11" width="8.125" customWidth="1"/>
    <col min="12" max="13" width="3.375" customWidth="1"/>
    <col min="14" max="14" width="4.625" customWidth="1"/>
    <col min="15" max="22" width="3.375" customWidth="1"/>
    <col min="23" max="23" width="2.5" customWidth="1"/>
    <col min="24" max="24" width="0.875" customWidth="1"/>
    <col min="25" max="26" width="3.375" customWidth="1"/>
  </cols>
  <sheetData>
    <row r="1" spans="1:26" x14ac:dyDescent="0.15">
      <c r="A1" s="25"/>
      <c r="B1" s="24" t="s">
        <v>22</v>
      </c>
      <c r="C1" s="24"/>
      <c r="D1" s="24"/>
      <c r="E1" s="24"/>
      <c r="F1" s="24"/>
      <c r="G1" s="24"/>
      <c r="H1" s="24"/>
      <c r="I1" s="24"/>
      <c r="J1" s="24"/>
      <c r="K1" s="24"/>
      <c r="L1" s="24"/>
      <c r="M1" s="24"/>
      <c r="N1" s="24"/>
      <c r="O1" s="24"/>
      <c r="P1" s="24"/>
      <c r="Q1" s="24"/>
      <c r="R1" s="24"/>
      <c r="S1" s="24"/>
      <c r="T1" s="24"/>
      <c r="U1" s="24"/>
      <c r="V1" s="24"/>
      <c r="W1" s="24"/>
      <c r="X1" s="24"/>
      <c r="Y1" s="115" t="s">
        <v>32</v>
      </c>
      <c r="Z1" s="115"/>
    </row>
    <row r="2" spans="1:26" ht="9" customHeight="1" x14ac:dyDescent="0.15">
      <c r="A2" s="25"/>
      <c r="B2" s="24"/>
      <c r="C2" s="24"/>
      <c r="D2" s="24"/>
      <c r="E2" s="24"/>
      <c r="F2" s="24"/>
      <c r="G2" s="24"/>
      <c r="H2" s="24"/>
      <c r="I2" s="24"/>
      <c r="J2" s="24"/>
      <c r="K2" s="24"/>
      <c r="L2" s="24"/>
      <c r="M2" s="24"/>
      <c r="N2" s="24"/>
      <c r="O2" s="24"/>
      <c r="P2" s="24"/>
      <c r="Q2" s="24"/>
      <c r="R2" s="24"/>
      <c r="S2" s="24"/>
      <c r="T2" s="24"/>
      <c r="U2" s="24"/>
      <c r="V2" s="24"/>
      <c r="W2" s="24"/>
      <c r="X2" s="24"/>
      <c r="Y2" s="115"/>
      <c r="Z2" s="115"/>
    </row>
    <row r="3" spans="1:26" x14ac:dyDescent="0.15">
      <c r="A3" s="25"/>
      <c r="B3" s="78" t="s">
        <v>5</v>
      </c>
      <c r="C3" s="80" t="s">
        <v>33</v>
      </c>
      <c r="D3" s="81" t="s">
        <v>4</v>
      </c>
      <c r="E3" s="25"/>
      <c r="F3" s="82" t="s">
        <v>20</v>
      </c>
      <c r="G3" s="82"/>
      <c r="H3" s="82"/>
      <c r="I3" s="82"/>
      <c r="J3" s="25"/>
      <c r="K3" s="26"/>
      <c r="L3" s="26"/>
      <c r="M3" s="26"/>
      <c r="N3" s="26"/>
      <c r="O3" s="26"/>
      <c r="P3" s="27"/>
      <c r="Q3" s="15"/>
      <c r="R3" s="72" t="s">
        <v>19</v>
      </c>
      <c r="S3" s="72"/>
      <c r="T3" s="71"/>
      <c r="U3" s="71"/>
      <c r="V3" s="2" t="s">
        <v>18</v>
      </c>
      <c r="W3" s="28"/>
      <c r="X3" s="26"/>
      <c r="Y3" s="26"/>
      <c r="Z3" s="26"/>
    </row>
    <row r="4" spans="1:26" x14ac:dyDescent="0.15">
      <c r="A4" s="25"/>
      <c r="B4" s="79"/>
      <c r="C4" s="80"/>
      <c r="D4" s="81"/>
      <c r="E4" s="25"/>
      <c r="F4" s="82"/>
      <c r="G4" s="82"/>
      <c r="H4" s="82"/>
      <c r="I4" s="82"/>
      <c r="J4" s="25"/>
      <c r="K4" s="77" t="s">
        <v>17</v>
      </c>
      <c r="L4" s="37" t="s">
        <v>12</v>
      </c>
      <c r="M4" s="38"/>
      <c r="N4" s="20" t="s">
        <v>13</v>
      </c>
      <c r="O4" s="38" t="s">
        <v>14</v>
      </c>
      <c r="P4" s="38"/>
      <c r="Q4" s="38" t="s">
        <v>15</v>
      </c>
      <c r="R4" s="38"/>
      <c r="S4" s="38"/>
      <c r="T4" s="38"/>
      <c r="U4" s="38"/>
      <c r="V4" s="38"/>
      <c r="W4" s="38" t="s">
        <v>16</v>
      </c>
      <c r="X4" s="38"/>
      <c r="Y4" s="38"/>
      <c r="Z4" s="38"/>
    </row>
    <row r="5" spans="1:26" ht="27" customHeight="1" x14ac:dyDescent="0.15">
      <c r="A5" s="25"/>
      <c r="B5" s="21" t="s">
        <v>5</v>
      </c>
      <c r="C5" s="22" t="s">
        <v>35</v>
      </c>
      <c r="D5" s="6" t="s">
        <v>6</v>
      </c>
      <c r="E5" s="25"/>
      <c r="F5" s="32" t="s">
        <v>21</v>
      </c>
      <c r="G5" s="33"/>
      <c r="H5" s="33"/>
      <c r="I5" s="33"/>
      <c r="J5" s="25"/>
      <c r="K5" s="38"/>
      <c r="L5" s="19" t="s">
        <v>34</v>
      </c>
      <c r="M5" s="19" t="s">
        <v>33</v>
      </c>
      <c r="N5" s="19" t="s">
        <v>33</v>
      </c>
      <c r="O5" s="19" t="s">
        <v>33</v>
      </c>
      <c r="P5" s="19" t="s">
        <v>33</v>
      </c>
      <c r="Q5" s="19"/>
      <c r="R5" s="19"/>
      <c r="S5" s="19"/>
      <c r="T5" s="19"/>
      <c r="U5" s="19"/>
      <c r="V5" s="19"/>
      <c r="W5" s="34"/>
      <c r="X5" s="34"/>
      <c r="Y5" s="19"/>
      <c r="Z5" s="19"/>
    </row>
    <row r="6" spans="1:26" ht="11.25" customHeight="1" x14ac:dyDescent="0.15">
      <c r="A6" s="25"/>
      <c r="B6" s="29"/>
      <c r="C6" s="29"/>
      <c r="D6" s="29"/>
      <c r="E6" s="29"/>
      <c r="F6" s="29"/>
      <c r="G6" s="29"/>
      <c r="H6" s="29"/>
      <c r="I6" s="29"/>
      <c r="J6" s="29"/>
      <c r="K6" s="29"/>
      <c r="L6" s="29"/>
      <c r="M6" s="29"/>
      <c r="N6" s="29"/>
      <c r="O6" s="29"/>
      <c r="P6" s="29"/>
      <c r="Q6" s="29"/>
      <c r="R6" s="29"/>
      <c r="S6" s="29"/>
      <c r="T6" s="29"/>
      <c r="U6" s="29"/>
      <c r="V6" s="29"/>
      <c r="W6" s="29"/>
      <c r="X6" s="29"/>
      <c r="Y6" s="29"/>
      <c r="Z6" s="29"/>
    </row>
    <row r="7" spans="1:26" ht="16.5" customHeight="1" x14ac:dyDescent="0.15">
      <c r="A7" s="25"/>
      <c r="B7" s="90" t="s">
        <v>9</v>
      </c>
      <c r="C7" s="94" t="s">
        <v>31</v>
      </c>
      <c r="D7" s="94"/>
      <c r="E7" s="92" t="s">
        <v>0</v>
      </c>
      <c r="F7" s="94" t="s">
        <v>10</v>
      </c>
      <c r="G7" s="95"/>
      <c r="H7" s="7" t="s">
        <v>28</v>
      </c>
      <c r="I7" s="23" t="str">
        <f>C3</f>
        <v xml:space="preserve"> </v>
      </c>
      <c r="J7" s="35" t="s">
        <v>29</v>
      </c>
      <c r="K7" s="36"/>
      <c r="L7" s="39" t="s">
        <v>28</v>
      </c>
      <c r="M7" s="40"/>
      <c r="N7" s="40"/>
      <c r="O7" s="40"/>
      <c r="P7" s="158"/>
      <c r="Q7" s="158"/>
      <c r="R7" s="35" t="s">
        <v>30</v>
      </c>
      <c r="S7" s="73"/>
      <c r="T7" s="73"/>
      <c r="U7" s="73"/>
      <c r="V7" s="73"/>
      <c r="W7" s="36"/>
      <c r="X7" s="50" t="s">
        <v>23</v>
      </c>
      <c r="Y7" s="51"/>
      <c r="Z7" s="52"/>
    </row>
    <row r="8" spans="1:26" ht="16.5" customHeight="1" x14ac:dyDescent="0.15">
      <c r="A8" s="25"/>
      <c r="B8" s="91"/>
      <c r="C8" s="98"/>
      <c r="D8" s="98"/>
      <c r="E8" s="93"/>
      <c r="F8" s="96"/>
      <c r="G8" s="97"/>
      <c r="H8" s="9" t="s">
        <v>1</v>
      </c>
      <c r="I8" s="10" t="s">
        <v>2</v>
      </c>
      <c r="J8" s="101" t="s">
        <v>3</v>
      </c>
      <c r="K8" s="49"/>
      <c r="L8" s="45" t="s">
        <v>1</v>
      </c>
      <c r="M8" s="45"/>
      <c r="N8" s="45"/>
      <c r="O8" s="46"/>
      <c r="P8" s="47" t="s">
        <v>2</v>
      </c>
      <c r="Q8" s="48"/>
      <c r="R8" s="49" t="s">
        <v>3</v>
      </c>
      <c r="S8" s="45"/>
      <c r="T8" s="45"/>
      <c r="U8" s="45"/>
      <c r="V8" s="45"/>
      <c r="W8" s="45"/>
      <c r="X8" s="53"/>
      <c r="Y8" s="54"/>
      <c r="Z8" s="55"/>
    </row>
    <row r="9" spans="1:26" ht="13.5" customHeight="1" x14ac:dyDescent="0.15">
      <c r="A9" s="25"/>
      <c r="B9" s="76"/>
      <c r="C9" s="99"/>
      <c r="D9" s="100"/>
      <c r="E9" s="41"/>
      <c r="F9" s="16"/>
      <c r="G9" s="11" t="s">
        <v>7</v>
      </c>
      <c r="H9" s="43"/>
      <c r="I9" s="57"/>
      <c r="J9" s="134"/>
      <c r="K9" s="135"/>
      <c r="L9" s="65"/>
      <c r="M9" s="66"/>
      <c r="N9" s="66"/>
      <c r="O9" s="67"/>
      <c r="P9" s="120"/>
      <c r="Q9" s="121"/>
      <c r="R9" s="134"/>
      <c r="S9" s="134"/>
      <c r="T9" s="134"/>
      <c r="U9" s="134"/>
      <c r="V9" s="134"/>
      <c r="W9" s="135"/>
      <c r="X9" s="56"/>
      <c r="Y9" s="57"/>
      <c r="Z9" s="58"/>
    </row>
    <row r="10" spans="1:26" ht="13.5" customHeight="1" x14ac:dyDescent="0.15">
      <c r="A10" s="25"/>
      <c r="B10" s="75"/>
      <c r="C10" s="42"/>
      <c r="D10" s="42"/>
      <c r="E10" s="42"/>
      <c r="F10" s="17"/>
      <c r="G10" s="12" t="s">
        <v>8</v>
      </c>
      <c r="H10" s="44"/>
      <c r="I10" s="34"/>
      <c r="J10" s="136"/>
      <c r="K10" s="137"/>
      <c r="L10" s="68"/>
      <c r="M10" s="69"/>
      <c r="N10" s="69"/>
      <c r="O10" s="70"/>
      <c r="P10" s="122"/>
      <c r="Q10" s="123"/>
      <c r="R10" s="136"/>
      <c r="S10" s="136"/>
      <c r="T10" s="136"/>
      <c r="U10" s="136"/>
      <c r="V10" s="136"/>
      <c r="W10" s="137"/>
      <c r="X10" s="59"/>
      <c r="Y10" s="34"/>
      <c r="Z10" s="60"/>
    </row>
    <row r="11" spans="1:26" ht="13.5" customHeight="1" x14ac:dyDescent="0.15">
      <c r="A11" s="25"/>
      <c r="B11" s="75"/>
      <c r="C11" s="42"/>
      <c r="D11" s="42"/>
      <c r="E11" s="42"/>
      <c r="F11" s="17"/>
      <c r="G11" s="12" t="s">
        <v>7</v>
      </c>
      <c r="H11" s="43"/>
      <c r="I11" s="57"/>
      <c r="J11" s="134"/>
      <c r="K11" s="135"/>
      <c r="L11" s="127"/>
      <c r="M11" s="128"/>
      <c r="N11" s="128"/>
      <c r="O11" s="129"/>
      <c r="P11" s="124"/>
      <c r="Q11" s="125"/>
      <c r="R11" s="134"/>
      <c r="S11" s="134"/>
      <c r="T11" s="134"/>
      <c r="U11" s="134"/>
      <c r="V11" s="134"/>
      <c r="W11" s="135"/>
      <c r="X11" s="56"/>
      <c r="Y11" s="57"/>
      <c r="Z11" s="58"/>
    </row>
    <row r="12" spans="1:26" ht="13.5" customHeight="1" x14ac:dyDescent="0.15">
      <c r="A12" s="25"/>
      <c r="B12" s="75"/>
      <c r="C12" s="42"/>
      <c r="D12" s="42"/>
      <c r="E12" s="42"/>
      <c r="F12" s="17"/>
      <c r="G12" s="12" t="s">
        <v>8</v>
      </c>
      <c r="H12" s="44"/>
      <c r="I12" s="34"/>
      <c r="J12" s="136"/>
      <c r="K12" s="137"/>
      <c r="L12" s="68"/>
      <c r="M12" s="69"/>
      <c r="N12" s="69"/>
      <c r="O12" s="70"/>
      <c r="P12" s="122"/>
      <c r="Q12" s="123"/>
      <c r="R12" s="136"/>
      <c r="S12" s="136"/>
      <c r="T12" s="136"/>
      <c r="U12" s="136"/>
      <c r="V12" s="136"/>
      <c r="W12" s="137"/>
      <c r="X12" s="59"/>
      <c r="Y12" s="34"/>
      <c r="Z12" s="60"/>
    </row>
    <row r="13" spans="1:26" ht="13.5" customHeight="1" x14ac:dyDescent="0.15">
      <c r="A13" s="25"/>
      <c r="B13" s="75"/>
      <c r="C13" s="42"/>
      <c r="D13" s="42"/>
      <c r="E13" s="42"/>
      <c r="F13" s="17"/>
      <c r="G13" s="12" t="s">
        <v>7</v>
      </c>
      <c r="H13" s="43"/>
      <c r="I13" s="57"/>
      <c r="J13" s="134"/>
      <c r="K13" s="135"/>
      <c r="L13" s="127"/>
      <c r="M13" s="128"/>
      <c r="N13" s="128"/>
      <c r="O13" s="129"/>
      <c r="P13" s="124"/>
      <c r="Q13" s="125"/>
      <c r="R13" s="134"/>
      <c r="S13" s="134"/>
      <c r="T13" s="134"/>
      <c r="U13" s="134"/>
      <c r="V13" s="134"/>
      <c r="W13" s="135"/>
      <c r="X13" s="56"/>
      <c r="Y13" s="57"/>
      <c r="Z13" s="58"/>
    </row>
    <row r="14" spans="1:26" ht="13.5" customHeight="1" x14ac:dyDescent="0.15">
      <c r="A14" s="25"/>
      <c r="B14" s="75"/>
      <c r="C14" s="42"/>
      <c r="D14" s="42"/>
      <c r="E14" s="42"/>
      <c r="F14" s="17"/>
      <c r="G14" s="12" t="s">
        <v>8</v>
      </c>
      <c r="H14" s="44"/>
      <c r="I14" s="34"/>
      <c r="J14" s="136"/>
      <c r="K14" s="137"/>
      <c r="L14" s="68"/>
      <c r="M14" s="69"/>
      <c r="N14" s="69"/>
      <c r="O14" s="70"/>
      <c r="P14" s="122"/>
      <c r="Q14" s="123"/>
      <c r="R14" s="136"/>
      <c r="S14" s="136"/>
      <c r="T14" s="136"/>
      <c r="U14" s="136"/>
      <c r="V14" s="136"/>
      <c r="W14" s="137"/>
      <c r="X14" s="59"/>
      <c r="Y14" s="34"/>
      <c r="Z14" s="60"/>
    </row>
    <row r="15" spans="1:26" ht="13.5" customHeight="1" x14ac:dyDescent="0.15">
      <c r="A15" s="25"/>
      <c r="B15" s="75"/>
      <c r="C15" s="42"/>
      <c r="D15" s="42"/>
      <c r="E15" s="42"/>
      <c r="F15" s="17"/>
      <c r="G15" s="12" t="s">
        <v>7</v>
      </c>
      <c r="H15" s="43"/>
      <c r="I15" s="57"/>
      <c r="J15" s="134"/>
      <c r="K15" s="135"/>
      <c r="L15" s="127"/>
      <c r="M15" s="128"/>
      <c r="N15" s="128"/>
      <c r="O15" s="129"/>
      <c r="P15" s="124"/>
      <c r="Q15" s="125"/>
      <c r="R15" s="134"/>
      <c r="S15" s="134"/>
      <c r="T15" s="134"/>
      <c r="U15" s="134"/>
      <c r="V15" s="134"/>
      <c r="W15" s="135"/>
      <c r="X15" s="56"/>
      <c r="Y15" s="57"/>
      <c r="Z15" s="58"/>
    </row>
    <row r="16" spans="1:26" ht="13.5" customHeight="1" x14ac:dyDescent="0.15">
      <c r="A16" s="25"/>
      <c r="B16" s="75"/>
      <c r="C16" s="42"/>
      <c r="D16" s="42"/>
      <c r="E16" s="42"/>
      <c r="F16" s="17"/>
      <c r="G16" s="12" t="s">
        <v>8</v>
      </c>
      <c r="H16" s="44"/>
      <c r="I16" s="34"/>
      <c r="J16" s="136"/>
      <c r="K16" s="137"/>
      <c r="L16" s="68"/>
      <c r="M16" s="69"/>
      <c r="N16" s="69"/>
      <c r="O16" s="70"/>
      <c r="P16" s="122"/>
      <c r="Q16" s="123"/>
      <c r="R16" s="136"/>
      <c r="S16" s="136"/>
      <c r="T16" s="136"/>
      <c r="U16" s="136"/>
      <c r="V16" s="136"/>
      <c r="W16" s="137"/>
      <c r="X16" s="59"/>
      <c r="Y16" s="34"/>
      <c r="Z16" s="60"/>
    </row>
    <row r="17" spans="1:26" ht="13.5" customHeight="1" x14ac:dyDescent="0.15">
      <c r="A17" s="25"/>
      <c r="B17" s="75"/>
      <c r="C17" s="42"/>
      <c r="D17" s="42"/>
      <c r="E17" s="42"/>
      <c r="F17" s="17"/>
      <c r="G17" s="12" t="s">
        <v>7</v>
      </c>
      <c r="H17" s="43"/>
      <c r="I17" s="57"/>
      <c r="J17" s="134"/>
      <c r="K17" s="135"/>
      <c r="L17" s="127"/>
      <c r="M17" s="128"/>
      <c r="N17" s="128"/>
      <c r="O17" s="129"/>
      <c r="P17" s="124"/>
      <c r="Q17" s="125"/>
      <c r="R17" s="134"/>
      <c r="S17" s="134"/>
      <c r="T17" s="134"/>
      <c r="U17" s="134"/>
      <c r="V17" s="134"/>
      <c r="W17" s="135"/>
      <c r="X17" s="56"/>
      <c r="Y17" s="57"/>
      <c r="Z17" s="58"/>
    </row>
    <row r="18" spans="1:26" ht="13.5" customHeight="1" x14ac:dyDescent="0.15">
      <c r="A18" s="25"/>
      <c r="B18" s="75"/>
      <c r="C18" s="42"/>
      <c r="D18" s="42"/>
      <c r="E18" s="42"/>
      <c r="F18" s="17"/>
      <c r="G18" s="12" t="s">
        <v>8</v>
      </c>
      <c r="H18" s="44"/>
      <c r="I18" s="34"/>
      <c r="J18" s="136"/>
      <c r="K18" s="137"/>
      <c r="L18" s="68"/>
      <c r="M18" s="69"/>
      <c r="N18" s="69"/>
      <c r="O18" s="70"/>
      <c r="P18" s="122"/>
      <c r="Q18" s="123"/>
      <c r="R18" s="136"/>
      <c r="S18" s="136"/>
      <c r="T18" s="136"/>
      <c r="U18" s="136"/>
      <c r="V18" s="136"/>
      <c r="W18" s="137"/>
      <c r="X18" s="59"/>
      <c r="Y18" s="34"/>
      <c r="Z18" s="60"/>
    </row>
    <row r="19" spans="1:26" ht="13.5" customHeight="1" x14ac:dyDescent="0.15">
      <c r="A19" s="25"/>
      <c r="B19" s="75"/>
      <c r="C19" s="42"/>
      <c r="D19" s="42"/>
      <c r="E19" s="42"/>
      <c r="F19" s="17"/>
      <c r="G19" s="12" t="s">
        <v>7</v>
      </c>
      <c r="H19" s="43"/>
      <c r="I19" s="57"/>
      <c r="J19" s="134"/>
      <c r="K19" s="135"/>
      <c r="L19" s="127"/>
      <c r="M19" s="128"/>
      <c r="N19" s="128"/>
      <c r="O19" s="129"/>
      <c r="P19" s="124"/>
      <c r="Q19" s="125"/>
      <c r="R19" s="134"/>
      <c r="S19" s="134"/>
      <c r="T19" s="134"/>
      <c r="U19" s="134"/>
      <c r="V19" s="134"/>
      <c r="W19" s="135"/>
      <c r="X19" s="56"/>
      <c r="Y19" s="57"/>
      <c r="Z19" s="58"/>
    </row>
    <row r="20" spans="1:26" ht="13.5" customHeight="1" x14ac:dyDescent="0.15">
      <c r="A20" s="25"/>
      <c r="B20" s="75"/>
      <c r="C20" s="42"/>
      <c r="D20" s="42"/>
      <c r="E20" s="42"/>
      <c r="F20" s="17"/>
      <c r="G20" s="12" t="s">
        <v>8</v>
      </c>
      <c r="H20" s="44"/>
      <c r="I20" s="34"/>
      <c r="J20" s="136"/>
      <c r="K20" s="137"/>
      <c r="L20" s="68"/>
      <c r="M20" s="69"/>
      <c r="N20" s="69"/>
      <c r="O20" s="70"/>
      <c r="P20" s="122"/>
      <c r="Q20" s="123"/>
      <c r="R20" s="136"/>
      <c r="S20" s="136"/>
      <c r="T20" s="136"/>
      <c r="U20" s="136"/>
      <c r="V20" s="136"/>
      <c r="W20" s="137"/>
      <c r="X20" s="59"/>
      <c r="Y20" s="34"/>
      <c r="Z20" s="60"/>
    </row>
    <row r="21" spans="1:26" ht="13.5" customHeight="1" x14ac:dyDescent="0.15">
      <c r="A21" s="25"/>
      <c r="B21" s="75"/>
      <c r="C21" s="42"/>
      <c r="D21" s="42"/>
      <c r="E21" s="42"/>
      <c r="F21" s="17"/>
      <c r="G21" s="12" t="s">
        <v>7</v>
      </c>
      <c r="H21" s="43"/>
      <c r="I21" s="57"/>
      <c r="J21" s="134"/>
      <c r="K21" s="135"/>
      <c r="L21" s="127"/>
      <c r="M21" s="128"/>
      <c r="N21" s="128"/>
      <c r="O21" s="129"/>
      <c r="P21" s="124"/>
      <c r="Q21" s="125"/>
      <c r="R21" s="134"/>
      <c r="S21" s="134"/>
      <c r="T21" s="134"/>
      <c r="U21" s="134"/>
      <c r="V21" s="134"/>
      <c r="W21" s="135"/>
      <c r="X21" s="56"/>
      <c r="Y21" s="57"/>
      <c r="Z21" s="58"/>
    </row>
    <row r="22" spans="1:26" ht="13.5" customHeight="1" x14ac:dyDescent="0.15">
      <c r="A22" s="25"/>
      <c r="B22" s="75"/>
      <c r="C22" s="42"/>
      <c r="D22" s="42"/>
      <c r="E22" s="42"/>
      <c r="F22" s="17"/>
      <c r="G22" s="12" t="s">
        <v>8</v>
      </c>
      <c r="H22" s="44"/>
      <c r="I22" s="34"/>
      <c r="J22" s="136"/>
      <c r="K22" s="137"/>
      <c r="L22" s="68"/>
      <c r="M22" s="69"/>
      <c r="N22" s="69"/>
      <c r="O22" s="70"/>
      <c r="P22" s="122"/>
      <c r="Q22" s="123"/>
      <c r="R22" s="136"/>
      <c r="S22" s="136"/>
      <c r="T22" s="136"/>
      <c r="U22" s="136"/>
      <c r="V22" s="136"/>
      <c r="W22" s="137"/>
      <c r="X22" s="59"/>
      <c r="Y22" s="34"/>
      <c r="Z22" s="60"/>
    </row>
    <row r="23" spans="1:26" ht="13.5" customHeight="1" x14ac:dyDescent="0.15">
      <c r="A23" s="25"/>
      <c r="B23" s="75"/>
      <c r="C23" s="42"/>
      <c r="D23" s="42"/>
      <c r="E23" s="42"/>
      <c r="F23" s="17"/>
      <c r="G23" s="12" t="s">
        <v>7</v>
      </c>
      <c r="H23" s="43"/>
      <c r="I23" s="57"/>
      <c r="J23" s="134"/>
      <c r="K23" s="135"/>
      <c r="L23" s="127"/>
      <c r="M23" s="128"/>
      <c r="N23" s="128"/>
      <c r="O23" s="129"/>
      <c r="P23" s="124"/>
      <c r="Q23" s="125"/>
      <c r="R23" s="134"/>
      <c r="S23" s="134"/>
      <c r="T23" s="134"/>
      <c r="U23" s="134"/>
      <c r="V23" s="134"/>
      <c r="W23" s="135"/>
      <c r="X23" s="56"/>
      <c r="Y23" s="57"/>
      <c r="Z23" s="58"/>
    </row>
    <row r="24" spans="1:26" ht="13.5" customHeight="1" x14ac:dyDescent="0.15">
      <c r="A24" s="25"/>
      <c r="B24" s="75"/>
      <c r="C24" s="42"/>
      <c r="D24" s="42"/>
      <c r="E24" s="42"/>
      <c r="F24" s="17"/>
      <c r="G24" s="12" t="s">
        <v>8</v>
      </c>
      <c r="H24" s="44"/>
      <c r="I24" s="34"/>
      <c r="J24" s="136"/>
      <c r="K24" s="137"/>
      <c r="L24" s="68"/>
      <c r="M24" s="69"/>
      <c r="N24" s="69"/>
      <c r="O24" s="70"/>
      <c r="P24" s="122"/>
      <c r="Q24" s="123"/>
      <c r="R24" s="136"/>
      <c r="S24" s="136"/>
      <c r="T24" s="136"/>
      <c r="U24" s="136"/>
      <c r="V24" s="136"/>
      <c r="W24" s="137"/>
      <c r="X24" s="59"/>
      <c r="Y24" s="34"/>
      <c r="Z24" s="60"/>
    </row>
    <row r="25" spans="1:26" ht="13.5" customHeight="1" x14ac:dyDescent="0.15">
      <c r="A25" s="25"/>
      <c r="B25" s="75"/>
      <c r="C25" s="42"/>
      <c r="D25" s="42"/>
      <c r="E25" s="42"/>
      <c r="F25" s="17"/>
      <c r="G25" s="12" t="s">
        <v>7</v>
      </c>
      <c r="H25" s="43"/>
      <c r="I25" s="57"/>
      <c r="J25" s="134"/>
      <c r="K25" s="135"/>
      <c r="L25" s="127"/>
      <c r="M25" s="128"/>
      <c r="N25" s="128"/>
      <c r="O25" s="129"/>
      <c r="P25" s="124"/>
      <c r="Q25" s="125"/>
      <c r="R25" s="134"/>
      <c r="S25" s="134"/>
      <c r="T25" s="134"/>
      <c r="U25" s="134"/>
      <c r="V25" s="134"/>
      <c r="W25" s="135"/>
      <c r="X25" s="56"/>
      <c r="Y25" s="57"/>
      <c r="Z25" s="58"/>
    </row>
    <row r="26" spans="1:26" ht="13.5" customHeight="1" x14ac:dyDescent="0.15">
      <c r="A26" s="25"/>
      <c r="B26" s="75"/>
      <c r="C26" s="42"/>
      <c r="D26" s="42"/>
      <c r="E26" s="42"/>
      <c r="F26" s="17"/>
      <c r="G26" s="12" t="s">
        <v>8</v>
      </c>
      <c r="H26" s="44"/>
      <c r="I26" s="34"/>
      <c r="J26" s="136"/>
      <c r="K26" s="137"/>
      <c r="L26" s="68"/>
      <c r="M26" s="69"/>
      <c r="N26" s="69"/>
      <c r="O26" s="70"/>
      <c r="P26" s="122"/>
      <c r="Q26" s="123"/>
      <c r="R26" s="136"/>
      <c r="S26" s="136"/>
      <c r="T26" s="136"/>
      <c r="U26" s="136"/>
      <c r="V26" s="136"/>
      <c r="W26" s="137"/>
      <c r="X26" s="59"/>
      <c r="Y26" s="34"/>
      <c r="Z26" s="60"/>
    </row>
    <row r="27" spans="1:26" ht="13.5" customHeight="1" x14ac:dyDescent="0.15">
      <c r="A27" s="25"/>
      <c r="B27" s="75"/>
      <c r="C27" s="42"/>
      <c r="D27" s="42"/>
      <c r="E27" s="42"/>
      <c r="F27" s="17"/>
      <c r="G27" s="12" t="s">
        <v>7</v>
      </c>
      <c r="H27" s="43"/>
      <c r="I27" s="57"/>
      <c r="J27" s="134"/>
      <c r="K27" s="135"/>
      <c r="L27" s="127"/>
      <c r="M27" s="128"/>
      <c r="N27" s="128"/>
      <c r="O27" s="129"/>
      <c r="P27" s="124"/>
      <c r="Q27" s="125"/>
      <c r="R27" s="134"/>
      <c r="S27" s="134"/>
      <c r="T27" s="134"/>
      <c r="U27" s="134"/>
      <c r="V27" s="134"/>
      <c r="W27" s="135"/>
      <c r="X27" s="56"/>
      <c r="Y27" s="57"/>
      <c r="Z27" s="58"/>
    </row>
    <row r="28" spans="1:26" ht="13.5" customHeight="1" x14ac:dyDescent="0.15">
      <c r="A28" s="25"/>
      <c r="B28" s="75"/>
      <c r="C28" s="42"/>
      <c r="D28" s="42"/>
      <c r="E28" s="42"/>
      <c r="F28" s="17"/>
      <c r="G28" s="12" t="s">
        <v>8</v>
      </c>
      <c r="H28" s="44"/>
      <c r="I28" s="34"/>
      <c r="J28" s="136"/>
      <c r="K28" s="137"/>
      <c r="L28" s="68"/>
      <c r="M28" s="69"/>
      <c r="N28" s="69"/>
      <c r="O28" s="70"/>
      <c r="P28" s="122"/>
      <c r="Q28" s="123"/>
      <c r="R28" s="136"/>
      <c r="S28" s="136"/>
      <c r="T28" s="136"/>
      <c r="U28" s="136"/>
      <c r="V28" s="136"/>
      <c r="W28" s="137"/>
      <c r="X28" s="59"/>
      <c r="Y28" s="34"/>
      <c r="Z28" s="60"/>
    </row>
    <row r="29" spans="1:26" ht="13.5" customHeight="1" x14ac:dyDescent="0.15">
      <c r="A29" s="25"/>
      <c r="B29" s="75"/>
      <c r="C29" s="42"/>
      <c r="D29" s="42"/>
      <c r="E29" s="42"/>
      <c r="F29" s="17"/>
      <c r="G29" s="12" t="s">
        <v>7</v>
      </c>
      <c r="H29" s="43"/>
      <c r="I29" s="57"/>
      <c r="J29" s="134"/>
      <c r="K29" s="135"/>
      <c r="L29" s="127"/>
      <c r="M29" s="128"/>
      <c r="N29" s="128"/>
      <c r="O29" s="129"/>
      <c r="P29" s="124"/>
      <c r="Q29" s="125"/>
      <c r="R29" s="134"/>
      <c r="S29" s="134"/>
      <c r="T29" s="134"/>
      <c r="U29" s="134"/>
      <c r="V29" s="134"/>
      <c r="W29" s="135"/>
      <c r="X29" s="56"/>
      <c r="Y29" s="57"/>
      <c r="Z29" s="58"/>
    </row>
    <row r="30" spans="1:26" ht="13.5" customHeight="1" x14ac:dyDescent="0.15">
      <c r="A30" s="25"/>
      <c r="B30" s="75"/>
      <c r="C30" s="42"/>
      <c r="D30" s="42"/>
      <c r="E30" s="42"/>
      <c r="F30" s="17"/>
      <c r="G30" s="12" t="s">
        <v>8</v>
      </c>
      <c r="H30" s="44"/>
      <c r="I30" s="34"/>
      <c r="J30" s="136"/>
      <c r="K30" s="137"/>
      <c r="L30" s="68"/>
      <c r="M30" s="69"/>
      <c r="N30" s="69"/>
      <c r="O30" s="70"/>
      <c r="P30" s="122"/>
      <c r="Q30" s="123"/>
      <c r="R30" s="136"/>
      <c r="S30" s="136"/>
      <c r="T30" s="136"/>
      <c r="U30" s="136"/>
      <c r="V30" s="136"/>
      <c r="W30" s="137"/>
      <c r="X30" s="59"/>
      <c r="Y30" s="34"/>
      <c r="Z30" s="60"/>
    </row>
    <row r="31" spans="1:26" ht="13.5" customHeight="1" x14ac:dyDescent="0.15">
      <c r="A31" s="25"/>
      <c r="B31" s="75"/>
      <c r="C31" s="42"/>
      <c r="D31" s="42"/>
      <c r="E31" s="42"/>
      <c r="F31" s="17"/>
      <c r="G31" s="12" t="s">
        <v>7</v>
      </c>
      <c r="H31" s="43"/>
      <c r="I31" s="57"/>
      <c r="J31" s="134"/>
      <c r="K31" s="135"/>
      <c r="L31" s="127"/>
      <c r="M31" s="128"/>
      <c r="N31" s="128"/>
      <c r="O31" s="129"/>
      <c r="P31" s="124"/>
      <c r="Q31" s="125"/>
      <c r="R31" s="134"/>
      <c r="S31" s="134"/>
      <c r="T31" s="134"/>
      <c r="U31" s="134"/>
      <c r="V31" s="134"/>
      <c r="W31" s="135"/>
      <c r="X31" s="56"/>
      <c r="Y31" s="57"/>
      <c r="Z31" s="58"/>
    </row>
    <row r="32" spans="1:26" ht="13.5" customHeight="1" x14ac:dyDescent="0.15">
      <c r="A32" s="25"/>
      <c r="B32" s="75"/>
      <c r="C32" s="42"/>
      <c r="D32" s="42"/>
      <c r="E32" s="42"/>
      <c r="F32" s="17"/>
      <c r="G32" s="12" t="s">
        <v>8</v>
      </c>
      <c r="H32" s="44"/>
      <c r="I32" s="34"/>
      <c r="J32" s="136"/>
      <c r="K32" s="137"/>
      <c r="L32" s="68"/>
      <c r="M32" s="69"/>
      <c r="N32" s="69"/>
      <c r="O32" s="70"/>
      <c r="P32" s="122"/>
      <c r="Q32" s="123"/>
      <c r="R32" s="136"/>
      <c r="S32" s="136"/>
      <c r="T32" s="136"/>
      <c r="U32" s="136"/>
      <c r="V32" s="136"/>
      <c r="W32" s="137"/>
      <c r="X32" s="59"/>
      <c r="Y32" s="34"/>
      <c r="Z32" s="60"/>
    </row>
    <row r="33" spans="1:26" ht="13.5" customHeight="1" x14ac:dyDescent="0.15">
      <c r="A33" s="25"/>
      <c r="B33" s="75"/>
      <c r="C33" s="42"/>
      <c r="D33" s="42"/>
      <c r="E33" s="42"/>
      <c r="F33" s="17"/>
      <c r="G33" s="12" t="s">
        <v>7</v>
      </c>
      <c r="H33" s="43"/>
      <c r="I33" s="57"/>
      <c r="J33" s="134"/>
      <c r="K33" s="135"/>
      <c r="L33" s="127"/>
      <c r="M33" s="128"/>
      <c r="N33" s="128"/>
      <c r="O33" s="129"/>
      <c r="P33" s="124"/>
      <c r="Q33" s="125"/>
      <c r="R33" s="134"/>
      <c r="S33" s="134"/>
      <c r="T33" s="134"/>
      <c r="U33" s="134"/>
      <c r="V33" s="134"/>
      <c r="W33" s="135"/>
      <c r="X33" s="56"/>
      <c r="Y33" s="57"/>
      <c r="Z33" s="58"/>
    </row>
    <row r="34" spans="1:26" ht="13.5" customHeight="1" x14ac:dyDescent="0.15">
      <c r="A34" s="25"/>
      <c r="B34" s="75"/>
      <c r="C34" s="42"/>
      <c r="D34" s="42"/>
      <c r="E34" s="42"/>
      <c r="F34" s="17"/>
      <c r="G34" s="12" t="s">
        <v>8</v>
      </c>
      <c r="H34" s="44"/>
      <c r="I34" s="34"/>
      <c r="J34" s="136"/>
      <c r="K34" s="137"/>
      <c r="L34" s="68"/>
      <c r="M34" s="69"/>
      <c r="N34" s="69"/>
      <c r="O34" s="70"/>
      <c r="P34" s="122"/>
      <c r="Q34" s="123"/>
      <c r="R34" s="136"/>
      <c r="S34" s="136"/>
      <c r="T34" s="136"/>
      <c r="U34" s="136"/>
      <c r="V34" s="136"/>
      <c r="W34" s="137"/>
      <c r="X34" s="59"/>
      <c r="Y34" s="34"/>
      <c r="Z34" s="60"/>
    </row>
    <row r="35" spans="1:26" ht="13.5" customHeight="1" x14ac:dyDescent="0.15">
      <c r="A35" s="25"/>
      <c r="B35" s="75"/>
      <c r="C35" s="42"/>
      <c r="D35" s="42"/>
      <c r="E35" s="42"/>
      <c r="F35" s="17"/>
      <c r="G35" s="12" t="s">
        <v>7</v>
      </c>
      <c r="H35" s="43"/>
      <c r="I35" s="57"/>
      <c r="J35" s="134"/>
      <c r="K35" s="135"/>
      <c r="L35" s="127"/>
      <c r="M35" s="128"/>
      <c r="N35" s="128"/>
      <c r="O35" s="129"/>
      <c r="P35" s="124"/>
      <c r="Q35" s="125"/>
      <c r="R35" s="134"/>
      <c r="S35" s="134"/>
      <c r="T35" s="134"/>
      <c r="U35" s="134"/>
      <c r="V35" s="134"/>
      <c r="W35" s="135"/>
      <c r="X35" s="56"/>
      <c r="Y35" s="57"/>
      <c r="Z35" s="58"/>
    </row>
    <row r="36" spans="1:26" ht="13.5" customHeight="1" x14ac:dyDescent="0.15">
      <c r="A36" s="25"/>
      <c r="B36" s="75"/>
      <c r="C36" s="42"/>
      <c r="D36" s="42"/>
      <c r="E36" s="42"/>
      <c r="F36" s="17"/>
      <c r="G36" s="12" t="s">
        <v>8</v>
      </c>
      <c r="H36" s="44"/>
      <c r="I36" s="34"/>
      <c r="J36" s="136"/>
      <c r="K36" s="137"/>
      <c r="L36" s="68"/>
      <c r="M36" s="69"/>
      <c r="N36" s="69"/>
      <c r="O36" s="70"/>
      <c r="P36" s="122"/>
      <c r="Q36" s="123"/>
      <c r="R36" s="136"/>
      <c r="S36" s="136"/>
      <c r="T36" s="136"/>
      <c r="U36" s="136"/>
      <c r="V36" s="136"/>
      <c r="W36" s="137"/>
      <c r="X36" s="59"/>
      <c r="Y36" s="34"/>
      <c r="Z36" s="60"/>
    </row>
    <row r="37" spans="1:26" ht="13.5" customHeight="1" x14ac:dyDescent="0.15">
      <c r="A37" s="25"/>
      <c r="B37" s="75"/>
      <c r="C37" s="42"/>
      <c r="D37" s="42"/>
      <c r="E37" s="42"/>
      <c r="F37" s="17"/>
      <c r="G37" s="12" t="s">
        <v>7</v>
      </c>
      <c r="H37" s="43"/>
      <c r="I37" s="57"/>
      <c r="J37" s="134"/>
      <c r="K37" s="135"/>
      <c r="L37" s="127"/>
      <c r="M37" s="128"/>
      <c r="N37" s="128"/>
      <c r="O37" s="129"/>
      <c r="P37" s="124"/>
      <c r="Q37" s="125"/>
      <c r="R37" s="134"/>
      <c r="S37" s="134"/>
      <c r="T37" s="134"/>
      <c r="U37" s="134"/>
      <c r="V37" s="134"/>
      <c r="W37" s="135"/>
      <c r="X37" s="56"/>
      <c r="Y37" s="57"/>
      <c r="Z37" s="58"/>
    </row>
    <row r="38" spans="1:26" ht="13.5" customHeight="1" x14ac:dyDescent="0.15">
      <c r="A38" s="25"/>
      <c r="B38" s="89"/>
      <c r="C38" s="106"/>
      <c r="D38" s="106"/>
      <c r="E38" s="106"/>
      <c r="F38" s="18"/>
      <c r="G38" s="13" t="s">
        <v>8</v>
      </c>
      <c r="H38" s="44"/>
      <c r="I38" s="34"/>
      <c r="J38" s="136"/>
      <c r="K38" s="137"/>
      <c r="L38" s="68"/>
      <c r="M38" s="69"/>
      <c r="N38" s="69"/>
      <c r="O38" s="70"/>
      <c r="P38" s="122"/>
      <c r="Q38" s="123"/>
      <c r="R38" s="136"/>
      <c r="S38" s="136"/>
      <c r="T38" s="136"/>
      <c r="U38" s="136"/>
      <c r="V38" s="136"/>
      <c r="W38" s="137"/>
      <c r="X38" s="59"/>
      <c r="Y38" s="34"/>
      <c r="Z38" s="60"/>
    </row>
    <row r="39" spans="1:26" ht="15" customHeight="1" x14ac:dyDescent="0.15">
      <c r="A39" s="25"/>
      <c r="B39" s="85" t="s">
        <v>11</v>
      </c>
      <c r="C39" s="86"/>
      <c r="D39" s="30"/>
      <c r="E39" s="30"/>
      <c r="F39" s="30"/>
      <c r="G39" s="30"/>
      <c r="H39" s="138"/>
      <c r="I39" s="139"/>
      <c r="J39" s="66"/>
      <c r="K39" s="140"/>
      <c r="L39" s="141"/>
      <c r="M39" s="141"/>
      <c r="N39" s="141"/>
      <c r="O39" s="138"/>
      <c r="P39" s="142"/>
      <c r="Q39" s="143"/>
      <c r="R39" s="140"/>
      <c r="S39" s="144"/>
      <c r="T39" s="144"/>
      <c r="U39" s="144"/>
      <c r="V39" s="144"/>
      <c r="W39" s="144"/>
      <c r="X39" s="145"/>
      <c r="Y39" s="146"/>
      <c r="Z39" s="147"/>
    </row>
    <row r="40" spans="1:26" ht="15" customHeight="1" x14ac:dyDescent="0.15">
      <c r="A40" s="25"/>
      <c r="B40" s="87"/>
      <c r="C40" s="88"/>
      <c r="D40" s="88"/>
      <c r="E40" s="88"/>
      <c r="F40" s="88"/>
      <c r="G40" s="88"/>
      <c r="H40" s="148"/>
      <c r="I40" s="149"/>
      <c r="J40" s="126"/>
      <c r="K40" s="150"/>
      <c r="L40" s="151"/>
      <c r="M40" s="151"/>
      <c r="N40" s="151"/>
      <c r="O40" s="148"/>
      <c r="P40" s="152"/>
      <c r="Q40" s="153"/>
      <c r="R40" s="150"/>
      <c r="S40" s="154"/>
      <c r="T40" s="154"/>
      <c r="U40" s="154"/>
      <c r="V40" s="154"/>
      <c r="W40" s="154"/>
      <c r="X40" s="155"/>
      <c r="Y40" s="156"/>
      <c r="Z40" s="157"/>
    </row>
    <row r="41" spans="1:26" ht="6" customHeight="1" x14ac:dyDescent="0.15">
      <c r="A41" s="25"/>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s="1" customFormat="1" ht="11.25" x14ac:dyDescent="0.15">
      <c r="A42" s="25"/>
      <c r="B42" s="31" t="s">
        <v>24</v>
      </c>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s="1" customFormat="1" ht="11.25" x14ac:dyDescent="0.15">
      <c r="A43" s="25"/>
      <c r="B43" s="31" t="s">
        <v>25</v>
      </c>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s="1" customFormat="1" ht="11.25" x14ac:dyDescent="0.15">
      <c r="A44" s="25"/>
      <c r="B44" s="31" t="s">
        <v>27</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1" customFormat="1" ht="11.25" customHeight="1" x14ac:dyDescent="0.15">
      <c r="A45" s="25"/>
      <c r="B45" s="31" t="s">
        <v>26</v>
      </c>
      <c r="C45" s="31"/>
      <c r="D45" s="31"/>
      <c r="E45" s="31"/>
      <c r="F45" s="31"/>
      <c r="G45" s="31"/>
      <c r="H45" s="31"/>
      <c r="I45" s="31"/>
      <c r="J45" s="31"/>
      <c r="K45" s="31"/>
      <c r="L45" s="31"/>
      <c r="M45" s="31"/>
      <c r="N45" s="31"/>
      <c r="O45" s="31"/>
      <c r="P45" s="31"/>
      <c r="Q45" s="31"/>
      <c r="R45" s="31"/>
      <c r="S45" s="31"/>
      <c r="T45" s="31"/>
      <c r="U45" s="31"/>
      <c r="V45" s="31"/>
      <c r="W45" s="31"/>
      <c r="X45" s="31"/>
      <c r="Y45" s="31"/>
      <c r="Z45" s="31"/>
    </row>
  </sheetData>
  <sheetProtection sheet="1" objects="1" scenarios="1" selectLockedCells="1"/>
  <mergeCells count="197">
    <mergeCell ref="B45:Z45"/>
    <mergeCell ref="R39:W40"/>
    <mergeCell ref="X39:Z40"/>
    <mergeCell ref="B41:Z41"/>
    <mergeCell ref="B42:Z42"/>
    <mergeCell ref="B43:Z43"/>
    <mergeCell ref="B44:Z44"/>
    <mergeCell ref="L37:O38"/>
    <mergeCell ref="P37:Q38"/>
    <mergeCell ref="R37:W38"/>
    <mergeCell ref="X37:Z38"/>
    <mergeCell ref="B39:G40"/>
    <mergeCell ref="H39:H40"/>
    <mergeCell ref="I39:I40"/>
    <mergeCell ref="J39:K40"/>
    <mergeCell ref="L39:O40"/>
    <mergeCell ref="P39:Q40"/>
    <mergeCell ref="L35:O36"/>
    <mergeCell ref="P35:Q36"/>
    <mergeCell ref="R35:W36"/>
    <mergeCell ref="X35:Z36"/>
    <mergeCell ref="B37:B38"/>
    <mergeCell ref="C37:D38"/>
    <mergeCell ref="E37:E38"/>
    <mergeCell ref="H37:H38"/>
    <mergeCell ref="I37:I38"/>
    <mergeCell ref="J37:K38"/>
    <mergeCell ref="L33:O34"/>
    <mergeCell ref="P33:Q34"/>
    <mergeCell ref="R33:W34"/>
    <mergeCell ref="X33:Z34"/>
    <mergeCell ref="B35:B36"/>
    <mergeCell ref="C35:D36"/>
    <mergeCell ref="E35:E36"/>
    <mergeCell ref="H35:H36"/>
    <mergeCell ref="I35:I36"/>
    <mergeCell ref="J35:K36"/>
    <mergeCell ref="L31:O32"/>
    <mergeCell ref="P31:Q32"/>
    <mergeCell ref="R31:W32"/>
    <mergeCell ref="X31:Z32"/>
    <mergeCell ref="B33:B34"/>
    <mergeCell ref="C33:D34"/>
    <mergeCell ref="E33:E34"/>
    <mergeCell ref="H33:H34"/>
    <mergeCell ref="I33:I34"/>
    <mergeCell ref="J33:K34"/>
    <mergeCell ref="L29:O30"/>
    <mergeCell ref="P29:Q30"/>
    <mergeCell ref="R29:W30"/>
    <mergeCell ref="X29:Z30"/>
    <mergeCell ref="B31:B32"/>
    <mergeCell ref="C31:D32"/>
    <mergeCell ref="E31:E32"/>
    <mergeCell ref="H31:H32"/>
    <mergeCell ref="I31:I32"/>
    <mergeCell ref="J31:K32"/>
    <mergeCell ref="L27:O28"/>
    <mergeCell ref="P27:Q28"/>
    <mergeCell ref="R27:W28"/>
    <mergeCell ref="X27:Z28"/>
    <mergeCell ref="B29:B30"/>
    <mergeCell ref="C29:D30"/>
    <mergeCell ref="E29:E30"/>
    <mergeCell ref="H29:H30"/>
    <mergeCell ref="I29:I30"/>
    <mergeCell ref="J29:K30"/>
    <mergeCell ref="L25:O26"/>
    <mergeCell ref="P25:Q26"/>
    <mergeCell ref="R25:W26"/>
    <mergeCell ref="X25:Z26"/>
    <mergeCell ref="B27:B28"/>
    <mergeCell ref="C27:D28"/>
    <mergeCell ref="E27:E28"/>
    <mergeCell ref="H27:H28"/>
    <mergeCell ref="I27:I28"/>
    <mergeCell ref="J27:K28"/>
    <mergeCell ref="L23:O24"/>
    <mergeCell ref="P23:Q24"/>
    <mergeCell ref="R23:W24"/>
    <mergeCell ref="X23:Z24"/>
    <mergeCell ref="B25:B26"/>
    <mergeCell ref="C25:D26"/>
    <mergeCell ref="E25:E26"/>
    <mergeCell ref="H25:H26"/>
    <mergeCell ref="I25:I26"/>
    <mergeCell ref="J25:K26"/>
    <mergeCell ref="L21:O22"/>
    <mergeCell ref="P21:Q22"/>
    <mergeCell ref="R21:W22"/>
    <mergeCell ref="X21:Z22"/>
    <mergeCell ref="B23:B24"/>
    <mergeCell ref="C23:D24"/>
    <mergeCell ref="E23:E24"/>
    <mergeCell ref="H23:H24"/>
    <mergeCell ref="I23:I24"/>
    <mergeCell ref="J23:K24"/>
    <mergeCell ref="L19:O20"/>
    <mergeCell ref="P19:Q20"/>
    <mergeCell ref="R19:W20"/>
    <mergeCell ref="X19:Z20"/>
    <mergeCell ref="B21:B22"/>
    <mergeCell ref="C21:D22"/>
    <mergeCell ref="E21:E22"/>
    <mergeCell ref="H21:H22"/>
    <mergeCell ref="I21:I22"/>
    <mergeCell ref="J21:K22"/>
    <mergeCell ref="L17:O18"/>
    <mergeCell ref="P17:Q18"/>
    <mergeCell ref="R17:W18"/>
    <mergeCell ref="X17:Z18"/>
    <mergeCell ref="B19:B20"/>
    <mergeCell ref="C19:D20"/>
    <mergeCell ref="E19:E20"/>
    <mergeCell ref="H19:H20"/>
    <mergeCell ref="I19:I20"/>
    <mergeCell ref="J19:K20"/>
    <mergeCell ref="L15:O16"/>
    <mergeCell ref="P15:Q16"/>
    <mergeCell ref="R15:W16"/>
    <mergeCell ref="X15:Z16"/>
    <mergeCell ref="B17:B18"/>
    <mergeCell ref="C17:D18"/>
    <mergeCell ref="E17:E18"/>
    <mergeCell ref="H17:H18"/>
    <mergeCell ref="I17:I18"/>
    <mergeCell ref="J17:K18"/>
    <mergeCell ref="L13:O14"/>
    <mergeCell ref="P13:Q14"/>
    <mergeCell ref="R13:W14"/>
    <mergeCell ref="X13:Z14"/>
    <mergeCell ref="B15:B16"/>
    <mergeCell ref="C15:D16"/>
    <mergeCell ref="E15:E16"/>
    <mergeCell ref="H15:H16"/>
    <mergeCell ref="I15:I16"/>
    <mergeCell ref="J15:K16"/>
    <mergeCell ref="L11:O12"/>
    <mergeCell ref="P11:Q12"/>
    <mergeCell ref="R11:W12"/>
    <mergeCell ref="X11:Z12"/>
    <mergeCell ref="B13:B14"/>
    <mergeCell ref="C13:D14"/>
    <mergeCell ref="E13:E14"/>
    <mergeCell ref="H13:H14"/>
    <mergeCell ref="I13:I14"/>
    <mergeCell ref="J13:K14"/>
    <mergeCell ref="L9:O10"/>
    <mergeCell ref="P9:Q10"/>
    <mergeCell ref="R9:W10"/>
    <mergeCell ref="X9:Z10"/>
    <mergeCell ref="B11:B12"/>
    <mergeCell ref="C11:D12"/>
    <mergeCell ref="E11:E12"/>
    <mergeCell ref="H11:H12"/>
    <mergeCell ref="I11:I12"/>
    <mergeCell ref="J11:K12"/>
    <mergeCell ref="B9:B10"/>
    <mergeCell ref="C9:D10"/>
    <mergeCell ref="E9:E10"/>
    <mergeCell ref="H9:H10"/>
    <mergeCell ref="I9:I10"/>
    <mergeCell ref="J9:K10"/>
    <mergeCell ref="R7:W7"/>
    <mergeCell ref="X7:Z8"/>
    <mergeCell ref="J8:K8"/>
    <mergeCell ref="L8:O8"/>
    <mergeCell ref="P8:Q8"/>
    <mergeCell ref="R8:W8"/>
    <mergeCell ref="F5:I5"/>
    <mergeCell ref="W5:X5"/>
    <mergeCell ref="B6:Z6"/>
    <mergeCell ref="B7:B8"/>
    <mergeCell ref="C7:D8"/>
    <mergeCell ref="E7:E8"/>
    <mergeCell ref="F7:G8"/>
    <mergeCell ref="J7:K7"/>
    <mergeCell ref="L7:O7"/>
    <mergeCell ref="P7:Q7"/>
    <mergeCell ref="R3:S3"/>
    <mergeCell ref="T3:U3"/>
    <mergeCell ref="W3:Z3"/>
    <mergeCell ref="K4:K5"/>
    <mergeCell ref="L4:M4"/>
    <mergeCell ref="O4:P4"/>
    <mergeCell ref="Q4:V4"/>
    <mergeCell ref="W4:Z4"/>
    <mergeCell ref="A1:A45"/>
    <mergeCell ref="B1:X2"/>
    <mergeCell ref="Y1:Z2"/>
    <mergeCell ref="B3:B4"/>
    <mergeCell ref="C3:C4"/>
    <mergeCell ref="D3:D4"/>
    <mergeCell ref="E3:E5"/>
    <mergeCell ref="F3:I4"/>
    <mergeCell ref="J3:J5"/>
    <mergeCell ref="K3:P3"/>
  </mergeCells>
  <phoneticPr fontId="2"/>
  <dataValidations count="5">
    <dataValidation type="list" imeMode="halfAlpha" allowBlank="1" showInputMessage="1" showErrorMessage="1" sqref="H9:H38 L9:O38">
      <formula1>"3500,4000,5000,6000,7000,8000,9000,10000,12000,14000,16000,18000,20000,22000,24000,25000"</formula1>
    </dataValidation>
    <dataValidation type="list" imeMode="halfAlpha" allowBlank="1" showInputMessage="1" showErrorMessage="1" sqref="I9:I38 P9:Q38">
      <formula1>"12,11,10,9,8,7,6,5,4,3,2,1"</formula1>
    </dataValidation>
    <dataValidation imeMode="halfAlpha" allowBlank="1" showInputMessage="1" showErrorMessage="1" sqref="B9:B38 F9:F38 C3:C5 L5:Z5 T3:U3 Q3 R9:W40 J9:K40"/>
    <dataValidation imeMode="hiragana" allowBlank="1" showInputMessage="1" showErrorMessage="1" sqref="C9:E38"/>
    <dataValidation type="list" allowBlank="1" showInputMessage="1" showErrorMessage="1" sqref="Y1:Z2">
      <formula1>"局,署,団体控"</formula1>
    </dataValidation>
  </dataValidations>
  <pageMargins left="0.78740157480314965" right="0.19685039370078741" top="0.35433070866141736" bottom="0.11811023622047245"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計算式あり</vt:lpstr>
      <vt:lpstr>計算式なし</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2014-11-20T11:02:02Z</cp:lastPrinted>
  <dcterms:created xsi:type="dcterms:W3CDTF">2014-11-04T02:39:45Z</dcterms:created>
  <dcterms:modified xsi:type="dcterms:W3CDTF">2015-01-14T04:49:55Z</dcterms:modified>
</cp:coreProperties>
</file>