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vfilsrv0p\ファイル共有フォルダ\宮城労働局\共通\共通\107事務組合\61 報奨金\◇報奨金様式関係（申請書・申立書）（所要数調査含む）\"/>
    </mc:Choice>
  </mc:AlternateContent>
  <xr:revisionPtr revIDLastSave="0" documentId="13_ncr:1_{64DBB9B6-171B-4AA7-8A31-8D3B40E7552A}" xr6:coauthVersionLast="47" xr6:coauthVersionMax="47" xr10:uidLastSave="{00000000-0000-0000-0000-000000000000}"/>
  <bookViews>
    <workbookView xWindow="7605" yWindow="1650" windowWidth="21195" windowHeight="13950" tabRatio="669" xr2:uid="{00000000-000D-0000-FFFF-FFFF00000000}"/>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3" r:id="rId6"/>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G32" i="5" l="1"/>
  <c r="J38" i="5" s="1"/>
  <c r="AZ32" i="5"/>
  <c r="R38" i="5" s="1"/>
  <c r="AF27" i="7"/>
  <c r="Q42" i="5"/>
  <c r="Q44" i="5"/>
  <c r="AA47"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I43" i="5" l="1"/>
  <c r="BB36" i="1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<sst xmlns="http://schemas.openxmlformats.org/spreadsheetml/2006/main" count="381" uniqueCount="294">
  <si>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</si>
  <si>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</si>
  <si>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</si>
  <si>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</si>
  <si>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</si>
  <si>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</si>
  <si>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</si>
  <si>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</si>
  <si>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</si>
  <si>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</si>
  <si>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</si>
  <si>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</si>
  <si>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</si>
  <si>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</si>
  <si>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</si>
  <si>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</si>
  <si>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</si>
  <si>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</si>
  <si>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</si>
  <si>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</si>
  <si>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</si>
  <si>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</si>
  <si>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</si>
  <si>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</si>
  <si>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</si>
  <si>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</si>
  <si>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</si>
  <si>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</si>
  <si>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</si>
  <si>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</si>
  <si>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</si>
  <si>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</si>
  <si>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</si>
  <si>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</si>
  <si>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</si>
  <si>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</si>
  <si>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</si>
  <si>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</si>
  <si>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</si>
  <si>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</si>
  <si>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</si>
  <si>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</si>
  <si>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</si>
  <si>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</si>
  <si>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</si>
  <si>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</si>
  <si>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</si>
  <si>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</si>
  <si>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</si>
  <si>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</si>
  <si>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</si>
  <si>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</si>
  <si>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</si>
  <si>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</si>
  <si>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</si>
  <si>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</si>
  <si>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</si>
  <si>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</si>
  <si>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</si>
  <si>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</si>
  <si>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</si>
  <si>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</si>
  <si>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</si>
  <si>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</si>
  <si>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</si>
  <si>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</si>
  <si>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</si>
  <si>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</si>
  <si>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</si>
  <si>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</si>
  <si>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</si>
  <si>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</si>
  <si>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</si>
  <si>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</si>
  <si>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</si>
  <si>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</si>
  <si>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</si>
  <si>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</si>
  <si>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</si>
  <si>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</si>
  <si>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</si>
  <si>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</si>
  <si>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</si>
  <si>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</si>
  <si>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７／１７の場合の理由</t>
    <rPh sb="5" eb="7">
      <t>バアイ</t>
    </rPh>
    <rPh sb="8" eb="10">
      <t>リユウ</t>
    </rPh>
    <phoneticPr fontId="2"/>
  </si>
  <si>
    <t>１</t>
    <phoneticPr fontId="2"/>
  </si>
  <si>
    <t>２</t>
    <phoneticPr fontId="2"/>
  </si>
  <si>
    <t>７／１７</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</si>
  <si>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</si>
  <si>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</si>
  <si>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</si>
  <si>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</si>
  <si>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</si>
  <si>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</si>
  <si>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</si>
  <si>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</si>
  <si>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</si>
  <si>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</si>
  <si>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</si>
  <si>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</si>
  <si>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</si>
  <si>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</si>
  <si>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</si>
  <si>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</si>
  <si>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</si>
  <si>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</si>
  <si>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</si>
  <si>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</si>
  <si>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</si>
  <si>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</si>
  <si>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</si>
  <si>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</si>
  <si>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</si>
  <si>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</si>
  <si>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</si>
  <si>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</si>
  <si>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</si>
  <si>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</si>
  <si>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</si>
  <si>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</si>
  <si>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</si>
  <si>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</si>
  <si>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</si>
  <si>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</si>
  <si>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</si>
  <si>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</si>
  <si>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</si>
  <si>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</si>
  <si>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</si>
  <si>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</si>
  <si>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</si>
  <si>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</si>
  <si>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</si>
  <si>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</si>
  <si>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</si>
  <si>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</si>
  <si>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</si>
  <si>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</si>
  <si>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</si>
  <si>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</si>
  <si>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</si>
  <si>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</si>
  <si>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</si>
  <si>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</si>
  <si>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</si>
  <si>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</si>
  <si>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</si>
  <si>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</si>
  <si>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</si>
  <si>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</si>
  <si>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</si>
  <si>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</si>
  <si>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</si>
  <si>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</si>
  <si>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</si>
  <si>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</si>
  <si>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</si>
  <si>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</si>
  <si>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</si>
  <si>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</si>
  <si>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</si>
  <si>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</si>
  <si>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</si>
  <si>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７／１０</t>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</si>
  <si>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</si>
  <si>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</si>
  <si>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</si>
  <si>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</si>
  <si>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</si>
  <si>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</si>
  <si>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</si>
  <si>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</si>
  <si>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</si>
  <si>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</si>
  <si>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</si>
  <si>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</si>
  <si>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</si>
  <si>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</si>
  <si>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</si>
  <si>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</si>
  <si>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</si>
  <si>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</si>
  <si>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</si>
  <si>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</si>
  <si>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</si>
  <si>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</si>
  <si>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</si>
  <si>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</si>
  <si>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</si>
  <si>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</si>
  <si>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</si>
  <si>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</si>
  <si>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</si>
  <si>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</si>
  <si>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</si>
  <si>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</si>
  <si>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</si>
  <si>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</si>
  <si>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</si>
  <si>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</si>
  <si>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</si>
  <si>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</si>
  <si>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</si>
  <si>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</si>
  <si>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</si>
  <si>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</si>
  <si>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</si>
  <si>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</si>
  <si>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</si>
  <si>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</si>
  <si>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</si>
  <si>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</si>
  <si>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</si>
  <si>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</si>
  <si>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</si>
  <si>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</si>
  <si>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</si>
  <si>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</si>
  <si>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</si>
  <si>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</si>
  <si>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</si>
  <si>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</si>
  <si>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</si>
  <si>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</si>
  <si>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</si>
  <si>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</si>
  <si>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</si>
  <si>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</si>
  <si>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</si>
  <si>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</si>
  <si>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</si>
  <si>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</si>
  <si>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</si>
  <si>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</si>
  <si>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</si>
  <si>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</si>
  <si>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</si>
  <si>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</si>
  <si>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</si>
  <si>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</si>
  <si>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</si>
  <si>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</si>
  <si>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</si>
  <si>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</si>
  <si>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</si>
  <si>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</si>
  <si>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</si>
  <si>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</si>
  <si>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</si>
  <si>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</si>
  <si>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</si>
  <si>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</si>
  <si>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</si>
  <si>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</si>
  <si>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</si>
  <si>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</si>
  <si>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</si>
  <si>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</si>
  <si>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</si>
  <si>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</si>
  <si>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</si>
  <si>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</si>
  <si>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</si>
  <si>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</si>
  <si>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</si>
  <si>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</si>
  <si>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</si>
  <si>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</si>
  <si>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</si>
  <si>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</si>
  <si>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</si>
  <si>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</si>
  <si>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</si>
  <si>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</si>
  <si>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</si>
  <si>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</si>
  <si>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</si>
  <si>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</si>
  <si>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</si>
  <si>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</si>
  <si>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　３部作成後、２部提出、１部控えになります。</t>
    <rPh sb="3" eb="4">
      <t>ブ</t>
    </rPh>
    <rPh sb="4" eb="6">
      <t>サクセイ</t>
    </rPh>
    <rPh sb="6" eb="7">
      <t>ゴ</t>
    </rPh>
    <rPh sb="9" eb="10">
      <t>ブ</t>
    </rPh>
    <rPh sb="10" eb="12">
      <t>テイシュツ</t>
    </rPh>
    <rPh sb="14" eb="15">
      <t>ブ</t>
    </rPh>
    <rPh sb="15" eb="16">
      <t>ヒカエ</t>
    </rPh>
    <phoneticPr fontId="2"/>
  </si>
  <si>
    <t>令和　　　年度労働保険事務組合報奨金交付申請書(事務組合控)</t>
    <rPh sb="24" eb="26">
      <t>ジム</t>
    </rPh>
    <rPh sb="26" eb="28">
      <t>クミアイ</t>
    </rPh>
    <rPh sb="28" eb="29">
      <t>ヒカ</t>
    </rPh>
    <phoneticPr fontId="2"/>
  </si>
  <si>
    <t>令和</t>
    <phoneticPr fontId="2"/>
  </si>
  <si>
    <t>【令和　　　年度概算・確定保険料納付状況】</t>
  </si>
  <si>
    <t>令和　　　年度概算・
確定保険料に係る</t>
  </si>
  <si>
    <t>令和　　　年度確定
保険料総額</t>
  </si>
  <si>
    <t>【令和　　　年度算定基礎調査等に係る差額保険料納付状況】</t>
  </si>
  <si>
    <t>令和　　　年度算定基礎調査等に係る差額保険料</t>
  </si>
  <si>
    <t>【令和　　　年度一般拠出金納付状況】</t>
    <rPh sb="8" eb="10">
      <t>イッパン</t>
    </rPh>
    <rPh sb="10" eb="13">
      <t>キョシュツキン</t>
    </rPh>
    <phoneticPr fontId="2"/>
  </si>
  <si>
    <t>令和２５年度
一般拠出金総額</t>
    <rPh sb="7" eb="9">
      <t>イッパン</t>
    </rPh>
    <rPh sb="9" eb="12">
      <t>キョシュツキン</t>
    </rPh>
    <rPh sb="12" eb="14">
      <t>ソウガク</t>
    </rPh>
    <phoneticPr fontId="2"/>
  </si>
  <si>
    <t>【令和　　　　年度算定基礎調査等に係る差額一般拠出金納付状況】</t>
    <rPh sb="21" eb="23">
      <t>イッパン</t>
    </rPh>
    <rPh sb="23" eb="26">
      <t>キョシュツキン</t>
    </rPh>
    <phoneticPr fontId="2"/>
  </si>
  <si>
    <t>令和　　　年度算定基礎調査等に係る差額一般拠出金</t>
    <rPh sb="19" eb="21">
      <t>イッパン</t>
    </rPh>
    <rPh sb="21" eb="24">
      <t>キョシュツキン</t>
    </rPh>
    <phoneticPr fontId="2"/>
  </si>
  <si>
    <t>令和　　年度報奨金交付
要件一般拠出金総額</t>
    <rPh sb="4" eb="6">
      <t>ネンド</t>
    </rPh>
    <rPh sb="6" eb="9">
      <t>ホウショウキン</t>
    </rPh>
    <rPh sb="9" eb="11">
      <t>コウフ</t>
    </rPh>
    <rPh sb="12" eb="14">
      <t>ヨウケン</t>
    </rPh>
    <rPh sb="14" eb="16">
      <t>イッパン</t>
    </rPh>
    <rPh sb="16" eb="19">
      <t>キョシュツキン</t>
    </rPh>
    <rPh sb="19" eb="21">
      <t>ソウガク</t>
    </rPh>
    <phoneticPr fontId="2"/>
  </si>
  <si>
    <t>令和　　年度報奨金交付
要件一般拠出金納付済額</t>
    <rPh sb="4" eb="6">
      <t>ネンド</t>
    </rPh>
    <rPh sb="6" eb="9">
      <t>ホウショウキン</t>
    </rPh>
    <rPh sb="9" eb="11">
      <t>コウフ</t>
    </rPh>
    <rPh sb="12" eb="14">
      <t>ヨウケン</t>
    </rPh>
    <rPh sb="14" eb="16">
      <t>イッパン</t>
    </rPh>
    <rPh sb="16" eb="19">
      <t>キョシュツキン</t>
    </rPh>
    <rPh sb="19" eb="21">
      <t>ノウフ</t>
    </rPh>
    <rPh sb="21" eb="22">
      <t>ズミ</t>
    </rPh>
    <rPh sb="22" eb="2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</si>
</sst>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BO59"/>
  <sheetViews>
    <sheetView tabSelected="1" view="pageBreakPreview" zoomScale="85" zoomScaleNormal="75" zoomScaleSheetLayoutView="85" workbookViewId="0">
      <selection activeCell="AG5" sqref="AG5:AH5"/>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281</v>
      </c>
      <c r="J2" s="2"/>
      <c r="K2" s="2"/>
      <c r="L2" s="2"/>
      <c r="M2" s="2"/>
      <c r="N2" s="2"/>
      <c r="O2" s="2"/>
      <c r="P2" s="2"/>
      <c r="Q2" s="2"/>
      <c r="R2" s="2"/>
      <c r="S2" s="2"/>
      <c r="T2" s="2"/>
      <c r="U2" s="2"/>
      <c r="V2" s="2"/>
      <c r="W2" s="2"/>
      <c r="Y2" s="2"/>
      <c r="Z2" s="2"/>
      <c r="AA2" s="2"/>
      <c r="AB2" s="2"/>
      <c r="AC2" s="2"/>
      <c r="AD2" s="2"/>
      <c r="AE2" s="2"/>
      <c r="AF2" s="2"/>
      <c r="AG2" s="2"/>
      <c r="AH2" s="2"/>
      <c r="AI2" s="105" t="s">
        <v>280</v>
      </c>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138</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282</v>
      </c>
      <c r="AF5" s="15"/>
      <c r="AG5" s="205">
        <v>4</v>
      </c>
      <c r="AH5" s="205"/>
      <c r="AI5" s="25" t="s">
        <v>51</v>
      </c>
      <c r="AJ5" s="205"/>
      <c r="AK5" s="205"/>
      <c r="AL5" s="25" t="s">
        <v>52</v>
      </c>
      <c r="AM5" s="205"/>
      <c r="AN5" s="205"/>
      <c r="AO5" s="25" t="s">
        <v>53</v>
      </c>
      <c r="AP5" s="2"/>
      <c r="AR5" s="127" t="s">
        <v>256</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6" t="s">
        <v>1</v>
      </c>
      <c r="AR6" s="20" t="s">
        <v>67</v>
      </c>
      <c r="AS6" s="20"/>
      <c r="AT6" s="20"/>
      <c r="AU6" s="20"/>
      <c r="AV6" s="209"/>
      <c r="AW6" s="209"/>
      <c r="AX6" s="209"/>
      <c r="AY6" s="20"/>
      <c r="AZ6" s="20"/>
      <c r="BA6" s="20"/>
      <c r="BB6" s="20"/>
      <c r="BC6" s="20"/>
      <c r="BD6" s="29"/>
      <c r="BE6" s="206" t="s">
        <v>198</v>
      </c>
      <c r="BF6" s="19" t="s">
        <v>67</v>
      </c>
      <c r="BG6" s="20"/>
      <c r="BH6" s="5"/>
      <c r="BI6" s="20"/>
      <c r="BJ6" s="20"/>
      <c r="BK6" s="20"/>
      <c r="BL6" s="20"/>
      <c r="BM6" s="20"/>
      <c r="BN6" s="20"/>
      <c r="BO6" s="21"/>
    </row>
    <row r="7" spans="2:67" ht="15" customHeight="1" x14ac:dyDescent="0.15">
      <c r="B7" s="2"/>
      <c r="C7" s="2"/>
      <c r="D7" s="2"/>
      <c r="E7" s="2"/>
      <c r="AQ7" s="207"/>
      <c r="AR7" s="210"/>
      <c r="AS7" s="211"/>
      <c r="AT7" s="211"/>
      <c r="AU7" s="211"/>
      <c r="AV7" s="211" t="s">
        <v>262</v>
      </c>
      <c r="AW7" s="211"/>
      <c r="AX7" s="211"/>
      <c r="AY7" s="211"/>
      <c r="AZ7" s="211"/>
      <c r="BA7" s="211"/>
      <c r="BB7" s="211"/>
      <c r="BC7" s="211" t="s">
        <v>262</v>
      </c>
      <c r="BD7" s="220"/>
      <c r="BE7" s="207"/>
      <c r="BF7" s="212"/>
      <c r="BG7" s="213"/>
      <c r="BH7" s="213"/>
      <c r="BI7" s="213"/>
      <c r="BJ7" s="213"/>
      <c r="BK7" s="213"/>
      <c r="BL7" s="213"/>
      <c r="BM7" s="213"/>
      <c r="BN7" s="213"/>
      <c r="BO7" s="214"/>
    </row>
    <row r="8" spans="2:67" ht="15" customHeight="1" x14ac:dyDescent="0.15">
      <c r="B8" s="262" t="s">
        <v>202</v>
      </c>
      <c r="C8" s="262"/>
      <c r="D8" s="262"/>
      <c r="E8" s="262"/>
      <c r="K8" s="218" t="s">
        <v>54</v>
      </c>
      <c r="L8" s="218"/>
      <c r="M8" s="218"/>
      <c r="N8" s="218"/>
      <c r="O8" s="218"/>
      <c r="P8" s="218"/>
      <c r="Q8" s="263"/>
      <c r="R8" s="263"/>
      <c r="S8" s="263"/>
      <c r="T8" s="263"/>
      <c r="U8" s="263"/>
      <c r="V8" s="263"/>
      <c r="W8" s="263"/>
      <c r="X8" s="263"/>
      <c r="Y8" s="263"/>
      <c r="Z8" s="263"/>
      <c r="AA8" s="263"/>
      <c r="AB8" s="263"/>
      <c r="AC8" s="263"/>
      <c r="AD8" s="263"/>
      <c r="AE8" s="263"/>
      <c r="AF8" s="218" t="s">
        <v>45</v>
      </c>
      <c r="AG8" s="218"/>
      <c r="AH8" s="218"/>
      <c r="AI8" s="218"/>
      <c r="AJ8" s="234"/>
      <c r="AK8" s="234"/>
      <c r="AL8" s="234"/>
      <c r="AM8" s="234"/>
      <c r="AN8" s="234"/>
      <c r="AO8" s="234"/>
      <c r="AQ8" s="207"/>
      <c r="AR8" s="210"/>
      <c r="AS8" s="211"/>
      <c r="AT8" s="211"/>
      <c r="AU8" s="211"/>
      <c r="AV8" s="211"/>
      <c r="AW8" s="211"/>
      <c r="AX8" s="211"/>
      <c r="AY8" s="211"/>
      <c r="AZ8" s="211"/>
      <c r="BA8" s="211"/>
      <c r="BB8" s="211"/>
      <c r="BC8" s="211"/>
      <c r="BD8" s="220"/>
      <c r="BE8" s="207"/>
      <c r="BF8" s="212"/>
      <c r="BG8" s="213"/>
      <c r="BH8" s="213"/>
      <c r="BI8" s="213"/>
      <c r="BJ8" s="213"/>
      <c r="BK8" s="213"/>
      <c r="BL8" s="213"/>
      <c r="BM8" s="213"/>
      <c r="BN8" s="213"/>
      <c r="BO8" s="214"/>
    </row>
    <row r="9" spans="2:67" ht="15" customHeight="1" x14ac:dyDescent="0.15">
      <c r="B9" s="205"/>
      <c r="C9" s="205"/>
      <c r="D9" s="205"/>
      <c r="E9" s="205"/>
      <c r="F9" s="28"/>
      <c r="G9" s="28"/>
      <c r="H9" s="28"/>
      <c r="I9" s="23" t="s">
        <v>55</v>
      </c>
      <c r="J9" s="27"/>
      <c r="K9" s="219"/>
      <c r="L9" s="219"/>
      <c r="M9" s="219"/>
      <c r="N9" s="219"/>
      <c r="O9" s="219"/>
      <c r="P9" s="219"/>
      <c r="Q9" s="264"/>
      <c r="R9" s="264"/>
      <c r="S9" s="264"/>
      <c r="T9" s="264"/>
      <c r="U9" s="264"/>
      <c r="V9" s="264"/>
      <c r="W9" s="264"/>
      <c r="X9" s="264"/>
      <c r="Y9" s="264"/>
      <c r="Z9" s="264"/>
      <c r="AA9" s="264"/>
      <c r="AB9" s="264"/>
      <c r="AC9" s="264"/>
      <c r="AD9" s="264"/>
      <c r="AE9" s="264"/>
      <c r="AF9" s="219"/>
      <c r="AG9" s="219"/>
      <c r="AH9" s="219"/>
      <c r="AI9" s="219"/>
      <c r="AJ9" s="235"/>
      <c r="AK9" s="235"/>
      <c r="AL9" s="235"/>
      <c r="AM9" s="235"/>
      <c r="AN9" s="235"/>
      <c r="AO9" s="235"/>
      <c r="AQ9" s="207"/>
      <c r="AR9" s="36"/>
      <c r="AS9" s="36"/>
      <c r="AT9" s="36"/>
      <c r="AU9" s="84"/>
      <c r="AV9" s="196"/>
      <c r="AW9" s="196"/>
      <c r="AX9" s="196"/>
      <c r="AY9" s="84"/>
      <c r="AZ9" s="84"/>
      <c r="BA9" s="84"/>
      <c r="BB9" s="27"/>
      <c r="BC9" s="83"/>
      <c r="BD9" s="27"/>
      <c r="BE9" s="207"/>
      <c r="BF9" s="212"/>
      <c r="BG9" s="213"/>
      <c r="BH9" s="213"/>
      <c r="BI9" s="213"/>
      <c r="BJ9" s="213"/>
      <c r="BK9" s="213"/>
      <c r="BL9" s="213"/>
      <c r="BM9" s="213"/>
      <c r="BN9" s="213"/>
      <c r="BO9" s="214"/>
    </row>
    <row r="10" spans="2:67" ht="15" customHeight="1" x14ac:dyDescent="0.15">
      <c r="AQ10" s="207"/>
      <c r="AR10" s="19" t="s">
        <v>68</v>
      </c>
      <c r="AS10" s="37"/>
      <c r="AT10" s="20"/>
      <c r="AU10" s="29"/>
      <c r="AV10" s="29"/>
      <c r="AW10" s="29"/>
      <c r="AX10" s="29"/>
      <c r="AY10" s="20"/>
      <c r="AZ10" s="20"/>
      <c r="BA10" s="20"/>
      <c r="BB10" s="20"/>
      <c r="BC10" s="20"/>
      <c r="BD10" s="34"/>
      <c r="BE10" s="207"/>
      <c r="BF10" s="215"/>
      <c r="BG10" s="216"/>
      <c r="BH10" s="216"/>
      <c r="BI10" s="216"/>
      <c r="BJ10" s="216"/>
      <c r="BK10" s="216"/>
      <c r="BL10" s="216"/>
      <c r="BM10" s="216"/>
      <c r="BN10" s="216"/>
      <c r="BO10" s="217"/>
    </row>
    <row r="11" spans="2:67" ht="15" customHeight="1" x14ac:dyDescent="0.15">
      <c r="B11" s="3"/>
      <c r="K11" s="218" t="s">
        <v>47</v>
      </c>
      <c r="L11" s="218"/>
      <c r="M11" s="218"/>
      <c r="N11" s="218"/>
      <c r="O11" s="218"/>
      <c r="P11" s="218"/>
      <c r="Q11" s="263"/>
      <c r="R11" s="263"/>
      <c r="S11" s="263"/>
      <c r="T11" s="263"/>
      <c r="U11" s="263"/>
      <c r="V11" s="263"/>
      <c r="W11" s="263"/>
      <c r="X11" s="263"/>
      <c r="Y11" s="263"/>
      <c r="Z11" s="263"/>
      <c r="AA11" s="263"/>
      <c r="AB11" s="263"/>
      <c r="AC11" s="263"/>
      <c r="AD11" s="263"/>
      <c r="AE11" s="263"/>
      <c r="AF11" s="218" t="s">
        <v>46</v>
      </c>
      <c r="AG11" s="218"/>
      <c r="AH11" s="218"/>
      <c r="AI11" s="218"/>
      <c r="AJ11" s="234"/>
      <c r="AK11" s="234"/>
      <c r="AL11" s="234"/>
      <c r="AM11" s="234"/>
      <c r="AN11" s="234"/>
      <c r="AO11" s="234"/>
      <c r="AQ11" s="207"/>
      <c r="AR11" s="30"/>
      <c r="AS11" s="211" t="s">
        <v>262</v>
      </c>
      <c r="AT11" s="211"/>
      <c r="AU11" s="211"/>
      <c r="AV11" s="211"/>
      <c r="AW11" s="222" t="s">
        <v>275</v>
      </c>
      <c r="AX11" s="226"/>
      <c r="AY11" s="226"/>
      <c r="AZ11" s="226"/>
      <c r="BA11" s="226"/>
      <c r="BB11" s="226"/>
      <c r="BC11" s="222" t="s">
        <v>66</v>
      </c>
      <c r="BD11" s="224"/>
      <c r="BE11" s="207"/>
      <c r="BF11" s="19" t="s">
        <v>70</v>
      </c>
      <c r="BG11" s="37"/>
      <c r="BH11" s="7"/>
      <c r="BI11" s="20"/>
      <c r="BJ11" s="20"/>
      <c r="BK11" s="20"/>
      <c r="BL11" s="20"/>
      <c r="BM11" s="20"/>
      <c r="BN11" s="20"/>
      <c r="BO11" s="21"/>
    </row>
    <row r="12" spans="2:67" ht="15" customHeight="1" x14ac:dyDescent="0.15">
      <c r="B12" s="3"/>
      <c r="K12" s="219"/>
      <c r="L12" s="219"/>
      <c r="M12" s="219"/>
      <c r="N12" s="219"/>
      <c r="O12" s="219"/>
      <c r="P12" s="219"/>
      <c r="Q12" s="264"/>
      <c r="R12" s="264"/>
      <c r="S12" s="264"/>
      <c r="T12" s="264"/>
      <c r="U12" s="264"/>
      <c r="V12" s="264"/>
      <c r="W12" s="264"/>
      <c r="X12" s="264"/>
      <c r="Y12" s="264"/>
      <c r="Z12" s="264"/>
      <c r="AA12" s="264"/>
      <c r="AB12" s="264"/>
      <c r="AC12" s="264"/>
      <c r="AD12" s="264"/>
      <c r="AE12" s="264"/>
      <c r="AF12" s="219"/>
      <c r="AG12" s="219"/>
      <c r="AH12" s="219"/>
      <c r="AI12" s="219"/>
      <c r="AJ12" s="235"/>
      <c r="AK12" s="235"/>
      <c r="AL12" s="235"/>
      <c r="AM12" s="235"/>
      <c r="AN12" s="235"/>
      <c r="AO12" s="235"/>
      <c r="AQ12" s="207"/>
      <c r="AR12" s="35"/>
      <c r="AS12" s="221"/>
      <c r="AT12" s="221"/>
      <c r="AU12" s="221"/>
      <c r="AV12" s="221"/>
      <c r="AW12" s="223"/>
      <c r="AX12" s="227"/>
      <c r="AY12" s="227"/>
      <c r="AZ12" s="227"/>
      <c r="BA12" s="227"/>
      <c r="BB12" s="227"/>
      <c r="BC12" s="223"/>
      <c r="BD12" s="225"/>
      <c r="BE12" s="207"/>
      <c r="BF12" s="212"/>
      <c r="BG12" s="213"/>
      <c r="BH12" s="213"/>
      <c r="BI12" s="213"/>
      <c r="BJ12" s="213"/>
      <c r="BK12" s="213"/>
      <c r="BL12" s="213"/>
      <c r="BM12" s="213"/>
      <c r="BN12" s="213"/>
      <c r="BO12" s="214"/>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7"/>
      <c r="AR13" s="84" t="s">
        <v>69</v>
      </c>
      <c r="AS13" s="36"/>
      <c r="AT13" s="36"/>
      <c r="AU13" s="27"/>
      <c r="AV13" s="27"/>
      <c r="AW13" s="27"/>
      <c r="AX13" s="84"/>
      <c r="AY13" s="84"/>
      <c r="AZ13" s="84"/>
      <c r="BA13" s="84"/>
      <c r="BB13" s="84"/>
      <c r="BC13" s="27"/>
      <c r="BD13" s="27"/>
      <c r="BE13" s="207"/>
      <c r="BF13" s="212"/>
      <c r="BG13" s="213"/>
      <c r="BH13" s="213"/>
      <c r="BI13" s="213"/>
      <c r="BJ13" s="213"/>
      <c r="BK13" s="213"/>
      <c r="BL13" s="213"/>
      <c r="BM13" s="213"/>
      <c r="BN13" s="213"/>
      <c r="BO13" s="214"/>
    </row>
    <row r="14" spans="2:67" ht="15" customHeight="1" x14ac:dyDescent="0.15">
      <c r="B14" s="3"/>
      <c r="K14" s="218" t="s">
        <v>48</v>
      </c>
      <c r="L14" s="196"/>
      <c r="M14" s="196"/>
      <c r="N14" s="196"/>
      <c r="O14" s="196"/>
      <c r="P14" s="196"/>
      <c r="Q14" s="263"/>
      <c r="R14" s="263"/>
      <c r="S14" s="263"/>
      <c r="T14" s="263"/>
      <c r="U14" s="263"/>
      <c r="V14" s="263"/>
      <c r="W14" s="263"/>
      <c r="X14" s="263"/>
      <c r="Y14" s="263"/>
      <c r="Z14" s="263"/>
      <c r="AA14" s="27"/>
      <c r="AB14" s="27"/>
      <c r="AC14" s="27"/>
      <c r="AE14" s="128" t="s">
        <v>257</v>
      </c>
      <c r="AF14" s="218" t="s">
        <v>49</v>
      </c>
      <c r="AG14" s="218"/>
      <c r="AH14" s="218"/>
      <c r="AI14" s="218"/>
      <c r="AJ14" s="234"/>
      <c r="AK14" s="234"/>
      <c r="AL14" s="234"/>
      <c r="AM14" s="234"/>
      <c r="AN14" s="234"/>
      <c r="AO14" s="234"/>
      <c r="AQ14" s="207"/>
      <c r="AR14" s="212"/>
      <c r="AS14" s="213"/>
      <c r="AT14" s="213"/>
      <c r="AU14" s="213"/>
      <c r="AV14" s="213"/>
      <c r="AW14" s="213"/>
      <c r="AX14" s="213"/>
      <c r="AY14" s="213"/>
      <c r="AZ14" s="213"/>
      <c r="BA14" s="213"/>
      <c r="BB14" s="213"/>
      <c r="BC14" s="213"/>
      <c r="BD14" s="214"/>
      <c r="BE14" s="207"/>
      <c r="BF14" s="212"/>
      <c r="BG14" s="213"/>
      <c r="BH14" s="213"/>
      <c r="BI14" s="213"/>
      <c r="BJ14" s="213"/>
      <c r="BK14" s="213"/>
      <c r="BL14" s="213"/>
      <c r="BM14" s="213"/>
      <c r="BN14" s="213"/>
      <c r="BO14" s="214"/>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19"/>
      <c r="AG15" s="219"/>
      <c r="AH15" s="219"/>
      <c r="AI15" s="219"/>
      <c r="AJ15" s="235"/>
      <c r="AK15" s="235"/>
      <c r="AL15" s="235"/>
      <c r="AM15" s="235"/>
      <c r="AN15" s="235"/>
      <c r="AO15" s="235"/>
      <c r="AP15" s="2"/>
      <c r="AQ15" s="208"/>
      <c r="AR15" s="215"/>
      <c r="AS15" s="216"/>
      <c r="AT15" s="216"/>
      <c r="AU15" s="216"/>
      <c r="AV15" s="216"/>
      <c r="AW15" s="216"/>
      <c r="AX15" s="216"/>
      <c r="AY15" s="216"/>
      <c r="AZ15" s="216"/>
      <c r="BA15" s="216"/>
      <c r="BB15" s="216"/>
      <c r="BC15" s="216"/>
      <c r="BD15" s="217"/>
      <c r="BE15" s="208"/>
      <c r="BF15" s="215"/>
      <c r="BG15" s="216"/>
      <c r="BH15" s="216"/>
      <c r="BI15" s="216"/>
      <c r="BJ15" s="216"/>
      <c r="BK15" s="216"/>
      <c r="BL15" s="216"/>
      <c r="BM15" s="216"/>
      <c r="BN15" s="216"/>
      <c r="BO15" s="217"/>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283</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8" t="s">
        <v>2</v>
      </c>
      <c r="C23" s="229"/>
      <c r="D23" s="229"/>
      <c r="E23" s="229"/>
      <c r="F23" s="229"/>
      <c r="G23" s="230"/>
      <c r="H23" s="4" t="s">
        <v>3</v>
      </c>
      <c r="I23" s="5"/>
      <c r="J23" s="5"/>
      <c r="K23" s="5"/>
      <c r="L23" s="5"/>
      <c r="M23" s="5"/>
      <c r="N23" s="5"/>
      <c r="O23" s="255" t="s">
        <v>284</v>
      </c>
      <c r="P23" s="256"/>
      <c r="Q23" s="256"/>
      <c r="R23" s="256"/>
      <c r="S23" s="256"/>
      <c r="T23" s="256"/>
      <c r="U23" s="256"/>
      <c r="V23" s="257"/>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4" t="s">
        <v>11</v>
      </c>
      <c r="BE23" s="245"/>
      <c r="BF23" s="245"/>
      <c r="BG23" s="245"/>
      <c r="BH23" s="245"/>
      <c r="BI23" s="245"/>
      <c r="BJ23" s="245"/>
      <c r="BK23" s="246"/>
      <c r="BL23" s="83"/>
      <c r="BM23" s="83"/>
    </row>
    <row r="24" spans="2:67" ht="15.75" customHeight="1" x14ac:dyDescent="0.15">
      <c r="B24" s="252"/>
      <c r="C24" s="253"/>
      <c r="D24" s="253"/>
      <c r="E24" s="253"/>
      <c r="F24" s="253"/>
      <c r="G24" s="254"/>
      <c r="H24" s="195" t="s">
        <v>285</v>
      </c>
      <c r="I24" s="218"/>
      <c r="J24" s="218"/>
      <c r="K24" s="218"/>
      <c r="L24" s="218"/>
      <c r="M24" s="218"/>
      <c r="N24" s="261"/>
      <c r="O24" s="258"/>
      <c r="P24" s="259"/>
      <c r="Q24" s="259"/>
      <c r="R24" s="259"/>
      <c r="S24" s="259"/>
      <c r="T24" s="259"/>
      <c r="U24" s="259"/>
      <c r="V24" s="260"/>
      <c r="W24" s="30"/>
      <c r="X24" s="24"/>
      <c r="Y24" s="85"/>
      <c r="Z24" s="85"/>
      <c r="AA24" s="86"/>
      <c r="AB24" s="195" t="s">
        <v>56</v>
      </c>
      <c r="AC24" s="196"/>
      <c r="AD24" s="196"/>
      <c r="AE24" s="196"/>
      <c r="AF24" s="197"/>
      <c r="AG24" s="195" t="s">
        <v>57</v>
      </c>
      <c r="AH24" s="196"/>
      <c r="AI24" s="196"/>
      <c r="AJ24" s="196"/>
      <c r="AK24" s="197"/>
      <c r="AL24" s="238" t="s">
        <v>40</v>
      </c>
      <c r="AM24" s="239"/>
      <c r="AN24" s="239"/>
      <c r="AO24" s="239"/>
      <c r="AP24" s="239"/>
      <c r="AQ24" s="195" t="s">
        <v>58</v>
      </c>
      <c r="AR24" s="196"/>
      <c r="AS24" s="196"/>
      <c r="AT24" s="197"/>
      <c r="AU24" s="195" t="s">
        <v>59</v>
      </c>
      <c r="AV24" s="196"/>
      <c r="AW24" s="196"/>
      <c r="AX24" s="197"/>
      <c r="AY24" s="238" t="s">
        <v>41</v>
      </c>
      <c r="AZ24" s="239"/>
      <c r="BA24" s="239"/>
      <c r="BB24" s="239"/>
      <c r="BC24" s="240"/>
      <c r="BD24" s="247"/>
      <c r="BE24" s="248"/>
      <c r="BF24" s="248"/>
      <c r="BG24" s="248"/>
      <c r="BH24" s="248"/>
      <c r="BI24" s="248"/>
      <c r="BJ24" s="248"/>
      <c r="BK24" s="249"/>
      <c r="BL24" s="11"/>
      <c r="BM24" s="11"/>
    </row>
    <row r="25" spans="2:67" ht="15.75" customHeight="1" x14ac:dyDescent="0.15">
      <c r="B25" s="252"/>
      <c r="C25" s="253"/>
      <c r="D25" s="253"/>
      <c r="E25" s="253"/>
      <c r="F25" s="253"/>
      <c r="G25" s="254"/>
      <c r="H25" s="195"/>
      <c r="I25" s="218"/>
      <c r="J25" s="218"/>
      <c r="K25" s="218"/>
      <c r="L25" s="218"/>
      <c r="M25" s="218"/>
      <c r="N25" s="261"/>
      <c r="O25" s="6" t="s">
        <v>12</v>
      </c>
      <c r="P25" s="7"/>
      <c r="Q25" s="7"/>
      <c r="R25" s="9"/>
      <c r="S25" s="6" t="s">
        <v>14</v>
      </c>
      <c r="T25" s="7"/>
      <c r="U25" s="7"/>
      <c r="V25" s="9"/>
      <c r="W25" s="241" t="s">
        <v>42</v>
      </c>
      <c r="X25" s="242"/>
      <c r="Y25" s="242"/>
      <c r="Z25" s="242"/>
      <c r="AA25" s="243"/>
      <c r="AB25" s="198"/>
      <c r="AC25" s="196"/>
      <c r="AD25" s="196"/>
      <c r="AE25" s="196"/>
      <c r="AF25" s="197"/>
      <c r="AG25" s="198"/>
      <c r="AH25" s="196"/>
      <c r="AI25" s="196"/>
      <c r="AJ25" s="196"/>
      <c r="AK25" s="197"/>
      <c r="AL25" s="238"/>
      <c r="AM25" s="239"/>
      <c r="AN25" s="239"/>
      <c r="AO25" s="239"/>
      <c r="AP25" s="239"/>
      <c r="AQ25" s="198"/>
      <c r="AR25" s="196"/>
      <c r="AS25" s="196"/>
      <c r="AT25" s="197"/>
      <c r="AU25" s="198"/>
      <c r="AV25" s="196"/>
      <c r="AW25" s="196"/>
      <c r="AX25" s="197"/>
      <c r="AY25" s="238"/>
      <c r="AZ25" s="239"/>
      <c r="BA25" s="239"/>
      <c r="BB25" s="239"/>
      <c r="BC25" s="240"/>
      <c r="BD25" s="88" t="s">
        <v>60</v>
      </c>
      <c r="BE25" s="251" t="s">
        <v>61</v>
      </c>
      <c r="BF25" s="251"/>
      <c r="BG25" s="22"/>
      <c r="BH25" s="88" t="s">
        <v>62</v>
      </c>
      <c r="BI25" s="251" t="s">
        <v>63</v>
      </c>
      <c r="BJ25" s="251"/>
      <c r="BK25" s="13"/>
      <c r="BL25" s="11"/>
      <c r="BM25" s="11"/>
    </row>
    <row r="26" spans="2:67" ht="15.75" customHeight="1" x14ac:dyDescent="0.15">
      <c r="B26" s="231"/>
      <c r="C26" s="232"/>
      <c r="D26" s="232"/>
      <c r="E26" s="232"/>
      <c r="F26" s="232"/>
      <c r="G26" s="233"/>
      <c r="H26" s="31"/>
      <c r="I26" s="25"/>
      <c r="J26" s="25"/>
      <c r="K26" s="25"/>
      <c r="L26" s="25"/>
      <c r="M26" s="25"/>
      <c r="N26" s="32"/>
      <c r="O26" s="199" t="s">
        <v>13</v>
      </c>
      <c r="P26" s="200"/>
      <c r="Q26" s="200"/>
      <c r="R26" s="201"/>
      <c r="S26" s="199" t="s">
        <v>15</v>
      </c>
      <c r="T26" s="200"/>
      <c r="U26" s="200"/>
      <c r="V26" s="201"/>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6" t="s">
        <v>16</v>
      </c>
      <c r="BE26" s="250"/>
      <c r="BF26" s="236" t="s">
        <v>17</v>
      </c>
      <c r="BG26" s="250"/>
      <c r="BH26" s="236" t="s">
        <v>16</v>
      </c>
      <c r="BI26" s="250"/>
      <c r="BJ26" s="236" t="s">
        <v>17</v>
      </c>
      <c r="BK26" s="237"/>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2">
        <f>SUM(H27:V27)</f>
        <v>0</v>
      </c>
      <c r="X27" s="203"/>
      <c r="Y27" s="203"/>
      <c r="Z27" s="203"/>
      <c r="AA27" s="204"/>
      <c r="AB27" s="190"/>
      <c r="AC27" s="191"/>
      <c r="AD27" s="191"/>
      <c r="AE27" s="191"/>
      <c r="AF27" s="192"/>
      <c r="AG27" s="190"/>
      <c r="AH27" s="191"/>
      <c r="AI27" s="191"/>
      <c r="AJ27" s="191"/>
      <c r="AK27" s="192"/>
      <c r="AL27" s="202">
        <f>AB27-AG27</f>
        <v>0</v>
      </c>
      <c r="AM27" s="203"/>
      <c r="AN27" s="203"/>
      <c r="AO27" s="203"/>
      <c r="AP27" s="204"/>
      <c r="AQ27" s="190"/>
      <c r="AR27" s="191"/>
      <c r="AS27" s="191"/>
      <c r="AT27" s="192"/>
      <c r="AU27" s="190"/>
      <c r="AV27" s="191"/>
      <c r="AW27" s="191"/>
      <c r="AX27" s="192"/>
      <c r="AY27" s="202">
        <f>AB27+AQ27+AU27</f>
        <v>0</v>
      </c>
      <c r="AZ27" s="203"/>
      <c r="BA27" s="203"/>
      <c r="BB27" s="203"/>
      <c r="BC27" s="204"/>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2">
        <f t="shared" ref="W28:W41" si="0">SUM(H28:V28)</f>
        <v>0</v>
      </c>
      <c r="X28" s="203"/>
      <c r="Y28" s="203"/>
      <c r="Z28" s="203"/>
      <c r="AA28" s="204"/>
      <c r="AB28" s="190"/>
      <c r="AC28" s="191"/>
      <c r="AD28" s="191"/>
      <c r="AE28" s="191"/>
      <c r="AF28" s="192"/>
      <c r="AG28" s="190"/>
      <c r="AH28" s="191"/>
      <c r="AI28" s="191"/>
      <c r="AJ28" s="191"/>
      <c r="AK28" s="192"/>
      <c r="AL28" s="202">
        <f t="shared" ref="AL28:AL41" si="1">AB28-AG28</f>
        <v>0</v>
      </c>
      <c r="AM28" s="203"/>
      <c r="AN28" s="203"/>
      <c r="AO28" s="203"/>
      <c r="AP28" s="204"/>
      <c r="AQ28" s="190"/>
      <c r="AR28" s="191"/>
      <c r="AS28" s="191"/>
      <c r="AT28" s="192"/>
      <c r="AU28" s="190"/>
      <c r="AV28" s="191"/>
      <c r="AW28" s="191"/>
      <c r="AX28" s="192"/>
      <c r="AY28" s="202">
        <f t="shared" ref="AY28:AY41" si="2">AB28+AQ28+AU28</f>
        <v>0</v>
      </c>
      <c r="AZ28" s="203"/>
      <c r="BA28" s="203"/>
      <c r="BB28" s="203"/>
      <c r="BC28" s="204"/>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2">
        <f t="shared" si="0"/>
        <v>0</v>
      </c>
      <c r="X29" s="203"/>
      <c r="Y29" s="203"/>
      <c r="Z29" s="203"/>
      <c r="AA29" s="204"/>
      <c r="AB29" s="190"/>
      <c r="AC29" s="191"/>
      <c r="AD29" s="191"/>
      <c r="AE29" s="191"/>
      <c r="AF29" s="192"/>
      <c r="AG29" s="190"/>
      <c r="AH29" s="191"/>
      <c r="AI29" s="191"/>
      <c r="AJ29" s="191"/>
      <c r="AK29" s="192"/>
      <c r="AL29" s="202">
        <f t="shared" si="1"/>
        <v>0</v>
      </c>
      <c r="AM29" s="203"/>
      <c r="AN29" s="203"/>
      <c r="AO29" s="203"/>
      <c r="AP29" s="204"/>
      <c r="AQ29" s="190"/>
      <c r="AR29" s="191"/>
      <c r="AS29" s="191"/>
      <c r="AT29" s="192"/>
      <c r="AU29" s="190"/>
      <c r="AV29" s="191"/>
      <c r="AW29" s="191"/>
      <c r="AX29" s="192"/>
      <c r="AY29" s="202">
        <f t="shared" si="2"/>
        <v>0</v>
      </c>
      <c r="AZ29" s="203"/>
      <c r="BA29" s="203"/>
      <c r="BB29" s="203"/>
      <c r="BC29" s="204"/>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2">
        <f t="shared" si="0"/>
        <v>0</v>
      </c>
      <c r="X30" s="203"/>
      <c r="Y30" s="203"/>
      <c r="Z30" s="203"/>
      <c r="AA30" s="204"/>
      <c r="AB30" s="190"/>
      <c r="AC30" s="191"/>
      <c r="AD30" s="191"/>
      <c r="AE30" s="191"/>
      <c r="AF30" s="192"/>
      <c r="AG30" s="190"/>
      <c r="AH30" s="191"/>
      <c r="AI30" s="191"/>
      <c r="AJ30" s="191"/>
      <c r="AK30" s="192"/>
      <c r="AL30" s="202">
        <f t="shared" si="1"/>
        <v>0</v>
      </c>
      <c r="AM30" s="203"/>
      <c r="AN30" s="203"/>
      <c r="AO30" s="203"/>
      <c r="AP30" s="204"/>
      <c r="AQ30" s="190"/>
      <c r="AR30" s="191"/>
      <c r="AS30" s="191"/>
      <c r="AT30" s="192"/>
      <c r="AU30" s="190"/>
      <c r="AV30" s="191"/>
      <c r="AW30" s="191"/>
      <c r="AX30" s="192"/>
      <c r="AY30" s="202">
        <f t="shared" si="2"/>
        <v>0</v>
      </c>
      <c r="AZ30" s="203"/>
      <c r="BA30" s="203"/>
      <c r="BB30" s="203"/>
      <c r="BC30" s="204"/>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2">
        <f t="shared" si="0"/>
        <v>0</v>
      </c>
      <c r="X31" s="203"/>
      <c r="Y31" s="203"/>
      <c r="Z31" s="203"/>
      <c r="AA31" s="204"/>
      <c r="AB31" s="190"/>
      <c r="AC31" s="191"/>
      <c r="AD31" s="191"/>
      <c r="AE31" s="191"/>
      <c r="AF31" s="192"/>
      <c r="AG31" s="190"/>
      <c r="AH31" s="191"/>
      <c r="AI31" s="191"/>
      <c r="AJ31" s="191"/>
      <c r="AK31" s="192"/>
      <c r="AL31" s="202">
        <f t="shared" si="1"/>
        <v>0</v>
      </c>
      <c r="AM31" s="203"/>
      <c r="AN31" s="203"/>
      <c r="AO31" s="203"/>
      <c r="AP31" s="204"/>
      <c r="AQ31" s="190"/>
      <c r="AR31" s="191"/>
      <c r="AS31" s="191"/>
      <c r="AT31" s="192"/>
      <c r="AU31" s="190"/>
      <c r="AV31" s="191"/>
      <c r="AW31" s="191"/>
      <c r="AX31" s="192"/>
      <c r="AY31" s="202">
        <f t="shared" si="2"/>
        <v>0</v>
      </c>
      <c r="AZ31" s="203"/>
      <c r="BA31" s="203"/>
      <c r="BB31" s="203"/>
      <c r="BC31" s="204"/>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2">
        <f t="shared" si="0"/>
        <v>0</v>
      </c>
      <c r="X32" s="203"/>
      <c r="Y32" s="203"/>
      <c r="Z32" s="203"/>
      <c r="AA32" s="204"/>
      <c r="AB32" s="190"/>
      <c r="AC32" s="191"/>
      <c r="AD32" s="191"/>
      <c r="AE32" s="191"/>
      <c r="AF32" s="192"/>
      <c r="AG32" s="190"/>
      <c r="AH32" s="191"/>
      <c r="AI32" s="191"/>
      <c r="AJ32" s="191"/>
      <c r="AK32" s="192"/>
      <c r="AL32" s="202">
        <f t="shared" si="1"/>
        <v>0</v>
      </c>
      <c r="AM32" s="203"/>
      <c r="AN32" s="203"/>
      <c r="AO32" s="203"/>
      <c r="AP32" s="204"/>
      <c r="AQ32" s="190"/>
      <c r="AR32" s="191"/>
      <c r="AS32" s="191"/>
      <c r="AT32" s="192"/>
      <c r="AU32" s="190"/>
      <c r="AV32" s="191"/>
      <c r="AW32" s="191"/>
      <c r="AX32" s="192"/>
      <c r="AY32" s="202">
        <f t="shared" si="2"/>
        <v>0</v>
      </c>
      <c r="AZ32" s="203"/>
      <c r="BA32" s="203"/>
      <c r="BB32" s="203"/>
      <c r="BC32" s="204"/>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2">
        <f t="shared" si="0"/>
        <v>0</v>
      </c>
      <c r="X33" s="203"/>
      <c r="Y33" s="203"/>
      <c r="Z33" s="203"/>
      <c r="AA33" s="204"/>
      <c r="AB33" s="190"/>
      <c r="AC33" s="191"/>
      <c r="AD33" s="191"/>
      <c r="AE33" s="191"/>
      <c r="AF33" s="192"/>
      <c r="AG33" s="190"/>
      <c r="AH33" s="191"/>
      <c r="AI33" s="191"/>
      <c r="AJ33" s="191"/>
      <c r="AK33" s="192"/>
      <c r="AL33" s="202">
        <f t="shared" si="1"/>
        <v>0</v>
      </c>
      <c r="AM33" s="203"/>
      <c r="AN33" s="203"/>
      <c r="AO33" s="203"/>
      <c r="AP33" s="204"/>
      <c r="AQ33" s="190"/>
      <c r="AR33" s="191"/>
      <c r="AS33" s="191"/>
      <c r="AT33" s="192"/>
      <c r="AU33" s="190"/>
      <c r="AV33" s="191"/>
      <c r="AW33" s="191"/>
      <c r="AX33" s="192"/>
      <c r="AY33" s="202">
        <f t="shared" si="2"/>
        <v>0</v>
      </c>
      <c r="AZ33" s="203"/>
      <c r="BA33" s="203"/>
      <c r="BB33" s="203"/>
      <c r="BC33" s="204"/>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2">
        <f t="shared" si="0"/>
        <v>0</v>
      </c>
      <c r="X34" s="203"/>
      <c r="Y34" s="203"/>
      <c r="Z34" s="203"/>
      <c r="AA34" s="204"/>
      <c r="AB34" s="190"/>
      <c r="AC34" s="191"/>
      <c r="AD34" s="191"/>
      <c r="AE34" s="191"/>
      <c r="AF34" s="192"/>
      <c r="AG34" s="190"/>
      <c r="AH34" s="191"/>
      <c r="AI34" s="191"/>
      <c r="AJ34" s="191"/>
      <c r="AK34" s="192"/>
      <c r="AL34" s="202">
        <f t="shared" si="1"/>
        <v>0</v>
      </c>
      <c r="AM34" s="203"/>
      <c r="AN34" s="203"/>
      <c r="AO34" s="203"/>
      <c r="AP34" s="204"/>
      <c r="AQ34" s="190"/>
      <c r="AR34" s="191"/>
      <c r="AS34" s="191"/>
      <c r="AT34" s="192"/>
      <c r="AU34" s="190"/>
      <c r="AV34" s="191"/>
      <c r="AW34" s="191"/>
      <c r="AX34" s="192"/>
      <c r="AY34" s="202">
        <f t="shared" si="2"/>
        <v>0</v>
      </c>
      <c r="AZ34" s="203"/>
      <c r="BA34" s="203"/>
      <c r="BB34" s="203"/>
      <c r="BC34" s="204"/>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2">
        <f t="shared" si="0"/>
        <v>0</v>
      </c>
      <c r="X35" s="203"/>
      <c r="Y35" s="203"/>
      <c r="Z35" s="203"/>
      <c r="AA35" s="204"/>
      <c r="AB35" s="190"/>
      <c r="AC35" s="191"/>
      <c r="AD35" s="191"/>
      <c r="AE35" s="191"/>
      <c r="AF35" s="192"/>
      <c r="AG35" s="190"/>
      <c r="AH35" s="191"/>
      <c r="AI35" s="191"/>
      <c r="AJ35" s="191"/>
      <c r="AK35" s="192"/>
      <c r="AL35" s="202">
        <f t="shared" si="1"/>
        <v>0</v>
      </c>
      <c r="AM35" s="203"/>
      <c r="AN35" s="203"/>
      <c r="AO35" s="203"/>
      <c r="AP35" s="204"/>
      <c r="AQ35" s="190"/>
      <c r="AR35" s="191"/>
      <c r="AS35" s="191"/>
      <c r="AT35" s="192"/>
      <c r="AU35" s="190"/>
      <c r="AV35" s="191"/>
      <c r="AW35" s="191"/>
      <c r="AX35" s="192"/>
      <c r="AY35" s="202">
        <f t="shared" si="2"/>
        <v>0</v>
      </c>
      <c r="AZ35" s="203"/>
      <c r="BA35" s="203"/>
      <c r="BB35" s="203"/>
      <c r="BC35" s="204"/>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2">
        <f t="shared" si="0"/>
        <v>0</v>
      </c>
      <c r="X36" s="203"/>
      <c r="Y36" s="203"/>
      <c r="Z36" s="203"/>
      <c r="AA36" s="204"/>
      <c r="AB36" s="190"/>
      <c r="AC36" s="191"/>
      <c r="AD36" s="191"/>
      <c r="AE36" s="191"/>
      <c r="AF36" s="192"/>
      <c r="AG36" s="190"/>
      <c r="AH36" s="191"/>
      <c r="AI36" s="191"/>
      <c r="AJ36" s="191"/>
      <c r="AK36" s="192"/>
      <c r="AL36" s="202">
        <f t="shared" si="1"/>
        <v>0</v>
      </c>
      <c r="AM36" s="203"/>
      <c r="AN36" s="203"/>
      <c r="AO36" s="203"/>
      <c r="AP36" s="204"/>
      <c r="AQ36" s="190"/>
      <c r="AR36" s="191"/>
      <c r="AS36" s="191"/>
      <c r="AT36" s="192"/>
      <c r="AU36" s="190"/>
      <c r="AV36" s="191"/>
      <c r="AW36" s="191"/>
      <c r="AX36" s="192"/>
      <c r="AY36" s="202">
        <f t="shared" si="2"/>
        <v>0</v>
      </c>
      <c r="AZ36" s="203"/>
      <c r="BA36" s="203"/>
      <c r="BB36" s="203"/>
      <c r="BC36" s="204"/>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2">
        <f t="shared" si="0"/>
        <v>0</v>
      </c>
      <c r="X37" s="203"/>
      <c r="Y37" s="203"/>
      <c r="Z37" s="203"/>
      <c r="AA37" s="204"/>
      <c r="AB37" s="190"/>
      <c r="AC37" s="191"/>
      <c r="AD37" s="191"/>
      <c r="AE37" s="191"/>
      <c r="AF37" s="192"/>
      <c r="AG37" s="190"/>
      <c r="AH37" s="191"/>
      <c r="AI37" s="191"/>
      <c r="AJ37" s="191"/>
      <c r="AK37" s="192"/>
      <c r="AL37" s="202">
        <f t="shared" si="1"/>
        <v>0</v>
      </c>
      <c r="AM37" s="203"/>
      <c r="AN37" s="203"/>
      <c r="AO37" s="203"/>
      <c r="AP37" s="204"/>
      <c r="AQ37" s="190"/>
      <c r="AR37" s="191"/>
      <c r="AS37" s="191"/>
      <c r="AT37" s="192"/>
      <c r="AU37" s="190"/>
      <c r="AV37" s="191"/>
      <c r="AW37" s="191"/>
      <c r="AX37" s="192"/>
      <c r="AY37" s="202">
        <f t="shared" si="2"/>
        <v>0</v>
      </c>
      <c r="AZ37" s="203"/>
      <c r="BA37" s="203"/>
      <c r="BB37" s="203"/>
      <c r="BC37" s="204"/>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2">
        <f t="shared" si="0"/>
        <v>0</v>
      </c>
      <c r="X38" s="203"/>
      <c r="Y38" s="203"/>
      <c r="Z38" s="203"/>
      <c r="AA38" s="204"/>
      <c r="AB38" s="190"/>
      <c r="AC38" s="191"/>
      <c r="AD38" s="191"/>
      <c r="AE38" s="191"/>
      <c r="AF38" s="192"/>
      <c r="AG38" s="190"/>
      <c r="AH38" s="191"/>
      <c r="AI38" s="191"/>
      <c r="AJ38" s="191"/>
      <c r="AK38" s="192"/>
      <c r="AL38" s="202">
        <f t="shared" si="1"/>
        <v>0</v>
      </c>
      <c r="AM38" s="203"/>
      <c r="AN38" s="203"/>
      <c r="AO38" s="203"/>
      <c r="AP38" s="204"/>
      <c r="AQ38" s="190"/>
      <c r="AR38" s="191"/>
      <c r="AS38" s="191"/>
      <c r="AT38" s="192"/>
      <c r="AU38" s="190"/>
      <c r="AV38" s="191"/>
      <c r="AW38" s="191"/>
      <c r="AX38" s="192"/>
      <c r="AY38" s="202">
        <f t="shared" si="2"/>
        <v>0</v>
      </c>
      <c r="AZ38" s="203"/>
      <c r="BA38" s="203"/>
      <c r="BB38" s="203"/>
      <c r="BC38" s="204"/>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2">
        <f t="shared" si="0"/>
        <v>0</v>
      </c>
      <c r="X39" s="203"/>
      <c r="Y39" s="203"/>
      <c r="Z39" s="203"/>
      <c r="AA39" s="204"/>
      <c r="AB39" s="190"/>
      <c r="AC39" s="191"/>
      <c r="AD39" s="191"/>
      <c r="AE39" s="191"/>
      <c r="AF39" s="192"/>
      <c r="AG39" s="190"/>
      <c r="AH39" s="191"/>
      <c r="AI39" s="191"/>
      <c r="AJ39" s="191"/>
      <c r="AK39" s="192"/>
      <c r="AL39" s="202">
        <f t="shared" si="1"/>
        <v>0</v>
      </c>
      <c r="AM39" s="203"/>
      <c r="AN39" s="203"/>
      <c r="AO39" s="203"/>
      <c r="AP39" s="204"/>
      <c r="AQ39" s="190"/>
      <c r="AR39" s="191"/>
      <c r="AS39" s="191"/>
      <c r="AT39" s="192"/>
      <c r="AU39" s="190"/>
      <c r="AV39" s="191"/>
      <c r="AW39" s="191"/>
      <c r="AX39" s="192"/>
      <c r="AY39" s="202">
        <f t="shared" si="2"/>
        <v>0</v>
      </c>
      <c r="AZ39" s="203"/>
      <c r="BA39" s="203"/>
      <c r="BB39" s="203"/>
      <c r="BC39" s="204"/>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2">
        <f t="shared" si="0"/>
        <v>0</v>
      </c>
      <c r="X40" s="203"/>
      <c r="Y40" s="203"/>
      <c r="Z40" s="203"/>
      <c r="AA40" s="204"/>
      <c r="AB40" s="190"/>
      <c r="AC40" s="191"/>
      <c r="AD40" s="191"/>
      <c r="AE40" s="191"/>
      <c r="AF40" s="192"/>
      <c r="AG40" s="190"/>
      <c r="AH40" s="191"/>
      <c r="AI40" s="191"/>
      <c r="AJ40" s="191"/>
      <c r="AK40" s="192"/>
      <c r="AL40" s="202">
        <f t="shared" si="1"/>
        <v>0</v>
      </c>
      <c r="AM40" s="203"/>
      <c r="AN40" s="203"/>
      <c r="AO40" s="203"/>
      <c r="AP40" s="204"/>
      <c r="AQ40" s="190"/>
      <c r="AR40" s="191"/>
      <c r="AS40" s="191"/>
      <c r="AT40" s="192"/>
      <c r="AU40" s="190"/>
      <c r="AV40" s="191"/>
      <c r="AW40" s="191"/>
      <c r="AX40" s="192"/>
      <c r="AY40" s="202">
        <f t="shared" si="2"/>
        <v>0</v>
      </c>
      <c r="AZ40" s="203"/>
      <c r="BA40" s="203"/>
      <c r="BB40" s="203"/>
      <c r="BC40" s="204"/>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2">
        <f t="shared" si="0"/>
        <v>0</v>
      </c>
      <c r="X41" s="203"/>
      <c r="Y41" s="203"/>
      <c r="Z41" s="203"/>
      <c r="AA41" s="204"/>
      <c r="AB41" s="190"/>
      <c r="AC41" s="191"/>
      <c r="AD41" s="191"/>
      <c r="AE41" s="191"/>
      <c r="AF41" s="192"/>
      <c r="AG41" s="190"/>
      <c r="AH41" s="191"/>
      <c r="AI41" s="191"/>
      <c r="AJ41" s="191"/>
      <c r="AK41" s="192"/>
      <c r="AL41" s="202">
        <f t="shared" si="1"/>
        <v>0</v>
      </c>
      <c r="AM41" s="203"/>
      <c r="AN41" s="203"/>
      <c r="AO41" s="203"/>
      <c r="AP41" s="204"/>
      <c r="AQ41" s="190"/>
      <c r="AR41" s="191"/>
      <c r="AS41" s="191"/>
      <c r="AT41" s="192"/>
      <c r="AU41" s="190"/>
      <c r="AV41" s="191"/>
      <c r="AW41" s="191"/>
      <c r="AX41" s="192"/>
      <c r="AY41" s="202">
        <f t="shared" si="2"/>
        <v>0</v>
      </c>
      <c r="AZ41" s="203"/>
      <c r="BA41" s="203"/>
      <c r="BB41" s="203"/>
      <c r="BC41" s="204"/>
      <c r="BD41" s="193"/>
      <c r="BE41" s="194"/>
      <c r="BF41" s="193"/>
      <c r="BG41" s="194"/>
      <c r="BH41" s="193"/>
      <c r="BI41" s="194"/>
      <c r="BJ41" s="193"/>
      <c r="BK41" s="194"/>
      <c r="BL41" s="11"/>
      <c r="BM41" s="11"/>
    </row>
    <row r="42" spans="2:65" ht="16.5" customHeight="1" x14ac:dyDescent="0.15">
      <c r="B42" s="228" t="s">
        <v>18</v>
      </c>
      <c r="C42" s="229"/>
      <c r="D42" s="229"/>
      <c r="E42" s="229"/>
      <c r="F42" s="229"/>
      <c r="G42" s="230"/>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231"/>
      <c r="C43" s="232"/>
      <c r="D43" s="232"/>
      <c r="E43" s="232"/>
      <c r="F43" s="232"/>
      <c r="G43" s="233"/>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 t="shared" ref="AG43" si="4">SUM(AG27:AK41)</f>
        <v>0</v>
      </c>
      <c r="AH43" s="188"/>
      <c r="AI43" s="188"/>
      <c r="AJ43" s="188"/>
      <c r="AK43" s="189"/>
      <c r="AL43" s="187">
        <f t="shared" ref="AL43" si="5">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6">SUM(BF27:BG41)</f>
        <v>0</v>
      </c>
      <c r="BG43" s="189"/>
      <c r="BH43" s="187">
        <f t="shared" ref="BH43" si="7">SUM(BH27:BI41)</f>
        <v>0</v>
      </c>
      <c r="BI43" s="189"/>
      <c r="BJ43" s="187">
        <f t="shared" ref="BJ43" si="8">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Sheet2!A1:A48</xm:f>
          </x14:formula1>
          <xm:sqref>B8:E9</xm:sqref>
        </x14:dataValidation>
        <x14:dataValidation type="list" allowBlank="1" showInputMessage="1" showErrorMessage="1" xr:uid="{00000000-0002-0000-0000-000001000000}">
          <x14:formula1>
            <xm:f>Sheet2!B1:B29</xm:f>
          </x14:formula1>
          <xm:sqref>AG5:AH5</xm:sqref>
        </x14:dataValidation>
        <x14:dataValidation type="list" allowBlank="1" showInputMessage="1" showErrorMessage="1" xr:uid="{00000000-0002-0000-0000-000002000000}">
          <x14:formula1>
            <xm:f>Sheet2!C1:C12</xm:f>
          </x14:formula1>
          <xm:sqref>AJ5:AK5</xm:sqref>
        </x14:dataValidation>
        <x14:dataValidation type="list" allowBlank="1" showInputMessage="1" showErrorMessage="1" xr:uid="{00000000-0002-0000-0000-000003000000}">
          <x14:formula1>
            <xm:f>Sheet2!C1:C31</xm:f>
          </x14:formula1>
          <xm:sqref>AM5:AN5</xm:sqref>
        </x14:dataValidation>
        <x14:dataValidation type="list" allowBlank="1" showInputMessage="1" showErrorMessage="1" xr:uid="{00000000-0002-0000-0000-000004000000}">
          <x14:formula1>
            <xm:f>Sheet2!D1:D7</xm:f>
          </x14:formula1>
          <xm:sqref>AV7:AX8</xm:sqref>
        </x14:dataValidation>
        <x14:dataValidation type="list" allowBlank="1" showInputMessage="1" showErrorMessage="1" xr:uid="{00000000-0002-0000-0000-000005000000}">
          <x14:formula1>
            <xm:f>Sheet2!E1:E5</xm:f>
          </x14:formula1>
          <xm:sqref>BC7:BD8</xm:sqref>
        </x14:dataValidation>
        <x14:dataValidation type="list" allowBlank="1" showInputMessage="1" showErrorMessage="1" xr:uid="{00000000-0002-0000-0000-000006000000}">
          <x14:formula1>
            <xm:f>Sheet2!F1:F3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O60"/>
  <sheetViews>
    <sheetView view="pageBreakPreview" zoomScale="85" zoomScaleNormal="75" zoomScaleSheetLayoutView="85" workbookViewId="0"/>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138</v>
      </c>
    </row>
    <row r="2" spans="2:67" ht="15.75" customHeight="1" x14ac:dyDescent="0.15">
      <c r="U2" s="105" t="s">
        <v>280</v>
      </c>
      <c r="BI2" s="2"/>
      <c r="BJ2" s="2"/>
      <c r="BK2" s="2"/>
      <c r="BL2" s="2"/>
      <c r="BM2" s="2"/>
      <c r="BO2" s="18"/>
    </row>
    <row r="3" spans="2:67" s="113" customFormat="1" ht="16.5" customHeight="1" x14ac:dyDescent="0.15">
      <c r="B3" s="135" t="s">
        <v>286</v>
      </c>
      <c r="BA3" s="106" t="s">
        <v>165</v>
      </c>
      <c r="BN3" s="110"/>
    </row>
    <row r="4" spans="2:67" s="113" customFormat="1" ht="16.5" customHeight="1" x14ac:dyDescent="0.15">
      <c r="B4" s="228" t="s">
        <v>2</v>
      </c>
      <c r="C4" s="229"/>
      <c r="D4" s="229"/>
      <c r="E4" s="229"/>
      <c r="F4" s="229"/>
      <c r="G4" s="230"/>
      <c r="H4" s="236" t="s">
        <v>287</v>
      </c>
      <c r="I4" s="250"/>
      <c r="J4" s="250"/>
      <c r="K4" s="250"/>
      <c r="L4" s="250"/>
      <c r="M4" s="250"/>
      <c r="N4" s="250"/>
      <c r="O4" s="250"/>
      <c r="P4" s="250"/>
      <c r="Q4" s="250"/>
      <c r="R4" s="250"/>
      <c r="S4" s="250"/>
      <c r="T4" s="250"/>
      <c r="U4" s="237"/>
      <c r="V4" s="236" t="s">
        <v>25</v>
      </c>
      <c r="W4" s="250"/>
      <c r="X4" s="250"/>
      <c r="Y4" s="250"/>
      <c r="Z4" s="250"/>
      <c r="AA4" s="237"/>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52"/>
      <c r="C5" s="253"/>
      <c r="D5" s="253"/>
      <c r="E5" s="253"/>
      <c r="F5" s="253"/>
      <c r="G5" s="254"/>
      <c r="H5" s="293"/>
      <c r="I5" s="294"/>
      <c r="J5" s="294"/>
      <c r="K5" s="294"/>
      <c r="L5" s="294"/>
      <c r="M5" s="294"/>
      <c r="N5" s="294"/>
      <c r="O5" s="294"/>
      <c r="P5" s="294"/>
      <c r="Q5" s="294"/>
      <c r="R5" s="294"/>
      <c r="S5" s="294"/>
      <c r="T5" s="294"/>
      <c r="U5" s="295"/>
      <c r="V5" s="293"/>
      <c r="W5" s="294"/>
      <c r="X5" s="294"/>
      <c r="Y5" s="294"/>
      <c r="Z5" s="294"/>
      <c r="AA5" s="295"/>
      <c r="AB5" s="115"/>
      <c r="AG5" s="114"/>
      <c r="AH5" s="296" t="s">
        <v>73</v>
      </c>
      <c r="AI5" s="297"/>
      <c r="AJ5" s="297"/>
      <c r="AK5" s="297"/>
      <c r="AL5" s="298"/>
      <c r="AM5" s="296" t="s">
        <v>183</v>
      </c>
      <c r="AN5" s="297"/>
      <c r="AO5" s="297"/>
      <c r="AP5" s="298"/>
      <c r="AQ5" s="296" t="s">
        <v>184</v>
      </c>
      <c r="AR5" s="239"/>
      <c r="AS5" s="239"/>
      <c r="AT5" s="240"/>
      <c r="AY5" s="114"/>
      <c r="BA5" s="113" t="s">
        <v>71</v>
      </c>
      <c r="BI5" s="299" t="s">
        <v>261</v>
      </c>
      <c r="BJ5" s="299"/>
      <c r="BN5" s="110"/>
    </row>
    <row r="6" spans="2:67" s="113" customFormat="1" ht="16.5" customHeight="1" x14ac:dyDescent="0.15">
      <c r="B6" s="252"/>
      <c r="C6" s="253"/>
      <c r="D6" s="253"/>
      <c r="E6" s="253"/>
      <c r="F6" s="253"/>
      <c r="G6" s="254"/>
      <c r="H6" s="238" t="s">
        <v>30</v>
      </c>
      <c r="I6" s="239"/>
      <c r="J6" s="239"/>
      <c r="K6" s="239"/>
      <c r="L6" s="239"/>
      <c r="M6" s="239"/>
      <c r="N6" s="239"/>
      <c r="O6" s="236" t="s">
        <v>31</v>
      </c>
      <c r="P6" s="250"/>
      <c r="Q6" s="250"/>
      <c r="R6" s="250"/>
      <c r="S6" s="250"/>
      <c r="T6" s="250"/>
      <c r="U6" s="237"/>
      <c r="V6" s="19" t="s">
        <v>32</v>
      </c>
      <c r="W6" s="20"/>
      <c r="X6" s="21"/>
      <c r="Y6" s="113" t="s">
        <v>33</v>
      </c>
      <c r="AA6" s="114"/>
      <c r="AB6" s="238" t="s">
        <v>43</v>
      </c>
      <c r="AC6" s="239"/>
      <c r="AD6" s="239"/>
      <c r="AE6" s="239"/>
      <c r="AF6" s="239"/>
      <c r="AG6" s="240"/>
      <c r="AH6" s="296"/>
      <c r="AI6" s="297"/>
      <c r="AJ6" s="297"/>
      <c r="AK6" s="297"/>
      <c r="AL6" s="298"/>
      <c r="AM6" s="296"/>
      <c r="AN6" s="297"/>
      <c r="AO6" s="297"/>
      <c r="AP6" s="298"/>
      <c r="AQ6" s="238"/>
      <c r="AR6" s="239"/>
      <c r="AS6" s="239"/>
      <c r="AT6" s="240"/>
      <c r="AU6" s="239" t="s">
        <v>44</v>
      </c>
      <c r="AV6" s="239"/>
      <c r="AW6" s="239"/>
      <c r="AX6" s="239"/>
      <c r="AY6" s="240"/>
      <c r="BA6" s="152" t="str">
        <f>IF(OR(BI5="1",BI5="1及び2"),"○","")</f>
        <v/>
      </c>
      <c r="BB6" s="266" t="s">
        <v>272</v>
      </c>
      <c r="BC6" s="266"/>
      <c r="BD6" s="266"/>
      <c r="BE6" s="266"/>
      <c r="BF6" s="266"/>
      <c r="BG6" s="266"/>
      <c r="BH6" s="266"/>
      <c r="BI6" s="266"/>
      <c r="BJ6" s="266"/>
      <c r="BK6" s="266"/>
      <c r="BL6" s="153"/>
      <c r="BN6" s="110"/>
    </row>
    <row r="7" spans="2:67" s="113" customFormat="1" ht="16.5" customHeight="1" x14ac:dyDescent="0.15">
      <c r="B7" s="231"/>
      <c r="C7" s="232"/>
      <c r="D7" s="232"/>
      <c r="E7" s="232"/>
      <c r="F7" s="232"/>
      <c r="G7" s="233"/>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273</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2"/>
      <c r="I8" s="203"/>
      <c r="J8" s="203"/>
      <c r="K8" s="203"/>
      <c r="L8" s="203"/>
      <c r="M8" s="203"/>
      <c r="N8" s="204"/>
      <c r="O8" s="202"/>
      <c r="P8" s="203"/>
      <c r="Q8" s="203"/>
      <c r="R8" s="203"/>
      <c r="S8" s="203"/>
      <c r="T8" s="203"/>
      <c r="U8" s="204"/>
      <c r="V8" s="202"/>
      <c r="W8" s="203"/>
      <c r="X8" s="204"/>
      <c r="Y8" s="202"/>
      <c r="Z8" s="203"/>
      <c r="AA8" s="204"/>
      <c r="AB8" s="202">
        <f>H8-O8+V8+Y8</f>
        <v>0</v>
      </c>
      <c r="AC8" s="203"/>
      <c r="AD8" s="203"/>
      <c r="AE8" s="203"/>
      <c r="AF8" s="203"/>
      <c r="AG8" s="204"/>
      <c r="AH8" s="202"/>
      <c r="AI8" s="203"/>
      <c r="AJ8" s="203"/>
      <c r="AK8" s="203"/>
      <c r="AL8" s="204"/>
      <c r="AM8" s="202"/>
      <c r="AN8" s="203"/>
      <c r="AO8" s="203"/>
      <c r="AP8" s="204"/>
      <c r="AQ8" s="202"/>
      <c r="AR8" s="203"/>
      <c r="AS8" s="203"/>
      <c r="AT8" s="204"/>
      <c r="AU8" s="202">
        <f>SUM(AH8:AT8)</f>
        <v>0</v>
      </c>
      <c r="AV8" s="203"/>
      <c r="AW8" s="203"/>
      <c r="AX8" s="203"/>
      <c r="AY8" s="204"/>
      <c r="BA8" s="152" t="str">
        <f>IF(BI5="3","○","")</f>
        <v/>
      </c>
      <c r="BB8" s="266" t="s">
        <v>274</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2"/>
      <c r="I9" s="203"/>
      <c r="J9" s="203"/>
      <c r="K9" s="203"/>
      <c r="L9" s="203"/>
      <c r="M9" s="203"/>
      <c r="N9" s="204"/>
      <c r="O9" s="202"/>
      <c r="P9" s="203"/>
      <c r="Q9" s="203"/>
      <c r="R9" s="203"/>
      <c r="S9" s="203"/>
      <c r="T9" s="203"/>
      <c r="U9" s="204"/>
      <c r="V9" s="202"/>
      <c r="W9" s="203"/>
      <c r="X9" s="204"/>
      <c r="Y9" s="202"/>
      <c r="Z9" s="203"/>
      <c r="AA9" s="204"/>
      <c r="AB9" s="202">
        <f t="shared" ref="AB9:AB17" si="0">H9-O9+V9+Y9</f>
        <v>0</v>
      </c>
      <c r="AC9" s="203"/>
      <c r="AD9" s="203"/>
      <c r="AE9" s="203"/>
      <c r="AF9" s="203"/>
      <c r="AG9" s="204"/>
      <c r="AH9" s="202"/>
      <c r="AI9" s="203"/>
      <c r="AJ9" s="203"/>
      <c r="AK9" s="203"/>
      <c r="AL9" s="204"/>
      <c r="AM9" s="202"/>
      <c r="AN9" s="203"/>
      <c r="AO9" s="203"/>
      <c r="AP9" s="204"/>
      <c r="AQ9" s="202"/>
      <c r="AR9" s="203"/>
      <c r="AS9" s="203"/>
      <c r="AT9" s="204"/>
      <c r="AU9" s="202">
        <f t="shared" ref="AU9:AU17" si="1">SUM(AH9:AT9)</f>
        <v>0</v>
      </c>
      <c r="AV9" s="203"/>
      <c r="AW9" s="203"/>
      <c r="AX9" s="203"/>
      <c r="AY9" s="204"/>
      <c r="BN9" s="110"/>
    </row>
    <row r="10" spans="2:67" s="113" customFormat="1" ht="16.5" customHeight="1" x14ac:dyDescent="0.15">
      <c r="B10" s="149"/>
      <c r="C10" s="150"/>
      <c r="D10" s="150"/>
      <c r="E10" s="150"/>
      <c r="F10" s="150"/>
      <c r="G10" s="151"/>
      <c r="H10" s="202"/>
      <c r="I10" s="203"/>
      <c r="J10" s="203"/>
      <c r="K10" s="203"/>
      <c r="L10" s="203"/>
      <c r="M10" s="203"/>
      <c r="N10" s="204"/>
      <c r="O10" s="202"/>
      <c r="P10" s="203"/>
      <c r="Q10" s="203"/>
      <c r="R10" s="203"/>
      <c r="S10" s="203"/>
      <c r="T10" s="203"/>
      <c r="U10" s="204"/>
      <c r="V10" s="202"/>
      <c r="W10" s="203"/>
      <c r="X10" s="204"/>
      <c r="Y10" s="202"/>
      <c r="Z10" s="203"/>
      <c r="AA10" s="204"/>
      <c r="AB10" s="202">
        <f t="shared" si="0"/>
        <v>0</v>
      </c>
      <c r="AC10" s="203"/>
      <c r="AD10" s="203"/>
      <c r="AE10" s="203"/>
      <c r="AF10" s="203"/>
      <c r="AG10" s="204"/>
      <c r="AH10" s="202"/>
      <c r="AI10" s="203"/>
      <c r="AJ10" s="203"/>
      <c r="AK10" s="203"/>
      <c r="AL10" s="204"/>
      <c r="AM10" s="202"/>
      <c r="AN10" s="203"/>
      <c r="AO10" s="203"/>
      <c r="AP10" s="204"/>
      <c r="AQ10" s="202"/>
      <c r="AR10" s="203"/>
      <c r="AS10" s="203"/>
      <c r="AT10" s="204"/>
      <c r="AU10" s="202">
        <f t="shared" si="1"/>
        <v>0</v>
      </c>
      <c r="AV10" s="203"/>
      <c r="AW10" s="203"/>
      <c r="AX10" s="203"/>
      <c r="AY10" s="204"/>
      <c r="BA10" s="113" t="s">
        <v>72</v>
      </c>
      <c r="BN10" s="110"/>
    </row>
    <row r="11" spans="2:67" s="113" customFormat="1" ht="16.5" customHeight="1" x14ac:dyDescent="0.15">
      <c r="B11" s="149"/>
      <c r="C11" s="150"/>
      <c r="D11" s="150"/>
      <c r="E11" s="150"/>
      <c r="F11" s="150"/>
      <c r="G11" s="151"/>
      <c r="H11" s="202"/>
      <c r="I11" s="203"/>
      <c r="J11" s="203"/>
      <c r="K11" s="203"/>
      <c r="L11" s="203"/>
      <c r="M11" s="203"/>
      <c r="N11" s="204"/>
      <c r="O11" s="202"/>
      <c r="P11" s="203"/>
      <c r="Q11" s="203"/>
      <c r="R11" s="203"/>
      <c r="S11" s="203"/>
      <c r="T11" s="203"/>
      <c r="U11" s="204"/>
      <c r="V11" s="202"/>
      <c r="W11" s="203"/>
      <c r="X11" s="204"/>
      <c r="Y11" s="202"/>
      <c r="Z11" s="203"/>
      <c r="AA11" s="204"/>
      <c r="AB11" s="202">
        <f t="shared" si="0"/>
        <v>0</v>
      </c>
      <c r="AC11" s="203"/>
      <c r="AD11" s="203"/>
      <c r="AE11" s="203"/>
      <c r="AF11" s="203"/>
      <c r="AG11" s="204"/>
      <c r="AH11" s="202"/>
      <c r="AI11" s="203"/>
      <c r="AJ11" s="203"/>
      <c r="AK11" s="203"/>
      <c r="AL11" s="204"/>
      <c r="AM11" s="202"/>
      <c r="AN11" s="203"/>
      <c r="AO11" s="203"/>
      <c r="AP11" s="204"/>
      <c r="AQ11" s="202"/>
      <c r="AR11" s="203"/>
      <c r="AS11" s="203"/>
      <c r="AT11" s="204"/>
      <c r="AU11" s="202">
        <f t="shared" si="1"/>
        <v>0</v>
      </c>
      <c r="AV11" s="203"/>
      <c r="AW11" s="203"/>
      <c r="AX11" s="203"/>
      <c r="AY11" s="204"/>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2"/>
      <c r="I12" s="203"/>
      <c r="J12" s="203"/>
      <c r="K12" s="203"/>
      <c r="L12" s="203"/>
      <c r="M12" s="203"/>
      <c r="N12" s="204"/>
      <c r="O12" s="202"/>
      <c r="P12" s="203"/>
      <c r="Q12" s="203"/>
      <c r="R12" s="203"/>
      <c r="S12" s="203"/>
      <c r="T12" s="203"/>
      <c r="U12" s="204"/>
      <c r="V12" s="202"/>
      <c r="W12" s="203"/>
      <c r="X12" s="204"/>
      <c r="Y12" s="202"/>
      <c r="Z12" s="203"/>
      <c r="AA12" s="204"/>
      <c r="AB12" s="202">
        <f t="shared" si="0"/>
        <v>0</v>
      </c>
      <c r="AC12" s="203"/>
      <c r="AD12" s="203"/>
      <c r="AE12" s="203"/>
      <c r="AF12" s="203"/>
      <c r="AG12" s="204"/>
      <c r="AH12" s="202"/>
      <c r="AI12" s="203"/>
      <c r="AJ12" s="203"/>
      <c r="AK12" s="203"/>
      <c r="AL12" s="204"/>
      <c r="AM12" s="202"/>
      <c r="AN12" s="203"/>
      <c r="AO12" s="203"/>
      <c r="AP12" s="204"/>
      <c r="AQ12" s="202"/>
      <c r="AR12" s="203"/>
      <c r="AS12" s="203"/>
      <c r="AT12" s="204"/>
      <c r="AU12" s="202">
        <f t="shared" si="1"/>
        <v>0</v>
      </c>
      <c r="AV12" s="203"/>
      <c r="AW12" s="203"/>
      <c r="AX12" s="203"/>
      <c r="AY12" s="204"/>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2"/>
      <c r="I13" s="203"/>
      <c r="J13" s="203"/>
      <c r="K13" s="203"/>
      <c r="L13" s="203"/>
      <c r="M13" s="203"/>
      <c r="N13" s="204"/>
      <c r="O13" s="202"/>
      <c r="P13" s="203"/>
      <c r="Q13" s="203"/>
      <c r="R13" s="203"/>
      <c r="S13" s="203"/>
      <c r="T13" s="203"/>
      <c r="U13" s="204"/>
      <c r="V13" s="202"/>
      <c r="W13" s="203"/>
      <c r="X13" s="204"/>
      <c r="Y13" s="202"/>
      <c r="Z13" s="203"/>
      <c r="AA13" s="204"/>
      <c r="AB13" s="202">
        <f t="shared" si="0"/>
        <v>0</v>
      </c>
      <c r="AC13" s="203"/>
      <c r="AD13" s="203"/>
      <c r="AE13" s="203"/>
      <c r="AF13" s="203"/>
      <c r="AG13" s="204"/>
      <c r="AH13" s="202"/>
      <c r="AI13" s="203"/>
      <c r="AJ13" s="203"/>
      <c r="AK13" s="203"/>
      <c r="AL13" s="204"/>
      <c r="AM13" s="202"/>
      <c r="AN13" s="203"/>
      <c r="AO13" s="203"/>
      <c r="AP13" s="204"/>
      <c r="AQ13" s="202"/>
      <c r="AR13" s="203"/>
      <c r="AS13" s="203"/>
      <c r="AT13" s="204"/>
      <c r="AU13" s="202">
        <f t="shared" si="1"/>
        <v>0</v>
      </c>
      <c r="AV13" s="203"/>
      <c r="AW13" s="203"/>
      <c r="AX13" s="203"/>
      <c r="AY13" s="204"/>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2"/>
      <c r="I14" s="203"/>
      <c r="J14" s="203"/>
      <c r="K14" s="203"/>
      <c r="L14" s="203"/>
      <c r="M14" s="203"/>
      <c r="N14" s="204"/>
      <c r="O14" s="202"/>
      <c r="P14" s="203"/>
      <c r="Q14" s="203"/>
      <c r="R14" s="203"/>
      <c r="S14" s="203"/>
      <c r="T14" s="203"/>
      <c r="U14" s="204"/>
      <c r="V14" s="202"/>
      <c r="W14" s="203"/>
      <c r="X14" s="204"/>
      <c r="Y14" s="202"/>
      <c r="Z14" s="203"/>
      <c r="AA14" s="204"/>
      <c r="AB14" s="202">
        <f t="shared" si="0"/>
        <v>0</v>
      </c>
      <c r="AC14" s="203"/>
      <c r="AD14" s="203"/>
      <c r="AE14" s="203"/>
      <c r="AF14" s="203"/>
      <c r="AG14" s="204"/>
      <c r="AH14" s="202"/>
      <c r="AI14" s="203"/>
      <c r="AJ14" s="203"/>
      <c r="AK14" s="203"/>
      <c r="AL14" s="204"/>
      <c r="AM14" s="202"/>
      <c r="AN14" s="203"/>
      <c r="AO14" s="203"/>
      <c r="AP14" s="204"/>
      <c r="AQ14" s="202"/>
      <c r="AR14" s="203"/>
      <c r="AS14" s="203"/>
      <c r="AT14" s="204"/>
      <c r="AU14" s="202">
        <f t="shared" si="1"/>
        <v>0</v>
      </c>
      <c r="AV14" s="203"/>
      <c r="AW14" s="203"/>
      <c r="AX14" s="203"/>
      <c r="AY14" s="204"/>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2"/>
      <c r="I15" s="203"/>
      <c r="J15" s="203"/>
      <c r="K15" s="203"/>
      <c r="L15" s="203"/>
      <c r="M15" s="203"/>
      <c r="N15" s="204"/>
      <c r="O15" s="202"/>
      <c r="P15" s="203"/>
      <c r="Q15" s="203"/>
      <c r="R15" s="203"/>
      <c r="S15" s="203"/>
      <c r="T15" s="203"/>
      <c r="U15" s="204"/>
      <c r="V15" s="202"/>
      <c r="W15" s="203"/>
      <c r="X15" s="204"/>
      <c r="Y15" s="202"/>
      <c r="Z15" s="203"/>
      <c r="AA15" s="204"/>
      <c r="AB15" s="202">
        <f t="shared" si="0"/>
        <v>0</v>
      </c>
      <c r="AC15" s="203"/>
      <c r="AD15" s="203"/>
      <c r="AE15" s="203"/>
      <c r="AF15" s="203"/>
      <c r="AG15" s="204"/>
      <c r="AH15" s="202"/>
      <c r="AI15" s="203"/>
      <c r="AJ15" s="203"/>
      <c r="AK15" s="203"/>
      <c r="AL15" s="204"/>
      <c r="AM15" s="202"/>
      <c r="AN15" s="203"/>
      <c r="AO15" s="203"/>
      <c r="AP15" s="204"/>
      <c r="AQ15" s="202"/>
      <c r="AR15" s="203"/>
      <c r="AS15" s="203"/>
      <c r="AT15" s="204"/>
      <c r="AU15" s="202">
        <f t="shared" si="1"/>
        <v>0</v>
      </c>
      <c r="AV15" s="203"/>
      <c r="AW15" s="203"/>
      <c r="AX15" s="203"/>
      <c r="AY15" s="204"/>
      <c r="BB15" s="306" t="s">
        <v>36</v>
      </c>
      <c r="BC15" s="306"/>
      <c r="BD15" s="306"/>
      <c r="BE15" s="306"/>
      <c r="BF15" s="306"/>
      <c r="BG15" s="306"/>
      <c r="BH15" s="306"/>
      <c r="BI15" s="292" t="e">
        <f>IF(BI5="3","0",ROUNDDOWN(BI13/BI11*100,1))</f>
        <v>#DIV/0!</v>
      </c>
      <c r="BJ15" s="292"/>
      <c r="BK15" s="292"/>
      <c r="BL15" s="292"/>
      <c r="BM15" s="307"/>
      <c r="BN15" s="308" t="s">
        <v>276</v>
      </c>
    </row>
    <row r="16" spans="2:67" s="113" customFormat="1" ht="16.5" customHeight="1" x14ac:dyDescent="0.15">
      <c r="B16" s="149"/>
      <c r="C16" s="150"/>
      <c r="D16" s="150"/>
      <c r="E16" s="150"/>
      <c r="F16" s="150"/>
      <c r="G16" s="151"/>
      <c r="H16" s="202"/>
      <c r="I16" s="203"/>
      <c r="J16" s="203"/>
      <c r="K16" s="203"/>
      <c r="L16" s="203"/>
      <c r="M16" s="203"/>
      <c r="N16" s="204"/>
      <c r="O16" s="202"/>
      <c r="P16" s="203"/>
      <c r="Q16" s="203"/>
      <c r="R16" s="203"/>
      <c r="S16" s="203"/>
      <c r="T16" s="203"/>
      <c r="U16" s="204"/>
      <c r="V16" s="202"/>
      <c r="W16" s="203"/>
      <c r="X16" s="204"/>
      <c r="Y16" s="202"/>
      <c r="Z16" s="203"/>
      <c r="AA16" s="204"/>
      <c r="AB16" s="202">
        <f t="shared" si="0"/>
        <v>0</v>
      </c>
      <c r="AC16" s="203"/>
      <c r="AD16" s="203"/>
      <c r="AE16" s="203"/>
      <c r="AF16" s="203"/>
      <c r="AG16" s="204"/>
      <c r="AH16" s="202"/>
      <c r="AI16" s="203"/>
      <c r="AJ16" s="203"/>
      <c r="AK16" s="203"/>
      <c r="AL16" s="204"/>
      <c r="AM16" s="202"/>
      <c r="AN16" s="203"/>
      <c r="AO16" s="203"/>
      <c r="AP16" s="204"/>
      <c r="AQ16" s="202"/>
      <c r="AR16" s="203"/>
      <c r="AS16" s="203"/>
      <c r="AT16" s="204"/>
      <c r="AU16" s="202">
        <f t="shared" si="1"/>
        <v>0</v>
      </c>
      <c r="AV16" s="203"/>
      <c r="AW16" s="203"/>
      <c r="AX16" s="203"/>
      <c r="AY16" s="204"/>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2"/>
      <c r="I17" s="203"/>
      <c r="J17" s="203"/>
      <c r="K17" s="203"/>
      <c r="L17" s="203"/>
      <c r="M17" s="203"/>
      <c r="N17" s="204"/>
      <c r="O17" s="202"/>
      <c r="P17" s="203"/>
      <c r="Q17" s="203"/>
      <c r="R17" s="203"/>
      <c r="S17" s="203"/>
      <c r="T17" s="203"/>
      <c r="U17" s="204"/>
      <c r="V17" s="202"/>
      <c r="W17" s="203"/>
      <c r="X17" s="204"/>
      <c r="Y17" s="202"/>
      <c r="Z17" s="203"/>
      <c r="AA17" s="204"/>
      <c r="AB17" s="202">
        <f t="shared" si="0"/>
        <v>0</v>
      </c>
      <c r="AC17" s="203"/>
      <c r="AD17" s="203"/>
      <c r="AE17" s="203"/>
      <c r="AF17" s="203"/>
      <c r="AG17" s="204"/>
      <c r="AH17" s="202"/>
      <c r="AI17" s="203"/>
      <c r="AJ17" s="203"/>
      <c r="AK17" s="203"/>
      <c r="AL17" s="204"/>
      <c r="AM17" s="202"/>
      <c r="AN17" s="203"/>
      <c r="AO17" s="203"/>
      <c r="AP17" s="204"/>
      <c r="AQ17" s="202"/>
      <c r="AR17" s="203"/>
      <c r="AS17" s="203"/>
      <c r="AT17" s="204"/>
      <c r="AU17" s="202">
        <f t="shared" si="1"/>
        <v>0</v>
      </c>
      <c r="AV17" s="203"/>
      <c r="AW17" s="203"/>
      <c r="AX17" s="203"/>
      <c r="AY17" s="204"/>
    </row>
    <row r="18" spans="2:65" s="113" customFormat="1" ht="15" customHeight="1" x14ac:dyDescent="0.15">
      <c r="B18" s="228" t="s">
        <v>18</v>
      </c>
      <c r="C18" s="229"/>
      <c r="D18" s="229"/>
      <c r="E18" s="229"/>
      <c r="F18" s="229"/>
      <c r="G18" s="230"/>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1"/>
      <c r="C19" s="232"/>
      <c r="D19" s="232"/>
      <c r="E19" s="232"/>
      <c r="F19" s="232"/>
      <c r="G19" s="233"/>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5" t="s">
        <v>176</v>
      </c>
      <c r="C22" s="309"/>
      <c r="D22" s="309"/>
      <c r="E22" s="309"/>
      <c r="F22" s="309"/>
      <c r="G22" s="309"/>
      <c r="H22" s="309"/>
      <c r="I22" s="309"/>
      <c r="J22" s="309"/>
      <c r="K22" s="309"/>
      <c r="L22" s="310"/>
      <c r="M22" s="314" t="s">
        <v>164</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166</v>
      </c>
      <c r="C24" s="113"/>
      <c r="D24" s="113"/>
      <c r="E24" s="113"/>
      <c r="F24" s="113"/>
      <c r="G24" s="113"/>
      <c r="H24" s="27"/>
      <c r="I24" s="11"/>
      <c r="J24" s="11"/>
      <c r="K24" s="11"/>
      <c r="L24" s="11"/>
      <c r="M24" s="115" t="s">
        <v>167</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88</v>
      </c>
    </row>
    <row r="30" spans="2:65" ht="15" customHeight="1" x14ac:dyDescent="0.15">
      <c r="T30" s="2"/>
      <c r="X30" s="26"/>
    </row>
    <row r="31" spans="2:65" ht="15" customHeight="1" x14ac:dyDescent="0.15">
      <c r="B31" s="255" t="s">
        <v>168</v>
      </c>
      <c r="C31" s="309"/>
      <c r="D31" s="309"/>
      <c r="E31" s="309"/>
      <c r="F31" s="310"/>
      <c r="G31" s="316" t="e">
        <f>M25/B25*100</f>
        <v>#DIV/0!</v>
      </c>
      <c r="H31" s="317"/>
      <c r="I31" s="317"/>
      <c r="J31" s="320" t="s">
        <v>276</v>
      </c>
      <c r="L31" s="2" t="e">
        <f>IF(L33&lt;&gt;"○","○","")</f>
        <v>#DIV/0!</v>
      </c>
      <c r="M31" s="39" t="s">
        <v>85</v>
      </c>
      <c r="N31" s="39" t="s">
        <v>163</v>
      </c>
      <c r="O31" s="38"/>
      <c r="P31" s="38"/>
      <c r="Q31" s="38"/>
      <c r="T31" s="2"/>
      <c r="V31" s="322" t="s">
        <v>89</v>
      </c>
      <c r="W31" s="323"/>
      <c r="X31" s="323"/>
      <c r="Y31" s="323"/>
      <c r="Z31" s="323"/>
      <c r="AA31" s="323"/>
      <c r="AB31" s="323"/>
      <c r="AC31" s="324"/>
      <c r="AD31" s="338" t="s">
        <v>95</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174</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81</v>
      </c>
      <c r="C33" s="354"/>
      <c r="D33" s="354"/>
      <c r="E33" s="354"/>
      <c r="F33" s="355"/>
      <c r="G33" s="359" t="s">
        <v>271</v>
      </c>
      <c r="H33" s="360"/>
      <c r="I33" s="360"/>
      <c r="J33" s="361"/>
      <c r="L33" s="2" t="e">
        <f>IF(AND(OR(BI5="1",BI5="2",BI5="1及び2"),BI15&gt;=50),"○","")</f>
        <v>#DIV/0!</v>
      </c>
      <c r="M33" s="39" t="s">
        <v>86</v>
      </c>
      <c r="N33" s="39" t="s">
        <v>87</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84</v>
      </c>
      <c r="T35" s="2"/>
      <c r="V35" s="19" t="s">
        <v>175</v>
      </c>
      <c r="W35" s="5"/>
      <c r="X35" s="5"/>
      <c r="Y35" s="5"/>
      <c r="Z35" s="5"/>
      <c r="AA35" s="5"/>
      <c r="AB35" s="29"/>
      <c r="AC35" s="34"/>
      <c r="AD35" s="41" t="s">
        <v>90</v>
      </c>
      <c r="AE35" s="120"/>
      <c r="AF35" s="121" t="s">
        <v>279</v>
      </c>
      <c r="AG35" s="29"/>
      <c r="AH35" s="29"/>
      <c r="AI35" s="34"/>
      <c r="AJ35" s="41" t="s">
        <v>91</v>
      </c>
      <c r="AK35" s="122"/>
      <c r="AL35" s="89" t="s">
        <v>160</v>
      </c>
      <c r="AM35" s="29"/>
      <c r="AN35" s="29"/>
      <c r="AO35" s="34"/>
      <c r="AP35" s="41" t="s">
        <v>92</v>
      </c>
      <c r="AQ35" s="120"/>
      <c r="AR35" s="121" t="s">
        <v>161</v>
      </c>
      <c r="AS35" s="29"/>
      <c r="AT35" s="29"/>
      <c r="AU35" s="34"/>
      <c r="AV35" s="41" t="s">
        <v>93</v>
      </c>
      <c r="AW35" s="122"/>
      <c r="AX35" s="89" t="s">
        <v>162</v>
      </c>
      <c r="AY35" s="29"/>
      <c r="AZ35" s="29"/>
      <c r="BA35" s="34"/>
      <c r="BB35" s="111" t="s">
        <v>94</v>
      </c>
      <c r="BC35" s="123"/>
      <c r="BD35" s="112" t="s">
        <v>140</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181</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182</v>
      </c>
      <c r="C42" s="20"/>
      <c r="D42" s="20"/>
      <c r="E42" s="20"/>
      <c r="F42" s="29"/>
      <c r="G42" s="29"/>
      <c r="H42" s="29"/>
      <c r="I42" s="29"/>
      <c r="J42" s="20"/>
      <c r="K42" s="20"/>
      <c r="L42" s="20"/>
      <c r="M42" s="21" t="s">
        <v>77</v>
      </c>
      <c r="N42" s="2"/>
      <c r="O42" s="111" t="s">
        <v>139</v>
      </c>
      <c r="P42" s="20"/>
      <c r="Q42" s="20"/>
      <c r="R42" s="20"/>
      <c r="S42" s="29"/>
      <c r="T42" s="29"/>
      <c r="U42" s="29"/>
      <c r="V42" s="29"/>
      <c r="W42" s="20"/>
      <c r="X42" s="20"/>
      <c r="Y42" s="20"/>
      <c r="Z42" s="21" t="s">
        <v>77</v>
      </c>
      <c r="AA42" s="2"/>
      <c r="AB42" s="111" t="s">
        <v>171</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xr:uid="{00000000-0002-0000-0100-000000000000}">
      <formula1>"選択▼,1,2,1及び2,3"</formula1>
    </dataValidation>
    <dataValidation type="list" allowBlank="1" showInputMessage="1" showErrorMessage="1" sqref="G33:J34" xr:uid="{00000000-0002-0000-0100-000001000000}">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56"/>
  <sheetViews>
    <sheetView view="pageBreakPreview" zoomScale="85" zoomScaleNormal="100" zoomScaleSheetLayoutView="85" workbookViewId="0"/>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L3" s="105" t="s">
        <v>280</v>
      </c>
      <c r="Z3" s="26"/>
    </row>
    <row r="4" spans="4:67" ht="14.25" customHeight="1" x14ac:dyDescent="0.15">
      <c r="D4" s="2"/>
      <c r="E4" s="2"/>
      <c r="F4" s="2"/>
      <c r="G4" s="2"/>
      <c r="H4" s="2"/>
      <c r="I4" s="2"/>
      <c r="J4" s="2"/>
      <c r="K4" s="2"/>
      <c r="Z4" s="26"/>
    </row>
    <row r="5" spans="4:67" ht="14.25" customHeight="1" x14ac:dyDescent="0.15">
      <c r="D5" s="2" t="s">
        <v>288</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8" t="s">
        <v>2</v>
      </c>
      <c r="E6" s="229"/>
      <c r="F6" s="229"/>
      <c r="G6" s="229"/>
      <c r="H6" s="229"/>
      <c r="I6" s="230"/>
      <c r="J6" s="42" t="s">
        <v>3</v>
      </c>
      <c r="K6" s="5"/>
      <c r="L6" s="5"/>
      <c r="M6" s="5"/>
      <c r="N6" s="5"/>
      <c r="O6" s="5"/>
      <c r="P6" s="5"/>
      <c r="Q6" s="42" t="s">
        <v>96</v>
      </c>
      <c r="R6" s="7"/>
      <c r="S6" s="7"/>
      <c r="T6" s="7"/>
      <c r="U6" s="9"/>
      <c r="V6" s="45"/>
      <c r="W6" s="45"/>
      <c r="Z6" s="26"/>
    </row>
    <row r="7" spans="4:67" ht="14.25" customHeight="1" x14ac:dyDescent="0.15">
      <c r="D7" s="252"/>
      <c r="E7" s="253"/>
      <c r="F7" s="253"/>
      <c r="G7" s="253"/>
      <c r="H7" s="253"/>
      <c r="I7" s="254"/>
      <c r="J7" s="195" t="s">
        <v>289</v>
      </c>
      <c r="K7" s="218"/>
      <c r="L7" s="218"/>
      <c r="M7" s="218"/>
      <c r="N7" s="218"/>
      <c r="O7" s="218"/>
      <c r="P7" s="261"/>
      <c r="Q7" s="195" t="s">
        <v>56</v>
      </c>
      <c r="R7" s="196"/>
      <c r="S7" s="196"/>
      <c r="T7" s="196"/>
      <c r="U7" s="197"/>
      <c r="V7" s="11"/>
      <c r="W7" s="11"/>
      <c r="Z7" s="26"/>
    </row>
    <row r="8" spans="4:67" ht="14.25" customHeight="1" x14ac:dyDescent="0.15">
      <c r="D8" s="252"/>
      <c r="E8" s="253"/>
      <c r="F8" s="253"/>
      <c r="G8" s="253"/>
      <c r="H8" s="253"/>
      <c r="I8" s="254"/>
      <c r="J8" s="195"/>
      <c r="K8" s="218"/>
      <c r="L8" s="218"/>
      <c r="M8" s="218"/>
      <c r="N8" s="218"/>
      <c r="O8" s="218"/>
      <c r="P8" s="261"/>
      <c r="Q8" s="198"/>
      <c r="R8" s="196"/>
      <c r="S8" s="196"/>
      <c r="T8" s="196"/>
      <c r="U8" s="197"/>
      <c r="V8" s="11"/>
      <c r="W8" s="11"/>
      <c r="Z8" s="26"/>
    </row>
    <row r="9" spans="4:67" ht="14.25" customHeight="1" x14ac:dyDescent="0.15">
      <c r="D9" s="231"/>
      <c r="E9" s="232"/>
      <c r="F9" s="232"/>
      <c r="G9" s="232"/>
      <c r="H9" s="232"/>
      <c r="I9" s="233"/>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2"/>
      <c r="K10" s="203"/>
      <c r="L10" s="203"/>
      <c r="M10" s="203"/>
      <c r="N10" s="203"/>
      <c r="O10" s="203"/>
      <c r="P10" s="204"/>
      <c r="Q10" s="202"/>
      <c r="R10" s="203"/>
      <c r="S10" s="203"/>
      <c r="T10" s="203"/>
      <c r="U10" s="204"/>
      <c r="V10" s="11"/>
      <c r="W10" s="11"/>
      <c r="Z10" s="26"/>
    </row>
    <row r="11" spans="4:67" ht="16.5" customHeight="1" x14ac:dyDescent="0.15">
      <c r="D11" s="158"/>
      <c r="E11" s="159"/>
      <c r="F11" s="159"/>
      <c r="G11" s="159"/>
      <c r="H11" s="159"/>
      <c r="I11" s="160"/>
      <c r="J11" s="202"/>
      <c r="K11" s="203"/>
      <c r="L11" s="203"/>
      <c r="M11" s="203"/>
      <c r="N11" s="203"/>
      <c r="O11" s="203"/>
      <c r="P11" s="204"/>
      <c r="Q11" s="202"/>
      <c r="R11" s="203"/>
      <c r="S11" s="203"/>
      <c r="T11" s="203"/>
      <c r="U11" s="204"/>
      <c r="V11" s="11"/>
      <c r="W11" s="11"/>
      <c r="Z11" s="26"/>
    </row>
    <row r="12" spans="4:67" ht="16.5" customHeight="1" x14ac:dyDescent="0.15">
      <c r="D12" s="158"/>
      <c r="E12" s="159"/>
      <c r="F12" s="159"/>
      <c r="G12" s="159"/>
      <c r="H12" s="159"/>
      <c r="I12" s="160"/>
      <c r="J12" s="202"/>
      <c r="K12" s="203"/>
      <c r="L12" s="203"/>
      <c r="M12" s="203"/>
      <c r="N12" s="203"/>
      <c r="O12" s="203"/>
      <c r="P12" s="204"/>
      <c r="Q12" s="202"/>
      <c r="R12" s="203"/>
      <c r="S12" s="203"/>
      <c r="T12" s="203"/>
      <c r="U12" s="204"/>
      <c r="V12" s="11"/>
      <c r="W12" s="11"/>
      <c r="Z12" s="26"/>
    </row>
    <row r="13" spans="4:67" ht="16.5" customHeight="1" x14ac:dyDescent="0.15">
      <c r="D13" s="158"/>
      <c r="E13" s="159"/>
      <c r="F13" s="159"/>
      <c r="G13" s="159"/>
      <c r="H13" s="159"/>
      <c r="I13" s="160"/>
      <c r="J13" s="202"/>
      <c r="K13" s="203"/>
      <c r="L13" s="203"/>
      <c r="M13" s="203"/>
      <c r="N13" s="203"/>
      <c r="O13" s="203"/>
      <c r="P13" s="204"/>
      <c r="Q13" s="202"/>
      <c r="R13" s="203"/>
      <c r="S13" s="203"/>
      <c r="T13" s="203"/>
      <c r="U13" s="204"/>
      <c r="V13" s="11"/>
      <c r="W13" s="11"/>
      <c r="Z13" s="26"/>
    </row>
    <row r="14" spans="4:67" ht="16.5" customHeight="1" x14ac:dyDescent="0.15">
      <c r="D14" s="158"/>
      <c r="E14" s="159"/>
      <c r="F14" s="159"/>
      <c r="G14" s="159"/>
      <c r="H14" s="159"/>
      <c r="I14" s="160"/>
      <c r="J14" s="202"/>
      <c r="K14" s="203"/>
      <c r="L14" s="203"/>
      <c r="M14" s="203"/>
      <c r="N14" s="203"/>
      <c r="O14" s="203"/>
      <c r="P14" s="204"/>
      <c r="Q14" s="202"/>
      <c r="R14" s="203"/>
      <c r="S14" s="203"/>
      <c r="T14" s="203"/>
      <c r="U14" s="204"/>
      <c r="V14" s="11"/>
      <c r="W14" s="11"/>
      <c r="Z14" s="26"/>
    </row>
    <row r="15" spans="4:67" ht="16.5" customHeight="1" x14ac:dyDescent="0.15">
      <c r="D15" s="158"/>
      <c r="E15" s="159"/>
      <c r="F15" s="159"/>
      <c r="G15" s="159"/>
      <c r="H15" s="159"/>
      <c r="I15" s="160"/>
      <c r="J15" s="202"/>
      <c r="K15" s="203"/>
      <c r="L15" s="203"/>
      <c r="M15" s="203"/>
      <c r="N15" s="203"/>
      <c r="O15" s="203"/>
      <c r="P15" s="204"/>
      <c r="Q15" s="202"/>
      <c r="R15" s="203"/>
      <c r="S15" s="203"/>
      <c r="T15" s="203"/>
      <c r="U15" s="204"/>
      <c r="V15" s="11"/>
      <c r="W15" s="11"/>
      <c r="Z15" s="26"/>
    </row>
    <row r="16" spans="4:67" ht="16.5" customHeight="1" x14ac:dyDescent="0.15">
      <c r="D16" s="158"/>
      <c r="E16" s="159"/>
      <c r="F16" s="159"/>
      <c r="G16" s="159"/>
      <c r="H16" s="159"/>
      <c r="I16" s="160"/>
      <c r="J16" s="202"/>
      <c r="K16" s="203"/>
      <c r="L16" s="203"/>
      <c r="M16" s="203"/>
      <c r="N16" s="203"/>
      <c r="O16" s="203"/>
      <c r="P16" s="204"/>
      <c r="Q16" s="202"/>
      <c r="R16" s="203"/>
      <c r="S16" s="203"/>
      <c r="T16" s="203"/>
      <c r="U16" s="204"/>
      <c r="V16" s="11"/>
      <c r="W16" s="11"/>
      <c r="Z16" s="26"/>
    </row>
    <row r="17" spans="1:67" ht="14.25" customHeight="1" x14ac:dyDescent="0.15">
      <c r="D17" s="228" t="s">
        <v>97</v>
      </c>
      <c r="E17" s="229"/>
      <c r="F17" s="229"/>
      <c r="G17" s="229"/>
      <c r="H17" s="229"/>
      <c r="I17" s="230"/>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1"/>
      <c r="E18" s="232"/>
      <c r="F18" s="232"/>
      <c r="G18" s="232"/>
      <c r="H18" s="232"/>
      <c r="I18" s="233"/>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290</v>
      </c>
    </row>
    <row r="21" spans="1:67" s="46" customFormat="1" ht="15" customHeight="1" x14ac:dyDescent="0.15">
      <c r="A21" s="59"/>
      <c r="B21" s="59"/>
      <c r="D21" s="228" t="s">
        <v>2</v>
      </c>
      <c r="E21" s="229"/>
      <c r="F21" s="229"/>
      <c r="G21" s="229"/>
      <c r="H21" s="229"/>
      <c r="I21" s="230"/>
      <c r="J21" s="244" t="s">
        <v>291</v>
      </c>
      <c r="K21" s="245"/>
      <c r="L21" s="245"/>
      <c r="M21" s="245"/>
      <c r="N21" s="245"/>
      <c r="O21" s="245"/>
      <c r="P21" s="245"/>
      <c r="Q21" s="245"/>
      <c r="R21" s="245"/>
      <c r="S21" s="245"/>
      <c r="T21" s="245"/>
      <c r="U21" s="245"/>
      <c r="V21" s="245"/>
      <c r="W21" s="246"/>
      <c r="X21" s="236" t="s">
        <v>100</v>
      </c>
      <c r="Y21" s="250"/>
      <c r="Z21" s="250"/>
      <c r="AA21" s="250"/>
      <c r="AB21" s="250"/>
      <c r="AC21" s="250"/>
      <c r="AD21" s="250"/>
      <c r="AE21" s="237"/>
      <c r="AF21" s="42" t="s">
        <v>102</v>
      </c>
      <c r="AG21" s="20"/>
      <c r="AH21" s="20"/>
      <c r="AI21" s="20"/>
      <c r="AJ21" s="20"/>
      <c r="AK21" s="21"/>
      <c r="AL21" s="42" t="s">
        <v>103</v>
      </c>
      <c r="AM21" s="20"/>
      <c r="AN21" s="20"/>
      <c r="AO21" s="20"/>
      <c r="AP21" s="21"/>
      <c r="AQ21" s="43" t="s">
        <v>107</v>
      </c>
      <c r="AR21" s="20"/>
      <c r="AS21" s="20"/>
      <c r="AT21" s="20"/>
      <c r="AU21" s="42" t="s">
        <v>108</v>
      </c>
      <c r="AV21" s="20"/>
      <c r="AW21" s="20"/>
      <c r="AX21" s="21"/>
      <c r="AY21" s="82" t="s">
        <v>141</v>
      </c>
      <c r="AZ21" s="20"/>
      <c r="BA21" s="20"/>
      <c r="BB21" s="20"/>
      <c r="BC21" s="21"/>
    </row>
    <row r="22" spans="1:67" s="46" customFormat="1" ht="15" customHeight="1" x14ac:dyDescent="0.15">
      <c r="A22" s="59"/>
      <c r="B22" s="59"/>
      <c r="D22" s="252"/>
      <c r="E22" s="253"/>
      <c r="F22" s="253"/>
      <c r="G22" s="253"/>
      <c r="H22" s="253"/>
      <c r="I22" s="254"/>
      <c r="J22" s="247"/>
      <c r="K22" s="248"/>
      <c r="L22" s="248"/>
      <c r="M22" s="248"/>
      <c r="N22" s="248"/>
      <c r="O22" s="248"/>
      <c r="P22" s="248"/>
      <c r="Q22" s="248"/>
      <c r="R22" s="248"/>
      <c r="S22" s="248"/>
      <c r="T22" s="248"/>
      <c r="U22" s="248"/>
      <c r="V22" s="248"/>
      <c r="W22" s="249"/>
      <c r="X22" s="293"/>
      <c r="Y22" s="294"/>
      <c r="Z22" s="294"/>
      <c r="AA22" s="294"/>
      <c r="AB22" s="294"/>
      <c r="AC22" s="294"/>
      <c r="AD22" s="294"/>
      <c r="AE22" s="295"/>
      <c r="AF22" s="48"/>
      <c r="AK22" s="47"/>
      <c r="AL22" s="195" t="s">
        <v>104</v>
      </c>
      <c r="AM22" s="218"/>
      <c r="AN22" s="218"/>
      <c r="AO22" s="218"/>
      <c r="AP22" s="261"/>
      <c r="AQ22" s="218" t="s">
        <v>105</v>
      </c>
      <c r="AR22" s="218"/>
      <c r="AS22" s="218"/>
      <c r="AT22" s="218"/>
      <c r="AU22" s="195" t="s">
        <v>106</v>
      </c>
      <c r="AV22" s="196"/>
      <c r="AW22" s="196"/>
      <c r="AX22" s="197"/>
      <c r="BC22" s="47"/>
    </row>
    <row r="23" spans="1:67" s="46" customFormat="1" ht="15" customHeight="1" x14ac:dyDescent="0.15">
      <c r="A23" s="59"/>
      <c r="B23" s="59"/>
      <c r="D23" s="252"/>
      <c r="E23" s="253"/>
      <c r="F23" s="253"/>
      <c r="G23" s="253"/>
      <c r="H23" s="253"/>
      <c r="I23" s="254"/>
      <c r="J23" s="238" t="s">
        <v>98</v>
      </c>
      <c r="K23" s="239"/>
      <c r="L23" s="239"/>
      <c r="M23" s="239"/>
      <c r="N23" s="239"/>
      <c r="O23" s="239"/>
      <c r="P23" s="239"/>
      <c r="Q23" s="236" t="s">
        <v>99</v>
      </c>
      <c r="R23" s="250"/>
      <c r="S23" s="250"/>
      <c r="T23" s="250"/>
      <c r="U23" s="250"/>
      <c r="V23" s="250"/>
      <c r="W23" s="237"/>
      <c r="X23" s="236" t="s">
        <v>110</v>
      </c>
      <c r="Y23" s="250"/>
      <c r="Z23" s="250"/>
      <c r="AA23" s="237"/>
      <c r="AB23" s="236" t="s">
        <v>111</v>
      </c>
      <c r="AC23" s="250"/>
      <c r="AD23" s="250"/>
      <c r="AE23" s="237"/>
      <c r="AF23" s="238" t="s">
        <v>101</v>
      </c>
      <c r="AG23" s="239"/>
      <c r="AH23" s="239"/>
      <c r="AI23" s="239"/>
      <c r="AJ23" s="239"/>
      <c r="AK23" s="240"/>
      <c r="AL23" s="195"/>
      <c r="AM23" s="218"/>
      <c r="AN23" s="218"/>
      <c r="AO23" s="218"/>
      <c r="AP23" s="261"/>
      <c r="AQ23" s="218"/>
      <c r="AR23" s="218"/>
      <c r="AS23" s="218"/>
      <c r="AT23" s="218"/>
      <c r="AU23" s="198"/>
      <c r="AV23" s="196"/>
      <c r="AW23" s="196"/>
      <c r="AX23" s="197"/>
      <c r="AY23" s="239" t="s">
        <v>109</v>
      </c>
      <c r="AZ23" s="239"/>
      <c r="BA23" s="239"/>
      <c r="BB23" s="239"/>
      <c r="BC23" s="240"/>
    </row>
    <row r="24" spans="1:67" s="46" customFormat="1" ht="15" customHeight="1" x14ac:dyDescent="0.15">
      <c r="A24" s="59"/>
      <c r="B24" s="59"/>
      <c r="D24" s="231"/>
      <c r="E24" s="232"/>
      <c r="F24" s="232"/>
      <c r="G24" s="232"/>
      <c r="H24" s="232"/>
      <c r="I24" s="233"/>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2"/>
      <c r="K25" s="203"/>
      <c r="L25" s="203"/>
      <c r="M25" s="203"/>
      <c r="N25" s="203"/>
      <c r="O25" s="203"/>
      <c r="P25" s="204"/>
      <c r="Q25" s="202"/>
      <c r="R25" s="203"/>
      <c r="S25" s="203"/>
      <c r="T25" s="203"/>
      <c r="U25" s="203"/>
      <c r="V25" s="203"/>
      <c r="W25" s="204"/>
      <c r="X25" s="202"/>
      <c r="Y25" s="203"/>
      <c r="Z25" s="203"/>
      <c r="AA25" s="204"/>
      <c r="AB25" s="202"/>
      <c r="AC25" s="203"/>
      <c r="AD25" s="203"/>
      <c r="AE25" s="204"/>
      <c r="AF25" s="202">
        <f>J25-Q25+X25+AB25</f>
        <v>0</v>
      </c>
      <c r="AG25" s="203"/>
      <c r="AH25" s="203"/>
      <c r="AI25" s="203"/>
      <c r="AJ25" s="203"/>
      <c r="AK25" s="204"/>
      <c r="AL25" s="202"/>
      <c r="AM25" s="203"/>
      <c r="AN25" s="203"/>
      <c r="AO25" s="203"/>
      <c r="AP25" s="204"/>
      <c r="AQ25" s="202"/>
      <c r="AR25" s="203"/>
      <c r="AS25" s="203"/>
      <c r="AT25" s="204"/>
      <c r="AU25" s="202"/>
      <c r="AV25" s="203"/>
      <c r="AW25" s="203"/>
      <c r="AX25" s="204"/>
      <c r="AY25" s="202">
        <f>SUM(AL25:AX25)</f>
        <v>0</v>
      </c>
      <c r="AZ25" s="203"/>
      <c r="BA25" s="203"/>
      <c r="BB25" s="203"/>
      <c r="BC25" s="204"/>
    </row>
    <row r="26" spans="1:67" s="46" customFormat="1" ht="17.25" customHeight="1" x14ac:dyDescent="0.15">
      <c r="A26" s="59"/>
      <c r="B26" s="59"/>
      <c r="D26" s="158"/>
      <c r="E26" s="159"/>
      <c r="F26" s="159"/>
      <c r="G26" s="159"/>
      <c r="H26" s="159"/>
      <c r="I26" s="160"/>
      <c r="J26" s="202"/>
      <c r="K26" s="203"/>
      <c r="L26" s="203"/>
      <c r="M26" s="203"/>
      <c r="N26" s="203"/>
      <c r="O26" s="203"/>
      <c r="P26" s="204"/>
      <c r="Q26" s="202"/>
      <c r="R26" s="203"/>
      <c r="S26" s="203"/>
      <c r="T26" s="203"/>
      <c r="U26" s="203"/>
      <c r="V26" s="203"/>
      <c r="W26" s="204"/>
      <c r="X26" s="202"/>
      <c r="Y26" s="203"/>
      <c r="Z26" s="203"/>
      <c r="AA26" s="204"/>
      <c r="AB26" s="202"/>
      <c r="AC26" s="203"/>
      <c r="AD26" s="203"/>
      <c r="AE26" s="204"/>
      <c r="AF26" s="202">
        <f t="shared" ref="AF26:AF31" si="0">J26-Q26+X26+AB26</f>
        <v>0</v>
      </c>
      <c r="AG26" s="203"/>
      <c r="AH26" s="203"/>
      <c r="AI26" s="203"/>
      <c r="AJ26" s="203"/>
      <c r="AK26" s="204"/>
      <c r="AL26" s="202"/>
      <c r="AM26" s="203"/>
      <c r="AN26" s="203"/>
      <c r="AO26" s="203"/>
      <c r="AP26" s="204"/>
      <c r="AQ26" s="202"/>
      <c r="AR26" s="203"/>
      <c r="AS26" s="203"/>
      <c r="AT26" s="204"/>
      <c r="AU26" s="202"/>
      <c r="AV26" s="203"/>
      <c r="AW26" s="203"/>
      <c r="AX26" s="204"/>
      <c r="AY26" s="202">
        <f t="shared" ref="AY26:AY31" si="1">SUM(AL26:AX26)</f>
        <v>0</v>
      </c>
      <c r="AZ26" s="203"/>
      <c r="BA26" s="203"/>
      <c r="BB26" s="203"/>
      <c r="BC26" s="204"/>
    </row>
    <row r="27" spans="1:67" s="46" customFormat="1" ht="17.25" customHeight="1" x14ac:dyDescent="0.15">
      <c r="A27" s="59"/>
      <c r="B27" s="59"/>
      <c r="D27" s="158"/>
      <c r="E27" s="159"/>
      <c r="F27" s="159"/>
      <c r="G27" s="159"/>
      <c r="H27" s="159"/>
      <c r="I27" s="160"/>
      <c r="J27" s="202"/>
      <c r="K27" s="203"/>
      <c r="L27" s="203"/>
      <c r="M27" s="203"/>
      <c r="N27" s="203"/>
      <c r="O27" s="203"/>
      <c r="P27" s="204"/>
      <c r="Q27" s="202"/>
      <c r="R27" s="203"/>
      <c r="S27" s="203"/>
      <c r="T27" s="203"/>
      <c r="U27" s="203"/>
      <c r="V27" s="203"/>
      <c r="W27" s="204"/>
      <c r="X27" s="202"/>
      <c r="Y27" s="203"/>
      <c r="Z27" s="203"/>
      <c r="AA27" s="204"/>
      <c r="AB27" s="202"/>
      <c r="AC27" s="203"/>
      <c r="AD27" s="203"/>
      <c r="AE27" s="204"/>
      <c r="AF27" s="202">
        <f t="shared" si="0"/>
        <v>0</v>
      </c>
      <c r="AG27" s="203"/>
      <c r="AH27" s="203"/>
      <c r="AI27" s="203"/>
      <c r="AJ27" s="203"/>
      <c r="AK27" s="204"/>
      <c r="AL27" s="202"/>
      <c r="AM27" s="203"/>
      <c r="AN27" s="203"/>
      <c r="AO27" s="203"/>
      <c r="AP27" s="204"/>
      <c r="AQ27" s="202"/>
      <c r="AR27" s="203"/>
      <c r="AS27" s="203"/>
      <c r="AT27" s="204"/>
      <c r="AU27" s="202"/>
      <c r="AV27" s="203"/>
      <c r="AW27" s="203"/>
      <c r="AX27" s="204"/>
      <c r="AY27" s="202">
        <f t="shared" si="1"/>
        <v>0</v>
      </c>
      <c r="AZ27" s="203"/>
      <c r="BA27" s="203"/>
      <c r="BB27" s="203"/>
      <c r="BC27" s="204"/>
    </row>
    <row r="28" spans="1:67" s="46" customFormat="1" ht="17.25" customHeight="1" x14ac:dyDescent="0.15">
      <c r="A28" s="59"/>
      <c r="B28" s="59"/>
      <c r="D28" s="158"/>
      <c r="E28" s="159"/>
      <c r="F28" s="159"/>
      <c r="G28" s="159"/>
      <c r="H28" s="159"/>
      <c r="I28" s="160"/>
      <c r="J28" s="202"/>
      <c r="K28" s="203"/>
      <c r="L28" s="203"/>
      <c r="M28" s="203"/>
      <c r="N28" s="203"/>
      <c r="O28" s="203"/>
      <c r="P28" s="204"/>
      <c r="Q28" s="202"/>
      <c r="R28" s="203"/>
      <c r="S28" s="203"/>
      <c r="T28" s="203"/>
      <c r="U28" s="203"/>
      <c r="V28" s="203"/>
      <c r="W28" s="204"/>
      <c r="X28" s="202"/>
      <c r="Y28" s="203"/>
      <c r="Z28" s="203"/>
      <c r="AA28" s="204"/>
      <c r="AB28" s="202"/>
      <c r="AC28" s="203"/>
      <c r="AD28" s="203"/>
      <c r="AE28" s="204"/>
      <c r="AF28" s="202">
        <f t="shared" si="0"/>
        <v>0</v>
      </c>
      <c r="AG28" s="203"/>
      <c r="AH28" s="203"/>
      <c r="AI28" s="203"/>
      <c r="AJ28" s="203"/>
      <c r="AK28" s="204"/>
      <c r="AL28" s="202"/>
      <c r="AM28" s="203"/>
      <c r="AN28" s="203"/>
      <c r="AO28" s="203"/>
      <c r="AP28" s="204"/>
      <c r="AQ28" s="202"/>
      <c r="AR28" s="203"/>
      <c r="AS28" s="203"/>
      <c r="AT28" s="204"/>
      <c r="AU28" s="202"/>
      <c r="AV28" s="203"/>
      <c r="AW28" s="203"/>
      <c r="AX28" s="204"/>
      <c r="AY28" s="202">
        <f t="shared" si="1"/>
        <v>0</v>
      </c>
      <c r="AZ28" s="203"/>
      <c r="BA28" s="203"/>
      <c r="BB28" s="203"/>
      <c r="BC28" s="204"/>
    </row>
    <row r="29" spans="1:67" s="46" customFormat="1" ht="17.25" customHeight="1" x14ac:dyDescent="0.15">
      <c r="A29" s="59"/>
      <c r="B29" s="59"/>
      <c r="D29" s="158"/>
      <c r="E29" s="159"/>
      <c r="F29" s="159"/>
      <c r="G29" s="159"/>
      <c r="H29" s="159"/>
      <c r="I29" s="160"/>
      <c r="J29" s="202"/>
      <c r="K29" s="203"/>
      <c r="L29" s="203"/>
      <c r="M29" s="203"/>
      <c r="N29" s="203"/>
      <c r="O29" s="203"/>
      <c r="P29" s="204"/>
      <c r="Q29" s="202"/>
      <c r="R29" s="203"/>
      <c r="S29" s="203"/>
      <c r="T29" s="203"/>
      <c r="U29" s="203"/>
      <c r="V29" s="203"/>
      <c r="W29" s="204"/>
      <c r="X29" s="202"/>
      <c r="Y29" s="203"/>
      <c r="Z29" s="203"/>
      <c r="AA29" s="204"/>
      <c r="AB29" s="202"/>
      <c r="AC29" s="203"/>
      <c r="AD29" s="203"/>
      <c r="AE29" s="204"/>
      <c r="AF29" s="202">
        <f t="shared" si="0"/>
        <v>0</v>
      </c>
      <c r="AG29" s="203"/>
      <c r="AH29" s="203"/>
      <c r="AI29" s="203"/>
      <c r="AJ29" s="203"/>
      <c r="AK29" s="204"/>
      <c r="AL29" s="202"/>
      <c r="AM29" s="203"/>
      <c r="AN29" s="203"/>
      <c r="AO29" s="203"/>
      <c r="AP29" s="204"/>
      <c r="AQ29" s="202"/>
      <c r="AR29" s="203"/>
      <c r="AS29" s="203"/>
      <c r="AT29" s="204"/>
      <c r="AU29" s="202"/>
      <c r="AV29" s="203"/>
      <c r="AW29" s="203"/>
      <c r="AX29" s="204"/>
      <c r="AY29" s="202">
        <f t="shared" si="1"/>
        <v>0</v>
      </c>
      <c r="AZ29" s="203"/>
      <c r="BA29" s="203"/>
      <c r="BB29" s="203"/>
      <c r="BC29" s="204"/>
    </row>
    <row r="30" spans="1:67" s="46" customFormat="1" ht="17.25" customHeight="1" x14ac:dyDescent="0.15">
      <c r="A30" s="59"/>
      <c r="B30" s="59"/>
      <c r="D30" s="158"/>
      <c r="E30" s="159"/>
      <c r="F30" s="159"/>
      <c r="G30" s="159"/>
      <c r="H30" s="159"/>
      <c r="I30" s="160"/>
      <c r="J30" s="202"/>
      <c r="K30" s="203"/>
      <c r="L30" s="203"/>
      <c r="M30" s="203"/>
      <c r="N30" s="203"/>
      <c r="O30" s="203"/>
      <c r="P30" s="204"/>
      <c r="Q30" s="202"/>
      <c r="R30" s="203"/>
      <c r="S30" s="203"/>
      <c r="T30" s="203"/>
      <c r="U30" s="203"/>
      <c r="V30" s="203"/>
      <c r="W30" s="204"/>
      <c r="X30" s="202"/>
      <c r="Y30" s="203"/>
      <c r="Z30" s="203"/>
      <c r="AA30" s="204"/>
      <c r="AB30" s="202"/>
      <c r="AC30" s="203"/>
      <c r="AD30" s="203"/>
      <c r="AE30" s="204"/>
      <c r="AF30" s="202">
        <f t="shared" si="0"/>
        <v>0</v>
      </c>
      <c r="AG30" s="203"/>
      <c r="AH30" s="203"/>
      <c r="AI30" s="203"/>
      <c r="AJ30" s="203"/>
      <c r="AK30" s="204"/>
      <c r="AL30" s="202"/>
      <c r="AM30" s="203"/>
      <c r="AN30" s="203"/>
      <c r="AO30" s="203"/>
      <c r="AP30" s="204"/>
      <c r="AQ30" s="202"/>
      <c r="AR30" s="203"/>
      <c r="AS30" s="203"/>
      <c r="AT30" s="204"/>
      <c r="AU30" s="202"/>
      <c r="AV30" s="203"/>
      <c r="AW30" s="203"/>
      <c r="AX30" s="204"/>
      <c r="AY30" s="202">
        <f t="shared" si="1"/>
        <v>0</v>
      </c>
      <c r="AZ30" s="203"/>
      <c r="BA30" s="203"/>
      <c r="BB30" s="203"/>
      <c r="BC30" s="204"/>
    </row>
    <row r="31" spans="1:67" s="46" customFormat="1" ht="17.25" customHeight="1" x14ac:dyDescent="0.15">
      <c r="A31" s="59"/>
      <c r="B31" s="59"/>
      <c r="D31" s="158"/>
      <c r="E31" s="159"/>
      <c r="F31" s="159"/>
      <c r="G31" s="159"/>
      <c r="H31" s="159"/>
      <c r="I31" s="160"/>
      <c r="J31" s="202"/>
      <c r="K31" s="203"/>
      <c r="L31" s="203"/>
      <c r="M31" s="203"/>
      <c r="N31" s="203"/>
      <c r="O31" s="203"/>
      <c r="P31" s="204"/>
      <c r="Q31" s="202"/>
      <c r="R31" s="203"/>
      <c r="S31" s="203"/>
      <c r="T31" s="203"/>
      <c r="U31" s="203"/>
      <c r="V31" s="203"/>
      <c r="W31" s="204"/>
      <c r="X31" s="202"/>
      <c r="Y31" s="203"/>
      <c r="Z31" s="203"/>
      <c r="AA31" s="204"/>
      <c r="AB31" s="202"/>
      <c r="AC31" s="203"/>
      <c r="AD31" s="203"/>
      <c r="AE31" s="204"/>
      <c r="AF31" s="202">
        <f t="shared" si="0"/>
        <v>0</v>
      </c>
      <c r="AG31" s="203"/>
      <c r="AH31" s="203"/>
      <c r="AI31" s="203"/>
      <c r="AJ31" s="203"/>
      <c r="AK31" s="204"/>
      <c r="AL31" s="202"/>
      <c r="AM31" s="203"/>
      <c r="AN31" s="203"/>
      <c r="AO31" s="203"/>
      <c r="AP31" s="204"/>
      <c r="AQ31" s="202"/>
      <c r="AR31" s="203"/>
      <c r="AS31" s="203"/>
      <c r="AT31" s="204"/>
      <c r="AU31" s="202"/>
      <c r="AV31" s="203"/>
      <c r="AW31" s="203"/>
      <c r="AX31" s="204"/>
      <c r="AY31" s="202">
        <f t="shared" si="1"/>
        <v>0</v>
      </c>
      <c r="AZ31" s="203"/>
      <c r="BA31" s="203"/>
      <c r="BB31" s="203"/>
      <c r="BC31" s="204"/>
    </row>
    <row r="32" spans="1:67" s="46" customFormat="1" ht="15" customHeight="1" x14ac:dyDescent="0.15">
      <c r="A32" s="59"/>
      <c r="B32" s="59"/>
      <c r="D32" s="228" t="s">
        <v>97</v>
      </c>
      <c r="E32" s="229"/>
      <c r="F32" s="229"/>
      <c r="G32" s="229"/>
      <c r="H32" s="229"/>
      <c r="I32" s="230"/>
      <c r="J32" s="387">
        <f>SUM(J25:P31)</f>
        <v>0</v>
      </c>
      <c r="K32" s="388"/>
      <c r="L32" s="388"/>
      <c r="M32" s="388"/>
      <c r="N32" s="388"/>
      <c r="O32" s="388"/>
      <c r="P32" s="389"/>
      <c r="Q32" s="44" t="s">
        <v>75</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1"/>
      <c r="E33" s="232"/>
      <c r="F33" s="232"/>
      <c r="G33" s="232"/>
      <c r="H33" s="232"/>
      <c r="I33" s="233"/>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169</v>
      </c>
      <c r="E35" s="345"/>
      <c r="F35" s="345"/>
      <c r="G35" s="345"/>
      <c r="H35" s="345"/>
      <c r="I35" s="346"/>
      <c r="J35" s="401" t="s">
        <v>292</v>
      </c>
      <c r="K35" s="402"/>
      <c r="L35" s="402"/>
      <c r="M35" s="402"/>
      <c r="N35" s="402"/>
      <c r="O35" s="402"/>
      <c r="P35" s="402"/>
      <c r="Q35" s="403"/>
      <c r="R35" s="401" t="s">
        <v>293</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19"/>
      <c r="L36" s="219"/>
      <c r="M36" s="219"/>
      <c r="N36" s="219"/>
      <c r="O36" s="219"/>
      <c r="P36" s="219"/>
      <c r="Q36" s="405"/>
      <c r="R36" s="404"/>
      <c r="S36" s="219"/>
      <c r="T36" s="219"/>
      <c r="U36" s="219"/>
      <c r="V36" s="219"/>
      <c r="W36" s="219"/>
      <c r="X36" s="219"/>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112</v>
      </c>
      <c r="K37" s="5"/>
      <c r="L37" s="5"/>
      <c r="M37" s="5"/>
      <c r="N37" s="5"/>
      <c r="O37" s="5"/>
      <c r="P37" s="29"/>
      <c r="Q37" s="29"/>
      <c r="R37" s="48" t="s">
        <v>113</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115</v>
      </c>
      <c r="AB41" s="2"/>
      <c r="AS41" s="95" t="s">
        <v>78</v>
      </c>
      <c r="AT41" s="95"/>
      <c r="AU41" s="95"/>
      <c r="AV41" s="95"/>
      <c r="AW41" s="95"/>
      <c r="AX41" s="95"/>
      <c r="AY41" s="95"/>
      <c r="AZ41" s="95"/>
      <c r="BA41" s="95"/>
      <c r="BB41" s="95"/>
    </row>
    <row r="42" spans="1:67" ht="15" customHeight="1" x14ac:dyDescent="0.15">
      <c r="Q42" s="26" t="e">
        <f>'様式第１号（１枚目②）'!L31</f>
        <v>#DIV/0!</v>
      </c>
      <c r="R42" s="39" t="s">
        <v>85</v>
      </c>
      <c r="S42" s="39" t="s">
        <v>163</v>
      </c>
      <c r="T42" s="38"/>
      <c r="X42" s="2"/>
      <c r="Z42" s="26"/>
      <c r="AS42" s="93" t="s">
        <v>173</v>
      </c>
      <c r="AT42" s="375"/>
      <c r="AU42" s="375"/>
      <c r="AV42" s="375"/>
      <c r="AW42" s="375"/>
      <c r="AX42" s="375"/>
      <c r="AY42" s="375"/>
      <c r="AZ42" s="375"/>
      <c r="BA42" s="375"/>
      <c r="BB42" s="375"/>
      <c r="BC42" s="21" t="s">
        <v>77</v>
      </c>
    </row>
    <row r="43" spans="1:67" ht="14.25" customHeight="1" x14ac:dyDescent="0.15">
      <c r="C43" s="255" t="s">
        <v>168</v>
      </c>
      <c r="D43" s="309"/>
      <c r="E43" s="309"/>
      <c r="F43" s="309"/>
      <c r="G43" s="309"/>
      <c r="H43" s="310"/>
      <c r="I43" s="378" t="e">
        <f>R38/J38*100</f>
        <v>#DIV/0!</v>
      </c>
      <c r="J43" s="379"/>
      <c r="K43" s="379"/>
      <c r="L43" s="379"/>
      <c r="M43" s="379"/>
      <c r="N43" s="379"/>
      <c r="O43" s="379"/>
      <c r="P43" s="161" t="s">
        <v>276</v>
      </c>
      <c r="U43" s="38"/>
      <c r="V43" s="38"/>
      <c r="Y43" s="2"/>
      <c r="Z43" s="26"/>
      <c r="AA43" s="322" t="s">
        <v>116</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86</v>
      </c>
      <c r="S44" s="39" t="s">
        <v>87</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114</v>
      </c>
      <c r="D46" s="395"/>
      <c r="E46" s="395"/>
      <c r="F46" s="395"/>
      <c r="G46" s="395"/>
      <c r="H46" s="395"/>
      <c r="I46" s="398" t="s">
        <v>271</v>
      </c>
      <c r="J46" s="398"/>
      <c r="K46" s="398"/>
      <c r="L46" s="398"/>
      <c r="M46" s="398"/>
      <c r="N46" s="398"/>
      <c r="O46" s="398"/>
      <c r="P46" s="398"/>
      <c r="S46" s="40" t="s">
        <v>84</v>
      </c>
      <c r="Y46" s="2"/>
      <c r="Z46" s="26"/>
      <c r="AA46" s="116" t="s">
        <v>172</v>
      </c>
      <c r="AB46" s="20" t="s">
        <v>117</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142</v>
      </c>
      <c r="AT47" s="375"/>
      <c r="AU47" s="375"/>
      <c r="AV47" s="375"/>
      <c r="AW47" s="375"/>
      <c r="AX47" s="375"/>
      <c r="AY47" s="375"/>
      <c r="AZ47" s="375"/>
      <c r="BA47" s="375"/>
      <c r="BB47" s="375"/>
      <c r="BC47" s="21" t="s">
        <v>77</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xr:uid="{00000000-0002-0000-0200-000000000000}">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C2:CK55"/>
  <sheetViews>
    <sheetView zoomScale="75" zoomScaleNormal="75" zoomScaleSheetLayoutView="100" workbookViewId="0"/>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124</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05" t="s">
        <v>280</v>
      </c>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185</v>
      </c>
      <c r="D6" s="62"/>
      <c r="E6" s="62"/>
      <c r="F6" s="62"/>
      <c r="G6" s="62"/>
      <c r="H6" s="62"/>
      <c r="I6" s="62"/>
      <c r="J6" s="62"/>
      <c r="K6" s="63"/>
      <c r="L6" s="100" t="s">
        <v>177</v>
      </c>
      <c r="M6" s="5"/>
      <c r="N6" s="5"/>
      <c r="O6" s="5"/>
      <c r="P6" s="100" t="s">
        <v>144</v>
      </c>
      <c r="Q6" s="5"/>
      <c r="R6" s="5"/>
      <c r="S6" s="5"/>
      <c r="T6" s="102" t="s">
        <v>186</v>
      </c>
      <c r="U6" s="56"/>
      <c r="V6" s="70"/>
      <c r="W6" s="71"/>
      <c r="X6" s="100" t="s">
        <v>145</v>
      </c>
      <c r="Y6" s="20"/>
      <c r="Z6" s="20"/>
      <c r="AA6" s="21"/>
      <c r="AB6" s="100" t="s">
        <v>146</v>
      </c>
      <c r="AC6" s="20"/>
      <c r="AD6" s="20"/>
      <c r="AE6" s="21"/>
      <c r="AF6" s="100" t="s">
        <v>147</v>
      </c>
      <c r="AG6" s="53"/>
      <c r="AH6" s="20"/>
      <c r="AI6" s="20"/>
      <c r="AJ6" s="21"/>
      <c r="AK6" s="100" t="s">
        <v>148</v>
      </c>
      <c r="AL6" s="20"/>
      <c r="AM6" s="20"/>
      <c r="AN6" s="21"/>
      <c r="AO6" s="100" t="s">
        <v>149</v>
      </c>
      <c r="AP6" s="20"/>
      <c r="AQ6" s="20"/>
      <c r="AR6" s="21"/>
      <c r="AS6" s="100" t="s">
        <v>150</v>
      </c>
      <c r="AT6" s="20"/>
      <c r="AU6" s="20"/>
      <c r="AV6" s="20"/>
      <c r="AW6" s="76" t="s">
        <v>151</v>
      </c>
      <c r="AX6" s="20"/>
      <c r="AY6" s="20"/>
      <c r="AZ6" s="21"/>
      <c r="BA6" s="100" t="s">
        <v>152</v>
      </c>
      <c r="BB6" s="20"/>
      <c r="BC6" s="20"/>
      <c r="BD6" s="21"/>
      <c r="BE6" s="103" t="s">
        <v>187</v>
      </c>
      <c r="BF6" s="56"/>
      <c r="BG6" s="70"/>
      <c r="BH6" s="71"/>
      <c r="BI6" s="100" t="s">
        <v>188</v>
      </c>
      <c r="BJ6" s="20"/>
      <c r="BK6" s="20"/>
      <c r="BL6" s="21"/>
      <c r="BM6" s="45"/>
    </row>
    <row r="7" spans="3:89" ht="16.5" customHeight="1" x14ac:dyDescent="0.15">
      <c r="C7" s="424" t="s">
        <v>118</v>
      </c>
      <c r="D7" s="425"/>
      <c r="E7" s="425"/>
      <c r="F7" s="425"/>
      <c r="G7" s="425"/>
      <c r="H7" s="425"/>
      <c r="I7" s="425"/>
      <c r="J7" s="425"/>
      <c r="K7" s="426"/>
      <c r="L7" s="419" t="s">
        <v>119</v>
      </c>
      <c r="M7" s="420"/>
      <c r="N7" s="420"/>
      <c r="O7" s="421"/>
      <c r="P7" s="422" t="s">
        <v>153</v>
      </c>
      <c r="Q7" s="423"/>
      <c r="R7" s="423"/>
      <c r="S7" s="423"/>
      <c r="T7" s="419" t="s">
        <v>189</v>
      </c>
      <c r="U7" s="420"/>
      <c r="V7" s="420"/>
      <c r="W7" s="421"/>
      <c r="X7" s="419" t="s">
        <v>190</v>
      </c>
      <c r="Y7" s="420"/>
      <c r="Z7" s="420"/>
      <c r="AA7" s="421"/>
      <c r="AB7" s="419" t="s">
        <v>191</v>
      </c>
      <c r="AC7" s="420"/>
      <c r="AD7" s="420"/>
      <c r="AE7" s="421"/>
      <c r="AF7" s="419" t="s">
        <v>251</v>
      </c>
      <c r="AG7" s="420"/>
      <c r="AH7" s="420"/>
      <c r="AI7" s="420"/>
      <c r="AJ7" s="421"/>
      <c r="AK7" s="419" t="s">
        <v>192</v>
      </c>
      <c r="AL7" s="420"/>
      <c r="AM7" s="420"/>
      <c r="AN7" s="421"/>
      <c r="AO7" s="419" t="s">
        <v>122</v>
      </c>
      <c r="AP7" s="420"/>
      <c r="AQ7" s="420"/>
      <c r="AR7" s="421"/>
      <c r="AS7" s="419" t="s">
        <v>193</v>
      </c>
      <c r="AT7" s="420"/>
      <c r="AU7" s="420"/>
      <c r="AV7" s="420"/>
      <c r="AW7" s="433" t="s">
        <v>123</v>
      </c>
      <c r="AX7" s="420"/>
      <c r="AY7" s="420"/>
      <c r="AZ7" s="421"/>
      <c r="BA7" s="419" t="s">
        <v>154</v>
      </c>
      <c r="BB7" s="420"/>
      <c r="BC7" s="420"/>
      <c r="BD7" s="421"/>
      <c r="BE7" s="419" t="s">
        <v>155</v>
      </c>
      <c r="BF7" s="420"/>
      <c r="BG7" s="420"/>
      <c r="BH7" s="421"/>
      <c r="BI7" s="419" t="s">
        <v>156</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1"/>
      <c r="E13" s="251"/>
      <c r="F13" s="251"/>
      <c r="G13" s="251"/>
      <c r="H13" s="251"/>
      <c r="I13" s="435" t="s">
        <v>76</v>
      </c>
      <c r="J13" s="251"/>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277</v>
      </c>
      <c r="AH14" s="410" t="str">
        <f>IF(AF14="○",L14,"")</f>
        <v/>
      </c>
      <c r="AI14" s="410"/>
      <c r="AJ14" s="171" t="s">
        <v>278</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277</v>
      </c>
      <c r="AH15" s="410" t="str">
        <f t="shared" ref="AH15:AH20" si="0">IF(AF15="○",L15,"")</f>
        <v/>
      </c>
      <c r="AI15" s="410"/>
      <c r="AJ15" s="171" t="s">
        <v>278</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277</v>
      </c>
      <c r="AH16" s="410" t="str">
        <f t="shared" si="0"/>
        <v/>
      </c>
      <c r="AI16" s="410"/>
      <c r="AJ16" s="171" t="s">
        <v>278</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277</v>
      </c>
      <c r="AH17" s="410" t="str">
        <f t="shared" si="0"/>
        <v/>
      </c>
      <c r="AI17" s="410"/>
      <c r="AJ17" s="171" t="s">
        <v>278</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277</v>
      </c>
      <c r="AH18" s="410" t="str">
        <f t="shared" si="0"/>
        <v/>
      </c>
      <c r="AI18" s="410"/>
      <c r="AJ18" s="171" t="s">
        <v>278</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277</v>
      </c>
      <c r="AH19" s="410" t="str">
        <f t="shared" si="0"/>
        <v/>
      </c>
      <c r="AI19" s="410"/>
      <c r="AJ19" s="171" t="s">
        <v>278</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277</v>
      </c>
      <c r="AH20" s="410" t="str">
        <f t="shared" si="0"/>
        <v/>
      </c>
      <c r="AI20" s="410"/>
      <c r="AJ20" s="171" t="s">
        <v>278</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6" t="s">
        <v>125</v>
      </c>
      <c r="D21" s="250"/>
      <c r="E21" s="250"/>
      <c r="F21" s="250"/>
      <c r="G21" s="250"/>
      <c r="H21" s="250"/>
      <c r="I21" s="250"/>
      <c r="J21" s="250"/>
      <c r="K21" s="237"/>
      <c r="L21" s="427"/>
      <c r="M21" s="428"/>
      <c r="N21" s="428"/>
      <c r="O21" s="429"/>
      <c r="P21" s="125" t="s">
        <v>246</v>
      </c>
      <c r="Q21" s="45"/>
      <c r="R21" s="45"/>
      <c r="S21" s="8"/>
      <c r="T21" s="124" t="s">
        <v>247</v>
      </c>
      <c r="U21" s="20"/>
      <c r="V21" s="20"/>
      <c r="W21" s="21"/>
      <c r="X21" s="125" t="s">
        <v>248</v>
      </c>
      <c r="Y21" s="5"/>
      <c r="Z21" s="5"/>
      <c r="AA21" s="12"/>
      <c r="AB21" s="427"/>
      <c r="AC21" s="428"/>
      <c r="AD21" s="428"/>
      <c r="AE21" s="429"/>
      <c r="AF21" s="124" t="s">
        <v>249</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120</v>
      </c>
      <c r="AH22" s="377">
        <f>SUM(AH14:AI20)</f>
        <v>0</v>
      </c>
      <c r="AI22" s="377"/>
      <c r="AJ22" s="131" t="s">
        <v>121</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250</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252</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126</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170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127</v>
      </c>
      <c r="E33" s="101" t="s">
        <v>157</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128</v>
      </c>
      <c r="E34" s="101" t="s">
        <v>194</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133</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129</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130</v>
      </c>
      <c r="E37" s="126" t="s">
        <v>253</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131</v>
      </c>
      <c r="E38" s="101" t="s">
        <v>195</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132</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xr:uid="{00000000-0002-0000-0300-00000000000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C2:CK52"/>
  <sheetViews>
    <sheetView view="pageBreakPreview" zoomScale="85" zoomScaleNormal="100" zoomScaleSheetLayoutView="85" workbookViewId="0"/>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134</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05" t="s">
        <v>280</v>
      </c>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185</v>
      </c>
      <c r="D5" s="62"/>
      <c r="E5" s="62"/>
      <c r="F5" s="62"/>
      <c r="G5" s="62"/>
      <c r="H5" s="62"/>
      <c r="I5" s="62"/>
      <c r="J5" s="62"/>
      <c r="K5" s="63"/>
      <c r="L5" s="100" t="s">
        <v>143</v>
      </c>
      <c r="M5" s="5"/>
      <c r="N5" s="5"/>
      <c r="O5" s="5"/>
      <c r="P5" s="5"/>
      <c r="Q5" s="100" t="s">
        <v>144</v>
      </c>
      <c r="R5" s="5"/>
      <c r="S5" s="5"/>
      <c r="T5" s="5"/>
      <c r="U5" s="5"/>
      <c r="V5" s="103" t="s">
        <v>186</v>
      </c>
      <c r="W5" s="56"/>
      <c r="X5" s="61"/>
      <c r="Y5" s="70"/>
      <c r="Z5" s="71"/>
      <c r="AA5" s="100" t="s">
        <v>158</v>
      </c>
      <c r="AB5" s="20"/>
      <c r="AC5" s="21"/>
      <c r="AD5" s="100" t="s">
        <v>159</v>
      </c>
      <c r="AE5" s="20"/>
      <c r="AF5" s="20"/>
      <c r="AG5" s="20"/>
      <c r="AH5" s="21"/>
      <c r="AI5" s="100" t="s">
        <v>149</v>
      </c>
      <c r="AJ5" s="20"/>
      <c r="AK5" s="20"/>
      <c r="AL5" s="20"/>
      <c r="AM5" s="21"/>
      <c r="AN5" s="100" t="s">
        <v>150</v>
      </c>
      <c r="AO5" s="20"/>
      <c r="AP5" s="20"/>
      <c r="AQ5" s="20"/>
      <c r="AR5" s="20"/>
      <c r="AS5" s="76" t="s">
        <v>151</v>
      </c>
      <c r="AT5" s="20"/>
      <c r="AU5" s="20"/>
      <c r="AV5" s="20"/>
      <c r="AW5" s="21"/>
      <c r="AX5" s="100" t="s">
        <v>152</v>
      </c>
      <c r="AY5" s="20"/>
      <c r="AZ5" s="20"/>
      <c r="BA5" s="20"/>
      <c r="BB5" s="21"/>
      <c r="BC5" s="103" t="s">
        <v>187</v>
      </c>
      <c r="BD5" s="56"/>
      <c r="BE5" s="61"/>
      <c r="BF5" s="70"/>
      <c r="BG5" s="71"/>
      <c r="BH5" s="100" t="s">
        <v>188</v>
      </c>
      <c r="BI5" s="60"/>
      <c r="BJ5" s="20"/>
      <c r="BK5" s="20"/>
      <c r="BL5" s="21"/>
      <c r="BM5" s="52"/>
    </row>
    <row r="6" spans="3:89" ht="15" customHeight="1" x14ac:dyDescent="0.15">
      <c r="C6" s="424" t="s">
        <v>118</v>
      </c>
      <c r="D6" s="425"/>
      <c r="E6" s="425"/>
      <c r="F6" s="425"/>
      <c r="G6" s="425"/>
      <c r="H6" s="425"/>
      <c r="I6" s="425"/>
      <c r="J6" s="425"/>
      <c r="K6" s="426"/>
      <c r="L6" s="419" t="s">
        <v>119</v>
      </c>
      <c r="M6" s="420"/>
      <c r="N6" s="420"/>
      <c r="O6" s="420"/>
      <c r="P6" s="421"/>
      <c r="Q6" s="422" t="s">
        <v>153</v>
      </c>
      <c r="R6" s="423"/>
      <c r="S6" s="423"/>
      <c r="T6" s="423"/>
      <c r="U6" s="423"/>
      <c r="V6" s="419" t="s">
        <v>196</v>
      </c>
      <c r="W6" s="420"/>
      <c r="X6" s="420"/>
      <c r="Y6" s="420"/>
      <c r="Z6" s="421"/>
      <c r="AA6" s="419" t="s">
        <v>178</v>
      </c>
      <c r="AB6" s="420"/>
      <c r="AC6" s="421"/>
      <c r="AD6" s="422" t="s">
        <v>197</v>
      </c>
      <c r="AE6" s="423"/>
      <c r="AF6" s="423"/>
      <c r="AG6" s="423"/>
      <c r="AH6" s="456"/>
      <c r="AI6" s="419" t="s">
        <v>122</v>
      </c>
      <c r="AJ6" s="420"/>
      <c r="AK6" s="420"/>
      <c r="AL6" s="420"/>
      <c r="AM6" s="421"/>
      <c r="AN6" s="419" t="s">
        <v>179</v>
      </c>
      <c r="AO6" s="420"/>
      <c r="AP6" s="420"/>
      <c r="AQ6" s="420"/>
      <c r="AR6" s="420"/>
      <c r="AS6" s="433" t="s">
        <v>123</v>
      </c>
      <c r="AT6" s="420"/>
      <c r="AU6" s="420"/>
      <c r="AV6" s="420"/>
      <c r="AW6" s="421"/>
      <c r="AX6" s="419" t="s">
        <v>154</v>
      </c>
      <c r="AY6" s="420"/>
      <c r="AZ6" s="420"/>
      <c r="BA6" s="420"/>
      <c r="BB6" s="421"/>
      <c r="BC6" s="419" t="s">
        <v>155</v>
      </c>
      <c r="BD6" s="420"/>
      <c r="BE6" s="420"/>
      <c r="BF6" s="420"/>
      <c r="BG6" s="421"/>
      <c r="BH6" s="419" t="s">
        <v>156</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1"/>
      <c r="E16" s="251"/>
      <c r="F16" s="251"/>
      <c r="G16" s="251"/>
      <c r="H16" s="446"/>
      <c r="I16" s="251" t="s">
        <v>76</v>
      </c>
      <c r="J16" s="251"/>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2"/>
      <c r="M17" s="203"/>
      <c r="N17" s="203"/>
      <c r="O17" s="203"/>
      <c r="P17" s="204"/>
      <c r="Q17" s="202"/>
      <c r="R17" s="203"/>
      <c r="S17" s="203"/>
      <c r="T17" s="203"/>
      <c r="U17" s="204"/>
      <c r="V17" s="202"/>
      <c r="W17" s="203"/>
      <c r="X17" s="203"/>
      <c r="Y17" s="203"/>
      <c r="Z17" s="204"/>
      <c r="AA17" s="307" t="str">
        <f>IF(V17="振替不能","○","")</f>
        <v/>
      </c>
      <c r="AB17" s="454"/>
      <c r="AC17" s="308"/>
      <c r="AD17" s="202"/>
      <c r="AE17" s="203"/>
      <c r="AF17" s="203"/>
      <c r="AG17" s="203"/>
      <c r="AH17" s="204"/>
      <c r="AI17" s="202"/>
      <c r="AJ17" s="203"/>
      <c r="AK17" s="203"/>
      <c r="AL17" s="203"/>
      <c r="AM17" s="204"/>
      <c r="AN17" s="202">
        <f>SUM(AD17:AM17)</f>
        <v>0</v>
      </c>
      <c r="AO17" s="203"/>
      <c r="AP17" s="203"/>
      <c r="AQ17" s="203"/>
      <c r="AR17" s="455"/>
      <c r="AS17" s="439"/>
      <c r="AT17" s="203"/>
      <c r="AU17" s="203"/>
      <c r="AV17" s="203"/>
      <c r="AW17" s="204"/>
      <c r="AX17" s="202"/>
      <c r="AY17" s="203"/>
      <c r="AZ17" s="203"/>
      <c r="BA17" s="203"/>
      <c r="BB17" s="204"/>
      <c r="BC17" s="202"/>
      <c r="BD17" s="203"/>
      <c r="BE17" s="203"/>
      <c r="BF17" s="203"/>
      <c r="BG17" s="204"/>
      <c r="BH17" s="202"/>
      <c r="BI17" s="203"/>
      <c r="BJ17" s="203"/>
      <c r="BK17" s="203"/>
      <c r="BL17" s="204"/>
      <c r="BM17" s="11"/>
    </row>
    <row r="18" spans="3:88" ht="24" customHeight="1" x14ac:dyDescent="0.15">
      <c r="C18" s="164"/>
      <c r="D18" s="165"/>
      <c r="E18" s="165"/>
      <c r="F18" s="165"/>
      <c r="G18" s="165"/>
      <c r="H18" s="183"/>
      <c r="I18" s="172"/>
      <c r="J18" s="165"/>
      <c r="K18" s="173"/>
      <c r="L18" s="202"/>
      <c r="M18" s="203"/>
      <c r="N18" s="203"/>
      <c r="O18" s="203"/>
      <c r="P18" s="204"/>
      <c r="Q18" s="202"/>
      <c r="R18" s="203"/>
      <c r="S18" s="203"/>
      <c r="T18" s="203"/>
      <c r="U18" s="204"/>
      <c r="V18" s="202"/>
      <c r="W18" s="203"/>
      <c r="X18" s="203"/>
      <c r="Y18" s="203"/>
      <c r="Z18" s="204"/>
      <c r="AA18" s="307" t="str">
        <f t="shared" ref="AA18:AA23" si="0">IF(V18="振替不能","○","")</f>
        <v/>
      </c>
      <c r="AB18" s="454"/>
      <c r="AC18" s="308"/>
      <c r="AD18" s="202"/>
      <c r="AE18" s="203"/>
      <c r="AF18" s="203"/>
      <c r="AG18" s="203"/>
      <c r="AH18" s="204"/>
      <c r="AI18" s="202"/>
      <c r="AJ18" s="203"/>
      <c r="AK18" s="203"/>
      <c r="AL18" s="203"/>
      <c r="AM18" s="204"/>
      <c r="AN18" s="202">
        <f t="shared" ref="AN18:AN23" si="1">SUM(AD18:AM18)</f>
        <v>0</v>
      </c>
      <c r="AO18" s="203"/>
      <c r="AP18" s="203"/>
      <c r="AQ18" s="203"/>
      <c r="AR18" s="455"/>
      <c r="AS18" s="439"/>
      <c r="AT18" s="203"/>
      <c r="AU18" s="203"/>
      <c r="AV18" s="203"/>
      <c r="AW18" s="204"/>
      <c r="AX18" s="202"/>
      <c r="AY18" s="203"/>
      <c r="AZ18" s="203"/>
      <c r="BA18" s="203"/>
      <c r="BB18" s="204"/>
      <c r="BC18" s="202"/>
      <c r="BD18" s="203"/>
      <c r="BE18" s="203"/>
      <c r="BF18" s="203"/>
      <c r="BG18" s="204"/>
      <c r="BH18" s="202"/>
      <c r="BI18" s="203"/>
      <c r="BJ18" s="203"/>
      <c r="BK18" s="203"/>
      <c r="BL18" s="204"/>
      <c r="BM18" s="11"/>
    </row>
    <row r="19" spans="3:88" ht="24" customHeight="1" x14ac:dyDescent="0.15">
      <c r="C19" s="164"/>
      <c r="D19" s="165"/>
      <c r="E19" s="165"/>
      <c r="F19" s="165"/>
      <c r="G19" s="165"/>
      <c r="H19" s="183"/>
      <c r="I19" s="172"/>
      <c r="J19" s="165"/>
      <c r="K19" s="173"/>
      <c r="L19" s="202"/>
      <c r="M19" s="203"/>
      <c r="N19" s="203"/>
      <c r="O19" s="203"/>
      <c r="P19" s="204"/>
      <c r="Q19" s="202"/>
      <c r="R19" s="203"/>
      <c r="S19" s="203"/>
      <c r="T19" s="203"/>
      <c r="U19" s="204"/>
      <c r="V19" s="202"/>
      <c r="W19" s="203"/>
      <c r="X19" s="203"/>
      <c r="Y19" s="203"/>
      <c r="Z19" s="204"/>
      <c r="AA19" s="307" t="str">
        <f t="shared" si="0"/>
        <v/>
      </c>
      <c r="AB19" s="454"/>
      <c r="AC19" s="308"/>
      <c r="AD19" s="202"/>
      <c r="AE19" s="203"/>
      <c r="AF19" s="203"/>
      <c r="AG19" s="203"/>
      <c r="AH19" s="204"/>
      <c r="AI19" s="202"/>
      <c r="AJ19" s="203"/>
      <c r="AK19" s="203"/>
      <c r="AL19" s="203"/>
      <c r="AM19" s="204"/>
      <c r="AN19" s="202">
        <f t="shared" si="1"/>
        <v>0</v>
      </c>
      <c r="AO19" s="203"/>
      <c r="AP19" s="203"/>
      <c r="AQ19" s="203"/>
      <c r="AR19" s="455"/>
      <c r="AS19" s="439"/>
      <c r="AT19" s="203"/>
      <c r="AU19" s="203"/>
      <c r="AV19" s="203"/>
      <c r="AW19" s="204"/>
      <c r="AX19" s="202"/>
      <c r="AY19" s="203"/>
      <c r="AZ19" s="203"/>
      <c r="BA19" s="203"/>
      <c r="BB19" s="204"/>
      <c r="BC19" s="202"/>
      <c r="BD19" s="203"/>
      <c r="BE19" s="203"/>
      <c r="BF19" s="203"/>
      <c r="BG19" s="204"/>
      <c r="BH19" s="202"/>
      <c r="BI19" s="203"/>
      <c r="BJ19" s="203"/>
      <c r="BK19" s="203"/>
      <c r="BL19" s="204"/>
      <c r="BM19" s="11"/>
    </row>
    <row r="20" spans="3:88" ht="24" customHeight="1" x14ac:dyDescent="0.15">
      <c r="C20" s="164"/>
      <c r="D20" s="165"/>
      <c r="E20" s="165"/>
      <c r="F20" s="165"/>
      <c r="G20" s="165"/>
      <c r="H20" s="183"/>
      <c r="I20" s="172"/>
      <c r="J20" s="165"/>
      <c r="K20" s="173"/>
      <c r="L20" s="202"/>
      <c r="M20" s="203"/>
      <c r="N20" s="203"/>
      <c r="O20" s="203"/>
      <c r="P20" s="204"/>
      <c r="Q20" s="202"/>
      <c r="R20" s="203"/>
      <c r="S20" s="203"/>
      <c r="T20" s="203"/>
      <c r="U20" s="204"/>
      <c r="V20" s="202"/>
      <c r="W20" s="203"/>
      <c r="X20" s="203"/>
      <c r="Y20" s="203"/>
      <c r="Z20" s="204"/>
      <c r="AA20" s="307" t="str">
        <f t="shared" si="0"/>
        <v/>
      </c>
      <c r="AB20" s="454"/>
      <c r="AC20" s="308"/>
      <c r="AD20" s="202"/>
      <c r="AE20" s="203"/>
      <c r="AF20" s="203"/>
      <c r="AG20" s="203"/>
      <c r="AH20" s="204"/>
      <c r="AI20" s="202"/>
      <c r="AJ20" s="203"/>
      <c r="AK20" s="203"/>
      <c r="AL20" s="203"/>
      <c r="AM20" s="204"/>
      <c r="AN20" s="202">
        <f t="shared" si="1"/>
        <v>0</v>
      </c>
      <c r="AO20" s="203"/>
      <c r="AP20" s="203"/>
      <c r="AQ20" s="203"/>
      <c r="AR20" s="455"/>
      <c r="AS20" s="439"/>
      <c r="AT20" s="203"/>
      <c r="AU20" s="203"/>
      <c r="AV20" s="203"/>
      <c r="AW20" s="204"/>
      <c r="AX20" s="202"/>
      <c r="AY20" s="203"/>
      <c r="AZ20" s="203"/>
      <c r="BA20" s="203"/>
      <c r="BB20" s="204"/>
      <c r="BC20" s="202"/>
      <c r="BD20" s="203"/>
      <c r="BE20" s="203"/>
      <c r="BF20" s="203"/>
      <c r="BG20" s="204"/>
      <c r="BH20" s="202"/>
      <c r="BI20" s="203"/>
      <c r="BJ20" s="203"/>
      <c r="BK20" s="203"/>
      <c r="BL20" s="204"/>
      <c r="BM20" s="11"/>
    </row>
    <row r="21" spans="3:88" ht="24" customHeight="1" x14ac:dyDescent="0.15">
      <c r="C21" s="164"/>
      <c r="D21" s="165"/>
      <c r="E21" s="165"/>
      <c r="F21" s="165"/>
      <c r="G21" s="165"/>
      <c r="H21" s="183"/>
      <c r="I21" s="172"/>
      <c r="J21" s="165"/>
      <c r="K21" s="173"/>
      <c r="L21" s="202"/>
      <c r="M21" s="203"/>
      <c r="N21" s="203"/>
      <c r="O21" s="203"/>
      <c r="P21" s="204"/>
      <c r="Q21" s="202"/>
      <c r="R21" s="203"/>
      <c r="S21" s="203"/>
      <c r="T21" s="203"/>
      <c r="U21" s="204"/>
      <c r="V21" s="202"/>
      <c r="W21" s="203"/>
      <c r="X21" s="203"/>
      <c r="Y21" s="203"/>
      <c r="Z21" s="204"/>
      <c r="AA21" s="307" t="str">
        <f t="shared" si="0"/>
        <v/>
      </c>
      <c r="AB21" s="454"/>
      <c r="AC21" s="308"/>
      <c r="AD21" s="202"/>
      <c r="AE21" s="203"/>
      <c r="AF21" s="203"/>
      <c r="AG21" s="203"/>
      <c r="AH21" s="204"/>
      <c r="AI21" s="202"/>
      <c r="AJ21" s="203"/>
      <c r="AK21" s="203"/>
      <c r="AL21" s="203"/>
      <c r="AM21" s="204"/>
      <c r="AN21" s="202">
        <f t="shared" si="1"/>
        <v>0</v>
      </c>
      <c r="AO21" s="203"/>
      <c r="AP21" s="203"/>
      <c r="AQ21" s="203"/>
      <c r="AR21" s="455"/>
      <c r="AS21" s="439"/>
      <c r="AT21" s="203"/>
      <c r="AU21" s="203"/>
      <c r="AV21" s="203"/>
      <c r="AW21" s="204"/>
      <c r="AX21" s="202"/>
      <c r="AY21" s="203"/>
      <c r="AZ21" s="203"/>
      <c r="BA21" s="203"/>
      <c r="BB21" s="204"/>
      <c r="BC21" s="202"/>
      <c r="BD21" s="203"/>
      <c r="BE21" s="203"/>
      <c r="BF21" s="203"/>
      <c r="BG21" s="204"/>
      <c r="BH21" s="202"/>
      <c r="BI21" s="203"/>
      <c r="BJ21" s="203"/>
      <c r="BK21" s="203"/>
      <c r="BL21" s="204"/>
      <c r="BM21" s="11"/>
    </row>
    <row r="22" spans="3:88" ht="24" customHeight="1" x14ac:dyDescent="0.15">
      <c r="C22" s="164"/>
      <c r="D22" s="165"/>
      <c r="E22" s="165"/>
      <c r="F22" s="165"/>
      <c r="G22" s="165"/>
      <c r="H22" s="183"/>
      <c r="I22" s="172"/>
      <c r="J22" s="165"/>
      <c r="K22" s="173"/>
      <c r="L22" s="202"/>
      <c r="M22" s="203"/>
      <c r="N22" s="203"/>
      <c r="O22" s="203"/>
      <c r="P22" s="204"/>
      <c r="Q22" s="202"/>
      <c r="R22" s="203"/>
      <c r="S22" s="203"/>
      <c r="T22" s="203"/>
      <c r="U22" s="204"/>
      <c r="V22" s="202"/>
      <c r="W22" s="203"/>
      <c r="X22" s="203"/>
      <c r="Y22" s="203"/>
      <c r="Z22" s="204"/>
      <c r="AA22" s="307" t="str">
        <f t="shared" si="0"/>
        <v/>
      </c>
      <c r="AB22" s="454"/>
      <c r="AC22" s="308"/>
      <c r="AD22" s="202"/>
      <c r="AE22" s="203"/>
      <c r="AF22" s="203"/>
      <c r="AG22" s="203"/>
      <c r="AH22" s="204"/>
      <c r="AI22" s="202"/>
      <c r="AJ22" s="203"/>
      <c r="AK22" s="203"/>
      <c r="AL22" s="203"/>
      <c r="AM22" s="204"/>
      <c r="AN22" s="202">
        <f t="shared" si="1"/>
        <v>0</v>
      </c>
      <c r="AO22" s="203"/>
      <c r="AP22" s="203"/>
      <c r="AQ22" s="203"/>
      <c r="AR22" s="455"/>
      <c r="AS22" s="439"/>
      <c r="AT22" s="203"/>
      <c r="AU22" s="203"/>
      <c r="AV22" s="203"/>
      <c r="AW22" s="204"/>
      <c r="AX22" s="202"/>
      <c r="AY22" s="203"/>
      <c r="AZ22" s="203"/>
      <c r="BA22" s="203"/>
      <c r="BB22" s="204"/>
      <c r="BC22" s="202"/>
      <c r="BD22" s="203"/>
      <c r="BE22" s="203"/>
      <c r="BF22" s="203"/>
      <c r="BG22" s="204"/>
      <c r="BH22" s="202"/>
      <c r="BI22" s="203"/>
      <c r="BJ22" s="203"/>
      <c r="BK22" s="203"/>
      <c r="BL22" s="204"/>
      <c r="BM22" s="11"/>
    </row>
    <row r="23" spans="3:88" ht="24" customHeight="1" x14ac:dyDescent="0.15">
      <c r="C23" s="164"/>
      <c r="D23" s="165"/>
      <c r="E23" s="165"/>
      <c r="F23" s="165"/>
      <c r="G23" s="165"/>
      <c r="H23" s="183"/>
      <c r="I23" s="172"/>
      <c r="J23" s="165"/>
      <c r="K23" s="173"/>
      <c r="L23" s="202"/>
      <c r="M23" s="203"/>
      <c r="N23" s="203"/>
      <c r="O23" s="203"/>
      <c r="P23" s="204"/>
      <c r="Q23" s="202"/>
      <c r="R23" s="203"/>
      <c r="S23" s="203"/>
      <c r="T23" s="203"/>
      <c r="U23" s="204"/>
      <c r="V23" s="202"/>
      <c r="W23" s="203"/>
      <c r="X23" s="203"/>
      <c r="Y23" s="203"/>
      <c r="Z23" s="204"/>
      <c r="AA23" s="307" t="str">
        <f t="shared" si="0"/>
        <v/>
      </c>
      <c r="AB23" s="454"/>
      <c r="AC23" s="308"/>
      <c r="AD23" s="202"/>
      <c r="AE23" s="203"/>
      <c r="AF23" s="203"/>
      <c r="AG23" s="203"/>
      <c r="AH23" s="204"/>
      <c r="AI23" s="202"/>
      <c r="AJ23" s="203"/>
      <c r="AK23" s="203"/>
      <c r="AL23" s="203"/>
      <c r="AM23" s="204"/>
      <c r="AN23" s="202">
        <f t="shared" si="1"/>
        <v>0</v>
      </c>
      <c r="AO23" s="203"/>
      <c r="AP23" s="203"/>
      <c r="AQ23" s="203"/>
      <c r="AR23" s="455"/>
      <c r="AS23" s="439"/>
      <c r="AT23" s="203"/>
      <c r="AU23" s="203"/>
      <c r="AV23" s="203"/>
      <c r="AW23" s="204"/>
      <c r="AX23" s="202"/>
      <c r="AY23" s="203"/>
      <c r="AZ23" s="203"/>
      <c r="BA23" s="203"/>
      <c r="BB23" s="204"/>
      <c r="BC23" s="202"/>
      <c r="BD23" s="203"/>
      <c r="BE23" s="203"/>
      <c r="BF23" s="203"/>
      <c r="BG23" s="204"/>
      <c r="BH23" s="202"/>
      <c r="BI23" s="203"/>
      <c r="BJ23" s="203"/>
      <c r="BK23" s="203"/>
      <c r="BL23" s="204"/>
      <c r="BM23" s="11"/>
    </row>
    <row r="24" spans="3:88" ht="16.5" customHeight="1" x14ac:dyDescent="0.15">
      <c r="C24" s="236" t="s">
        <v>125</v>
      </c>
      <c r="D24" s="250"/>
      <c r="E24" s="250"/>
      <c r="F24" s="250"/>
      <c r="G24" s="250"/>
      <c r="H24" s="250"/>
      <c r="I24" s="250"/>
      <c r="J24" s="250"/>
      <c r="K24" s="237"/>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170</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127</v>
      </c>
      <c r="E29" s="127" t="s">
        <v>157</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128</v>
      </c>
      <c r="E30" s="127" t="s">
        <v>254</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135</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130</v>
      </c>
      <c r="E32" s="127" t="s">
        <v>255</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136</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137</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131</v>
      </c>
      <c r="E35" s="101" t="s">
        <v>180</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132</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B30"/>
    </sheetView>
  </sheetViews>
  <sheetFormatPr defaultRowHeight="13.5" x14ac:dyDescent="0.15"/>
  <cols>
    <col min="1" max="16384" width="9" style="136"/>
  </cols>
  <sheetData>
    <row r="1" spans="1:6" x14ac:dyDescent="0.15">
      <c r="A1" s="136" t="s">
        <v>262</v>
      </c>
      <c r="B1" s="136">
        <v>1</v>
      </c>
      <c r="C1" s="136">
        <v>1</v>
      </c>
      <c r="D1" s="136" t="s">
        <v>262</v>
      </c>
      <c r="E1" s="136" t="s">
        <v>262</v>
      </c>
      <c r="F1" s="136" t="s">
        <v>262</v>
      </c>
    </row>
    <row r="2" spans="1:6" x14ac:dyDescent="0.15">
      <c r="A2" s="136" t="s">
        <v>199</v>
      </c>
      <c r="B2" s="136">
        <v>2</v>
      </c>
      <c r="C2" s="136">
        <v>2</v>
      </c>
      <c r="D2" s="136" t="s">
        <v>65</v>
      </c>
      <c r="E2" s="136" t="s">
        <v>263</v>
      </c>
      <c r="F2" s="136" t="s">
        <v>269</v>
      </c>
    </row>
    <row r="3" spans="1:6" x14ac:dyDescent="0.15">
      <c r="A3" s="136" t="s">
        <v>200</v>
      </c>
      <c r="B3" s="136">
        <v>3</v>
      </c>
      <c r="C3" s="136">
        <v>3</v>
      </c>
      <c r="D3" s="136" t="s">
        <v>258</v>
      </c>
      <c r="E3" s="136" t="s">
        <v>264</v>
      </c>
      <c r="F3" s="136" t="s">
        <v>270</v>
      </c>
    </row>
    <row r="4" spans="1:6" x14ac:dyDescent="0.15">
      <c r="A4" s="136" t="s">
        <v>201</v>
      </c>
      <c r="B4" s="136">
        <v>4</v>
      </c>
      <c r="C4" s="136">
        <v>4</v>
      </c>
      <c r="D4" s="137" t="s">
        <v>267</v>
      </c>
      <c r="E4" s="136" t="s">
        <v>265</v>
      </c>
    </row>
    <row r="5" spans="1:6" x14ac:dyDescent="0.15">
      <c r="A5" s="136" t="s">
        <v>202</v>
      </c>
      <c r="B5" s="136">
        <v>5</v>
      </c>
      <c r="C5" s="136">
        <v>5</v>
      </c>
      <c r="D5" s="137" t="s">
        <v>268</v>
      </c>
      <c r="E5" s="137" t="s">
        <v>266</v>
      </c>
      <c r="F5" s="137"/>
    </row>
    <row r="6" spans="1:6" x14ac:dyDescent="0.15">
      <c r="A6" s="136" t="s">
        <v>203</v>
      </c>
      <c r="B6" s="136">
        <v>6</v>
      </c>
      <c r="C6" s="136">
        <v>6</v>
      </c>
      <c r="D6" s="137" t="s">
        <v>259</v>
      </c>
      <c r="E6" s="137"/>
      <c r="F6" s="137"/>
    </row>
    <row r="7" spans="1:6" x14ac:dyDescent="0.15">
      <c r="A7" s="136" t="s">
        <v>204</v>
      </c>
      <c r="B7" s="136">
        <v>7</v>
      </c>
      <c r="C7" s="136">
        <v>7</v>
      </c>
      <c r="D7" s="138" t="s">
        <v>260</v>
      </c>
      <c r="E7" s="137"/>
      <c r="F7" s="137"/>
    </row>
    <row r="8" spans="1:6" x14ac:dyDescent="0.15">
      <c r="A8" s="136" t="s">
        <v>205</v>
      </c>
      <c r="B8" s="136">
        <v>8</v>
      </c>
      <c r="C8" s="136">
        <v>8</v>
      </c>
    </row>
    <row r="9" spans="1:6" x14ac:dyDescent="0.15">
      <c r="A9" s="136" t="s">
        <v>206</v>
      </c>
      <c r="B9" s="136">
        <v>9</v>
      </c>
      <c r="C9" s="136">
        <v>9</v>
      </c>
    </row>
    <row r="10" spans="1:6" x14ac:dyDescent="0.15">
      <c r="A10" s="136" t="s">
        <v>207</v>
      </c>
      <c r="B10" s="136">
        <v>10</v>
      </c>
      <c r="C10" s="136">
        <v>10</v>
      </c>
    </row>
    <row r="11" spans="1:6" x14ac:dyDescent="0.15">
      <c r="A11" s="136" t="s">
        <v>208</v>
      </c>
      <c r="B11" s="136">
        <v>11</v>
      </c>
      <c r="C11" s="136">
        <v>11</v>
      </c>
    </row>
    <row r="12" spans="1:6" x14ac:dyDescent="0.15">
      <c r="A12" s="136" t="s">
        <v>209</v>
      </c>
      <c r="B12" s="136">
        <v>12</v>
      </c>
      <c r="C12" s="136">
        <v>12</v>
      </c>
    </row>
    <row r="13" spans="1:6" x14ac:dyDescent="0.15">
      <c r="A13" s="136" t="s">
        <v>210</v>
      </c>
      <c r="B13" s="136">
        <v>13</v>
      </c>
      <c r="C13" s="136">
        <v>13</v>
      </c>
    </row>
    <row r="14" spans="1:6" x14ac:dyDescent="0.15">
      <c r="A14" s="136" t="s">
        <v>211</v>
      </c>
      <c r="B14" s="136">
        <v>14</v>
      </c>
      <c r="C14" s="136">
        <v>14</v>
      </c>
    </row>
    <row r="15" spans="1:6" x14ac:dyDescent="0.15">
      <c r="A15" s="136" t="s">
        <v>212</v>
      </c>
      <c r="B15" s="136">
        <v>15</v>
      </c>
      <c r="C15" s="136">
        <v>15</v>
      </c>
    </row>
    <row r="16" spans="1:6" x14ac:dyDescent="0.15">
      <c r="A16" s="136" t="s">
        <v>213</v>
      </c>
      <c r="B16" s="136">
        <v>16</v>
      </c>
      <c r="C16" s="136">
        <v>16</v>
      </c>
    </row>
    <row r="17" spans="1:3" x14ac:dyDescent="0.15">
      <c r="A17" s="136" t="s">
        <v>214</v>
      </c>
      <c r="B17" s="136">
        <v>17</v>
      </c>
      <c r="C17" s="136">
        <v>17</v>
      </c>
    </row>
    <row r="18" spans="1:3" x14ac:dyDescent="0.15">
      <c r="A18" s="136" t="s">
        <v>215</v>
      </c>
      <c r="B18" s="136">
        <v>18</v>
      </c>
      <c r="C18" s="136">
        <v>18</v>
      </c>
    </row>
    <row r="19" spans="1:3" x14ac:dyDescent="0.15">
      <c r="A19" s="136" t="s">
        <v>216</v>
      </c>
      <c r="B19" s="136">
        <v>19</v>
      </c>
      <c r="C19" s="136">
        <v>19</v>
      </c>
    </row>
    <row r="20" spans="1:3" x14ac:dyDescent="0.15">
      <c r="A20" s="136" t="s">
        <v>217</v>
      </c>
      <c r="B20" s="136">
        <v>20</v>
      </c>
      <c r="C20" s="136">
        <v>20</v>
      </c>
    </row>
    <row r="21" spans="1:3" x14ac:dyDescent="0.15">
      <c r="A21" s="136" t="s">
        <v>218</v>
      </c>
      <c r="B21" s="136">
        <v>21</v>
      </c>
      <c r="C21" s="136">
        <v>21</v>
      </c>
    </row>
    <row r="22" spans="1:3" x14ac:dyDescent="0.15">
      <c r="A22" s="136" t="s">
        <v>219</v>
      </c>
      <c r="B22" s="136">
        <v>22</v>
      </c>
      <c r="C22" s="136">
        <v>22</v>
      </c>
    </row>
    <row r="23" spans="1:3" x14ac:dyDescent="0.15">
      <c r="A23" s="136" t="s">
        <v>220</v>
      </c>
      <c r="B23" s="136">
        <v>23</v>
      </c>
      <c r="C23" s="136">
        <v>23</v>
      </c>
    </row>
    <row r="24" spans="1:3" x14ac:dyDescent="0.15">
      <c r="A24" s="136" t="s">
        <v>221</v>
      </c>
      <c r="B24" s="136">
        <v>24</v>
      </c>
      <c r="C24" s="136">
        <v>24</v>
      </c>
    </row>
    <row r="25" spans="1:3" x14ac:dyDescent="0.15">
      <c r="A25" s="136" t="s">
        <v>222</v>
      </c>
      <c r="B25" s="136">
        <v>25</v>
      </c>
      <c r="C25" s="136">
        <v>25</v>
      </c>
    </row>
    <row r="26" spans="1:3" x14ac:dyDescent="0.15">
      <c r="A26" s="136" t="s">
        <v>223</v>
      </c>
      <c r="B26" s="136">
        <v>26</v>
      </c>
      <c r="C26" s="136">
        <v>26</v>
      </c>
    </row>
    <row r="27" spans="1:3" x14ac:dyDescent="0.15">
      <c r="A27" s="136" t="s">
        <v>224</v>
      </c>
      <c r="B27" s="136">
        <v>27</v>
      </c>
      <c r="C27" s="136">
        <v>27</v>
      </c>
    </row>
    <row r="28" spans="1:3" x14ac:dyDescent="0.15">
      <c r="A28" s="136" t="s">
        <v>225</v>
      </c>
      <c r="B28" s="136">
        <v>28</v>
      </c>
      <c r="C28" s="136">
        <v>28</v>
      </c>
    </row>
    <row r="29" spans="1:3" x14ac:dyDescent="0.15">
      <c r="A29" s="136" t="s">
        <v>226</v>
      </c>
      <c r="B29" s="136">
        <v>29</v>
      </c>
      <c r="C29" s="136">
        <v>29</v>
      </c>
    </row>
    <row r="30" spans="1:3" x14ac:dyDescent="0.15">
      <c r="A30" s="136" t="s">
        <v>227</v>
      </c>
      <c r="B30" s="136">
        <v>30</v>
      </c>
      <c r="C30" s="136">
        <v>30</v>
      </c>
    </row>
    <row r="31" spans="1:3" x14ac:dyDescent="0.15">
      <c r="A31" s="136" t="s">
        <v>228</v>
      </c>
      <c r="C31" s="136">
        <v>31</v>
      </c>
    </row>
    <row r="32" spans="1:3" x14ac:dyDescent="0.15">
      <c r="A32" s="136" t="s">
        <v>229</v>
      </c>
    </row>
    <row r="33" spans="1:1" x14ac:dyDescent="0.15">
      <c r="A33" s="136" t="s">
        <v>230</v>
      </c>
    </row>
    <row r="34" spans="1:1" x14ac:dyDescent="0.15">
      <c r="A34" s="136" t="s">
        <v>231</v>
      </c>
    </row>
    <row r="35" spans="1:1" x14ac:dyDescent="0.15">
      <c r="A35" s="136" t="s">
        <v>232</v>
      </c>
    </row>
    <row r="36" spans="1:1" x14ac:dyDescent="0.15">
      <c r="A36" s="136" t="s">
        <v>233</v>
      </c>
    </row>
    <row r="37" spans="1:1" x14ac:dyDescent="0.15">
      <c r="A37" s="136" t="s">
        <v>234</v>
      </c>
    </row>
    <row r="38" spans="1:1" x14ac:dyDescent="0.15">
      <c r="A38" s="136" t="s">
        <v>235</v>
      </c>
    </row>
    <row r="39" spans="1:1" x14ac:dyDescent="0.15">
      <c r="A39" s="136" t="s">
        <v>236</v>
      </c>
    </row>
    <row r="40" spans="1:1" x14ac:dyDescent="0.15">
      <c r="A40" s="136" t="s">
        <v>237</v>
      </c>
    </row>
    <row r="41" spans="1:1" x14ac:dyDescent="0.15">
      <c r="A41" s="136" t="s">
        <v>238</v>
      </c>
    </row>
    <row r="42" spans="1:1" x14ac:dyDescent="0.15">
      <c r="A42" s="136" t="s">
        <v>239</v>
      </c>
    </row>
    <row r="43" spans="1:1" x14ac:dyDescent="0.15">
      <c r="A43" s="136" t="s">
        <v>240</v>
      </c>
    </row>
    <row r="44" spans="1:1" x14ac:dyDescent="0.15">
      <c r="A44" s="136" t="s">
        <v>241</v>
      </c>
    </row>
    <row r="45" spans="1:1" x14ac:dyDescent="0.15">
      <c r="A45" s="136" t="s">
        <v>242</v>
      </c>
    </row>
    <row r="46" spans="1:1" x14ac:dyDescent="0.15">
      <c r="A46" s="136" t="s">
        <v>243</v>
      </c>
    </row>
    <row r="47" spans="1:1" x14ac:dyDescent="0.15">
      <c r="A47" s="136" t="s">
        <v>244</v>
      </c>
    </row>
    <row r="48" spans="1:1" x14ac:dyDescent="0.15">
      <c r="A48" s="136" t="s">
        <v>245</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2.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A08D652-F522-46B4-B65A-DC3632A8D9BD}">
  <ds:schemaRef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 ds:uri="A6BEFB8F-8322-4F6E-8AFC-00435CD08603"/>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様式第１号（１枚目①）</vt:lpstr>
      <vt:lpstr>様式第１号（１枚目②）</vt:lpstr>
      <vt:lpstr>続紙②</vt:lpstr>
      <vt:lpstr>様式第１号の２</vt:lpstr>
      <vt:lpstr>様式第１号の３</vt:lpstr>
      <vt:lpstr>Sheet2</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2014-08-15T06:33:02Z</cp:lastPrinted>
  <dcterms:created xsi:type="dcterms:W3CDTF">2009-07-02T12:04:00Z</dcterms:created>
  <dcterms:modified xsi:type="dcterms:W3CDTF">2022-07-07T03:53:15Z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