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宮城労働局\共通\共通\107事務組合\11 ホームページ掲載\事務組合ＨＰ 済\"/>
    </mc:Choice>
  </mc:AlternateContent>
  <xr:revisionPtr revIDLastSave="0" documentId="13_ncr:1_{88DE94DB-DDD4-4C5B-8E42-9E22921B61EB}" xr6:coauthVersionLast="47" xr6:coauthVersionMax="47" xr10:uidLastSave="{00000000-0000-0000-0000-000000000000}"/>
  <bookViews>
    <workbookView xWindow="7605" yWindow="1650" windowWidth="21195" windowHeight="13950" xr2:uid="{00000000-000D-0000-FFFF-FFFF00000000}"/>
  </bookViews>
  <sheets>
    <sheet name="計算式あり" sheetId="1" r:id="rId1"/>
  </sheets>
  <definedNames>
    <definedName name="_xlnm.Print_Area" localSheetId="0">計算式あり!$A$1:$BD$47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AO14" i="1" l="1"/>
  <c r="AO12" i="1" l="1"/>
  <c r="AO16" i="1" l="1"/>
  <c r="AW16" i="1" s="1"/>
  <c r="AO18" i="1"/>
  <c r="AO20" i="1"/>
  <c r="AO22" i="1"/>
  <c r="AO24" i="1"/>
  <c r="AO26" i="1"/>
  <c r="AO28" i="1"/>
  <c r="AW28" i="1" s="1"/>
  <c r="AO30" i="1"/>
  <c r="AW30" i="1" l="1"/>
  <c r="AW22" i="1"/>
  <c r="AW24" i="1"/>
  <c r="AW20" i="1"/>
  <c r="AW26" i="1"/>
  <c r="AW18" i="1"/>
  <c r="AW14" i="1"/>
  <c r="AW12" i="1"/>
  <c r="AW32" i="1" l="1"/>
</calcChain>
</file>

<file path=xl/sharedStrings.xml><?xml version="1.0" encoding="utf-8"?>
<sst xmlns="http://schemas.openxmlformats.org/spreadsheetml/2006/main" count="139" uniqueCount="48">
  <si>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2">
      <t>ガク</t>
    </rPh>
    <rPh sb="12" eb="14">
      <t>トクレイ</t>
    </rPh>
    <rPh sb="14" eb="16">
      <t>ケイサン</t>
    </rPh>
    <rPh sb="16" eb="19">
      <t>タイショウシャ</t>
    </rPh>
    <rPh sb="19" eb="21">
      <t>ウチワケ</t>
    </rPh>
    <phoneticPr fontId="2"/>
  </si>
  <si>
    <t>年度分</t>
    <rPh sb="0" eb="2">
      <t>ネンド</t>
    </rPh>
    <rPh sb="2" eb="3">
      <t>ブン</t>
    </rPh>
    <phoneticPr fontId="2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</si>
  <si>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2"/>
  </si>
  <si>
    <t>府 県</t>
    <rPh sb="0" eb="1">
      <t>フ</t>
    </rPh>
    <rPh sb="2" eb="3">
      <t>ケン</t>
    </rPh>
    <phoneticPr fontId="2"/>
  </si>
  <si>
    <t>特別加入者
氏　　　　名</t>
    <rPh sb="0" eb="2">
      <t>トクベツ</t>
    </rPh>
    <rPh sb="2" eb="4">
      <t>カニュウ</t>
    </rPh>
    <rPh sb="4" eb="5">
      <t>シャ</t>
    </rPh>
    <rPh sb="6" eb="7">
      <t>シ</t>
    </rPh>
    <rPh sb="11" eb="12">
      <t>メイ</t>
    </rPh>
    <phoneticPr fontId="2"/>
  </si>
  <si>
    <t>給付基礎
日　　　額</t>
    <rPh sb="0" eb="2">
      <t>キュウフ</t>
    </rPh>
    <rPh sb="2" eb="4">
      <t>キソ</t>
    </rPh>
    <rPh sb="5" eb="6">
      <t>ヒ</t>
    </rPh>
    <rPh sb="9" eb="10">
      <t>ガク</t>
    </rPh>
    <phoneticPr fontId="2"/>
  </si>
  <si>
    <t>当該保険料算定期間に
おける特別加入期間</t>
    <rPh sb="0" eb="2">
      <t>トウガイ</t>
    </rPh>
    <rPh sb="2" eb="5">
      <t>ホケンリョウ</t>
    </rPh>
    <rPh sb="5" eb="7">
      <t>サンテイ</t>
    </rPh>
    <rPh sb="7" eb="9">
      <t>キカン</t>
    </rPh>
    <rPh sb="14" eb="16">
      <t>トクベツ</t>
    </rPh>
    <rPh sb="16" eb="18">
      <t>カニュウ</t>
    </rPh>
    <rPh sb="18" eb="20">
      <t>キカン</t>
    </rPh>
    <phoneticPr fontId="2"/>
  </si>
  <si>
    <t>特　例　に
よ る 理 由</t>
    <rPh sb="0" eb="1">
      <t>トク</t>
    </rPh>
    <rPh sb="2" eb="3">
      <t>レイ</t>
    </rPh>
    <rPh sb="10" eb="11">
      <t>リ</t>
    </rPh>
    <rPh sb="12" eb="13">
      <t>ヨシ</t>
    </rPh>
    <phoneticPr fontId="2"/>
  </si>
  <si>
    <t>加入
月数</t>
    <rPh sb="0" eb="2">
      <t>カニュウ</t>
    </rPh>
    <rPh sb="3" eb="5">
      <t>ツキスウ</t>
    </rPh>
    <phoneticPr fontId="2"/>
  </si>
  <si>
    <t>１月分の保険
料算定基礎額</t>
    <rPh sb="1" eb="2">
      <t>ツキ</t>
    </rPh>
    <rPh sb="2" eb="3">
      <t>ブン</t>
    </rPh>
    <rPh sb="4" eb="6">
      <t>ホケン</t>
    </rPh>
    <rPh sb="7" eb="8">
      <t>リョウ</t>
    </rPh>
    <rPh sb="8" eb="10">
      <t>サンテイ</t>
    </rPh>
    <rPh sb="10" eb="12">
      <t>キソ</t>
    </rPh>
    <rPh sb="12" eb="13">
      <t>ガク</t>
    </rPh>
    <phoneticPr fontId="2"/>
  </si>
  <si>
    <t>特例による保険
料算定基礎額</t>
    <rPh sb="0" eb="2">
      <t>トクレイ</t>
    </rPh>
    <rPh sb="5" eb="7">
      <t>ホケン</t>
    </rPh>
    <rPh sb="8" eb="9">
      <t>リョウ</t>
    </rPh>
    <rPh sb="9" eb="11">
      <t>サンテイ</t>
    </rPh>
    <rPh sb="11" eb="13">
      <t>キソ</t>
    </rPh>
    <rPh sb="13" eb="14">
      <t>ガク</t>
    </rPh>
    <phoneticPr fontId="2"/>
  </si>
  <si>
    <t>計</t>
    <rPh sb="0" eb="1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</si>
  <si>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</si>
  <si>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</si>
  <si>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</si>
  <si>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</si>
  <si>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</si>
  <si>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-</t>
    <phoneticPr fontId="2"/>
  </si>
  <si>
    <t>)</t>
    <phoneticPr fontId="2"/>
  </si>
  <si>
    <t>枚のうち</t>
    <rPh sb="0" eb="1">
      <t>マイ</t>
    </rPh>
    <phoneticPr fontId="2"/>
  </si>
  <si>
    <t>枚目</t>
    <rPh sb="0" eb="1">
      <t>マイ</t>
    </rPh>
    <rPh sb="1" eb="2">
      <t>メ</t>
    </rPh>
    <phoneticPr fontId="2"/>
  </si>
  <si>
    <t>月</t>
    <rPh sb="0" eb="1">
      <t>ガツ</t>
    </rPh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</si>
  <si>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</si>
  <si>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</si>
  <si>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労働保険</t>
    <rPh sb="0" eb="2">
      <t>ロウドウ</t>
    </rPh>
    <rPh sb="2" eb="4">
      <t>ホケン</t>
    </rPh>
    <phoneticPr fontId="2"/>
  </si>
  <si>
    <t>の</t>
    <phoneticPr fontId="2"/>
  </si>
  <si>
    <t>名称</t>
    <rPh sb="0" eb="2">
      <t>メイショウ</t>
    </rPh>
    <phoneticPr fontId="2"/>
  </si>
  <si>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</si>
  <si>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（労働保険事務組合用）</t>
    <rPh sb="1" eb="3">
      <t>ロウドウ</t>
    </rPh>
    <rPh sb="3" eb="5">
      <t>ホケン</t>
    </rPh>
    <rPh sb="5" eb="7">
      <t>ジム</t>
    </rPh>
    <rPh sb="7" eb="9">
      <t>クミアイ</t>
    </rPh>
    <rPh sb="9" eb="10">
      <t>ヨウ</t>
    </rPh>
    <phoneticPr fontId="2"/>
  </si>
  <si>
    <t>所掌</t>
    <rPh sb="0" eb="2">
      <t>ショショウ</t>
    </rPh>
    <phoneticPr fontId="2"/>
  </si>
  <si>
    <t>基　　幹　　番　　号</t>
    <phoneticPr fontId="2"/>
  </si>
  <si>
    <t>枝
番号</t>
    <rPh sb="0" eb="1">
      <t>エダ</t>
    </rPh>
    <rPh sb="2" eb="4">
      <t>バンゴウ</t>
    </rPh>
    <phoneticPr fontId="2"/>
  </si>
  <si>
    <t>電話</t>
    <phoneticPr fontId="2"/>
  </si>
  <si>
    <t>（</t>
    <phoneticPr fontId="2"/>
  </si>
  <si>
    <t>）</t>
    <phoneticPr fontId="2"/>
  </si>
  <si>
    <t>郵便番号</t>
    <rPh sb="0" eb="4">
      <t>ユウビンバンゴウ</t>
    </rPh>
    <phoneticPr fontId="2"/>
  </si>
  <si>
    <t>（</t>
    <phoneticPr fontId="2"/>
  </si>
  <si>
    <t>番</t>
    <rPh sb="0" eb="1">
      <t>バン</t>
    </rPh>
    <phoneticPr fontId="2"/>
  </si>
  <si>
    <t>事務組合</t>
    <rPh sb="0" eb="2">
      <t>ジム</t>
    </rPh>
    <rPh sb="2" eb="4">
      <t>クミアイ</t>
    </rPh>
    <phoneticPr fontId="2"/>
  </si>
  <si>
    <t>管轄</t>
    <rPh sb="0" eb="2">
      <t>カンカツ</t>
    </rPh>
    <phoneticPr fontId="2"/>
  </si>
  <si>
    <t>宮城</t>
    <rPh sb="0" eb="2">
      <t>ミヤギ</t>
    </rPh>
    <phoneticPr fontId="2"/>
  </si>
  <si>
    <t>加入</t>
    <rPh sb="0" eb="2">
      <t>カニュウ</t>
    </rPh>
    <phoneticPr fontId="2"/>
  </si>
  <si>
    <t>脱退、自動消滅等</t>
    <phoneticPr fontId="2"/>
  </si>
  <si>
    <t>　上　記　の　と　お　り　報　告　し　ま　す　。</t>
    <rPh sb="1" eb="2">
      <t>ウエ</t>
    </rPh>
    <rPh sb="3" eb="4">
      <t>キ</t>
    </rPh>
    <rPh sb="13" eb="14">
      <t>ホウ</t>
    </rPh>
    <rPh sb="15" eb="16">
      <t>コク</t>
    </rPh>
    <phoneticPr fontId="2"/>
  </si>
  <si>
    <t>　</t>
    <phoneticPr fontId="2"/>
  </si>
  <si>
    <t>　</t>
    <phoneticPr fontId="2"/>
  </si>
  <si>
    <t>令和</t>
    <rPh sb="0" eb="2">
      <t>レイワ</t>
    </rPh>
    <phoneticPr fontId="2"/>
  </si>
  <si>
    <t>記名又は署名</t>
    <rPh sb="0" eb="2">
      <t>キメイ</t>
    </rPh>
    <rPh sb="2" eb="3">
      <t>マタ</t>
    </rPh>
    <rPh sb="4" eb="6">
      <t>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</si>
</sst>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36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6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177" fontId="7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76" fontId="1" fillId="0" borderId="11" xfId="0" applyNumberFormat="1" applyFon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31</xdr:row>
      <xdr:rowOff>0</xdr:rowOff>
    </xdr:from>
    <xdr:to>
      <xdr:col>10</xdr:col>
      <xdr:colOff>76200</xdr:colOff>
      <xdr:row>31</xdr:row>
      <xdr:rowOff>209550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632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16</xdr:col>
      <xdr:colOff>95250</xdr:colOff>
      <xdr:row>11</xdr:row>
      <xdr:rowOff>9525</xdr:rowOff>
    </xdr:from>
    <xdr:to>
      <xdr:col>18</xdr:col>
      <xdr:colOff>85725</xdr:colOff>
      <xdr:row>11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11</xdr:row>
      <xdr:rowOff>9525</xdr:rowOff>
    </xdr:from>
    <xdr:to>
      <xdr:col>47</xdr:col>
      <xdr:colOff>85725</xdr:colOff>
      <xdr:row>11</xdr:row>
      <xdr:rowOff>219075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13</xdr:row>
      <xdr:rowOff>9525</xdr:rowOff>
    </xdr:from>
    <xdr:to>
      <xdr:col>47</xdr:col>
      <xdr:colOff>85725</xdr:colOff>
      <xdr:row>13</xdr:row>
      <xdr:rowOff>219075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17</xdr:row>
      <xdr:rowOff>9525</xdr:rowOff>
    </xdr:from>
    <xdr:to>
      <xdr:col>47</xdr:col>
      <xdr:colOff>85725</xdr:colOff>
      <xdr:row>17</xdr:row>
      <xdr:rowOff>219075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19</xdr:row>
      <xdr:rowOff>9525</xdr:rowOff>
    </xdr:from>
    <xdr:to>
      <xdr:col>47</xdr:col>
      <xdr:colOff>85725</xdr:colOff>
      <xdr:row>19</xdr:row>
      <xdr:rowOff>219075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21</xdr:row>
      <xdr:rowOff>9525</xdr:rowOff>
    </xdr:from>
    <xdr:to>
      <xdr:col>47</xdr:col>
      <xdr:colOff>85725</xdr:colOff>
      <xdr:row>21</xdr:row>
      <xdr:rowOff>219075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23</xdr:row>
      <xdr:rowOff>9525</xdr:rowOff>
    </xdr:from>
    <xdr:to>
      <xdr:col>47</xdr:col>
      <xdr:colOff>85725</xdr:colOff>
      <xdr:row>23</xdr:row>
      <xdr:rowOff>219075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25</xdr:row>
      <xdr:rowOff>9525</xdr:rowOff>
    </xdr:from>
    <xdr:to>
      <xdr:col>47</xdr:col>
      <xdr:colOff>85725</xdr:colOff>
      <xdr:row>25</xdr:row>
      <xdr:rowOff>219075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29</xdr:row>
      <xdr:rowOff>9525</xdr:rowOff>
    </xdr:from>
    <xdr:to>
      <xdr:col>47</xdr:col>
      <xdr:colOff>85725</xdr:colOff>
      <xdr:row>29</xdr:row>
      <xdr:rowOff>219075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27</xdr:row>
      <xdr:rowOff>9525</xdr:rowOff>
    </xdr:from>
    <xdr:to>
      <xdr:col>47</xdr:col>
      <xdr:colOff>85725</xdr:colOff>
      <xdr:row>27</xdr:row>
      <xdr:rowOff>219075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</xdr:row>
      <xdr:rowOff>9525</xdr:rowOff>
    </xdr:from>
    <xdr:to>
      <xdr:col>55</xdr:col>
      <xdr:colOff>85725</xdr:colOff>
      <xdr:row>11</xdr:row>
      <xdr:rowOff>219075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13</xdr:row>
      <xdr:rowOff>9525</xdr:rowOff>
    </xdr:from>
    <xdr:to>
      <xdr:col>55</xdr:col>
      <xdr:colOff>85725</xdr:colOff>
      <xdr:row>13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15</xdr:row>
      <xdr:rowOff>9525</xdr:rowOff>
    </xdr:from>
    <xdr:to>
      <xdr:col>55</xdr:col>
      <xdr:colOff>85725</xdr:colOff>
      <xdr:row>15</xdr:row>
      <xdr:rowOff>219075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17</xdr:row>
      <xdr:rowOff>9525</xdr:rowOff>
    </xdr:from>
    <xdr:to>
      <xdr:col>55</xdr:col>
      <xdr:colOff>85725</xdr:colOff>
      <xdr:row>17</xdr:row>
      <xdr:rowOff>219075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19</xdr:row>
      <xdr:rowOff>9525</xdr:rowOff>
    </xdr:from>
    <xdr:to>
      <xdr:col>55</xdr:col>
      <xdr:colOff>85725</xdr:colOff>
      <xdr:row>19</xdr:row>
      <xdr:rowOff>219075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21</xdr:row>
      <xdr:rowOff>9525</xdr:rowOff>
    </xdr:from>
    <xdr:to>
      <xdr:col>55</xdr:col>
      <xdr:colOff>85725</xdr:colOff>
      <xdr:row>21</xdr:row>
      <xdr:rowOff>219075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23</xdr:row>
      <xdr:rowOff>9525</xdr:rowOff>
    </xdr:from>
    <xdr:to>
      <xdr:col>55</xdr:col>
      <xdr:colOff>85725</xdr:colOff>
      <xdr:row>23</xdr:row>
      <xdr:rowOff>219075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25</xdr:row>
      <xdr:rowOff>9525</xdr:rowOff>
    </xdr:from>
    <xdr:to>
      <xdr:col>55</xdr:col>
      <xdr:colOff>85725</xdr:colOff>
      <xdr:row>25</xdr:row>
      <xdr:rowOff>219075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27</xdr:row>
      <xdr:rowOff>9525</xdr:rowOff>
    </xdr:from>
    <xdr:to>
      <xdr:col>55</xdr:col>
      <xdr:colOff>85725</xdr:colOff>
      <xdr:row>27</xdr:row>
      <xdr:rowOff>219075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29</xdr:row>
      <xdr:rowOff>9525</xdr:rowOff>
    </xdr:from>
    <xdr:to>
      <xdr:col>55</xdr:col>
      <xdr:colOff>85725</xdr:colOff>
      <xdr:row>29</xdr:row>
      <xdr:rowOff>219075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45</xdr:col>
      <xdr:colOff>95250</xdr:colOff>
      <xdr:row>13</xdr:row>
      <xdr:rowOff>9525</xdr:rowOff>
    </xdr:from>
    <xdr:to>
      <xdr:col>47</xdr:col>
      <xdr:colOff>85725</xdr:colOff>
      <xdr:row>13</xdr:row>
      <xdr:rowOff>219075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17</xdr:row>
      <xdr:rowOff>9525</xdr:rowOff>
    </xdr:from>
    <xdr:to>
      <xdr:col>47</xdr:col>
      <xdr:colOff>85725</xdr:colOff>
      <xdr:row>17</xdr:row>
      <xdr:rowOff>219075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19</xdr:row>
      <xdr:rowOff>9525</xdr:rowOff>
    </xdr:from>
    <xdr:to>
      <xdr:col>47</xdr:col>
      <xdr:colOff>85725</xdr:colOff>
      <xdr:row>19</xdr:row>
      <xdr:rowOff>219075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21</xdr:row>
      <xdr:rowOff>9525</xdr:rowOff>
    </xdr:from>
    <xdr:to>
      <xdr:col>47</xdr:col>
      <xdr:colOff>85725</xdr:colOff>
      <xdr:row>21</xdr:row>
      <xdr:rowOff>219075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23</xdr:row>
      <xdr:rowOff>9525</xdr:rowOff>
    </xdr:from>
    <xdr:to>
      <xdr:col>47</xdr:col>
      <xdr:colOff>85725</xdr:colOff>
      <xdr:row>23</xdr:row>
      <xdr:rowOff>219075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25</xdr:row>
      <xdr:rowOff>9525</xdr:rowOff>
    </xdr:from>
    <xdr:to>
      <xdr:col>47</xdr:col>
      <xdr:colOff>85725</xdr:colOff>
      <xdr:row>25</xdr:row>
      <xdr:rowOff>219075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27</xdr:row>
      <xdr:rowOff>9525</xdr:rowOff>
    </xdr:from>
    <xdr:to>
      <xdr:col>47</xdr:col>
      <xdr:colOff>85725</xdr:colOff>
      <xdr:row>27</xdr:row>
      <xdr:rowOff>219075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29</xdr:row>
      <xdr:rowOff>9525</xdr:rowOff>
    </xdr:from>
    <xdr:to>
      <xdr:col>47</xdr:col>
      <xdr:colOff>85725</xdr:colOff>
      <xdr:row>29</xdr:row>
      <xdr:rowOff>219075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13</xdr:row>
      <xdr:rowOff>9525</xdr:rowOff>
    </xdr:from>
    <xdr:to>
      <xdr:col>55</xdr:col>
      <xdr:colOff>85725</xdr:colOff>
      <xdr:row>13</xdr:row>
      <xdr:rowOff>219075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15</xdr:row>
      <xdr:rowOff>9525</xdr:rowOff>
    </xdr:from>
    <xdr:to>
      <xdr:col>55</xdr:col>
      <xdr:colOff>85725</xdr:colOff>
      <xdr:row>15</xdr:row>
      <xdr:rowOff>219075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17</xdr:row>
      <xdr:rowOff>9525</xdr:rowOff>
    </xdr:from>
    <xdr:to>
      <xdr:col>55</xdr:col>
      <xdr:colOff>85725</xdr:colOff>
      <xdr:row>17</xdr:row>
      <xdr:rowOff>219075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19</xdr:row>
      <xdr:rowOff>9525</xdr:rowOff>
    </xdr:from>
    <xdr:to>
      <xdr:col>55</xdr:col>
      <xdr:colOff>85725</xdr:colOff>
      <xdr:row>19</xdr:row>
      <xdr:rowOff>219075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21</xdr:row>
      <xdr:rowOff>9525</xdr:rowOff>
    </xdr:from>
    <xdr:to>
      <xdr:col>55</xdr:col>
      <xdr:colOff>85725</xdr:colOff>
      <xdr:row>21</xdr:row>
      <xdr:rowOff>219075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23</xdr:row>
      <xdr:rowOff>9525</xdr:rowOff>
    </xdr:from>
    <xdr:to>
      <xdr:col>55</xdr:col>
      <xdr:colOff>85725</xdr:colOff>
      <xdr:row>23</xdr:row>
      <xdr:rowOff>219075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25</xdr:row>
      <xdr:rowOff>9525</xdr:rowOff>
    </xdr:from>
    <xdr:to>
      <xdr:col>55</xdr:col>
      <xdr:colOff>85725</xdr:colOff>
      <xdr:row>25</xdr:row>
      <xdr:rowOff>219075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27</xdr:row>
      <xdr:rowOff>9525</xdr:rowOff>
    </xdr:from>
    <xdr:to>
      <xdr:col>55</xdr:col>
      <xdr:colOff>85725</xdr:colOff>
      <xdr:row>27</xdr:row>
      <xdr:rowOff>219075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29</xdr:row>
      <xdr:rowOff>9525</xdr:rowOff>
    </xdr:from>
    <xdr:to>
      <xdr:col>55</xdr:col>
      <xdr:colOff>85725</xdr:colOff>
      <xdr:row>29</xdr:row>
      <xdr:rowOff>219075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9525</xdr:rowOff>
    </xdr:from>
    <xdr:to>
      <xdr:col>55</xdr:col>
      <xdr:colOff>85725</xdr:colOff>
      <xdr:row>31</xdr:row>
      <xdr:rowOff>219075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657975" y="82772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13</xdr:row>
      <xdr:rowOff>9525</xdr:rowOff>
    </xdr:from>
    <xdr:to>
      <xdr:col>47</xdr:col>
      <xdr:colOff>85725</xdr:colOff>
      <xdr:row>13</xdr:row>
      <xdr:rowOff>219075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17</xdr:row>
      <xdr:rowOff>9525</xdr:rowOff>
    </xdr:from>
    <xdr:to>
      <xdr:col>47</xdr:col>
      <xdr:colOff>85725</xdr:colOff>
      <xdr:row>17</xdr:row>
      <xdr:rowOff>219075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19</xdr:row>
      <xdr:rowOff>9525</xdr:rowOff>
    </xdr:from>
    <xdr:to>
      <xdr:col>47</xdr:col>
      <xdr:colOff>85725</xdr:colOff>
      <xdr:row>19</xdr:row>
      <xdr:rowOff>219075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21</xdr:row>
      <xdr:rowOff>9525</xdr:rowOff>
    </xdr:from>
    <xdr:to>
      <xdr:col>47</xdr:col>
      <xdr:colOff>85725</xdr:colOff>
      <xdr:row>21</xdr:row>
      <xdr:rowOff>219075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23</xdr:row>
      <xdr:rowOff>9525</xdr:rowOff>
    </xdr:from>
    <xdr:to>
      <xdr:col>47</xdr:col>
      <xdr:colOff>85725</xdr:colOff>
      <xdr:row>23</xdr:row>
      <xdr:rowOff>219075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25</xdr:row>
      <xdr:rowOff>9525</xdr:rowOff>
    </xdr:from>
    <xdr:to>
      <xdr:col>47</xdr:col>
      <xdr:colOff>85725</xdr:colOff>
      <xdr:row>25</xdr:row>
      <xdr:rowOff>219075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27</xdr:row>
      <xdr:rowOff>9525</xdr:rowOff>
    </xdr:from>
    <xdr:to>
      <xdr:col>47</xdr:col>
      <xdr:colOff>85725</xdr:colOff>
      <xdr:row>27</xdr:row>
      <xdr:rowOff>219075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29</xdr:row>
      <xdr:rowOff>9525</xdr:rowOff>
    </xdr:from>
    <xdr:to>
      <xdr:col>47</xdr:col>
      <xdr:colOff>85725</xdr:colOff>
      <xdr:row>29</xdr:row>
      <xdr:rowOff>219075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133975" y="50292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5133975" y="50292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133975" y="50292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133975" y="50292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D51"/>
  <sheetViews>
    <sheetView tabSelected="1" view="pageBreakPreview" zoomScaleNormal="100" zoomScaleSheetLayoutView="100" workbookViewId="0">
      <selection activeCell="BA43" sqref="BA43:BC44"/>
    </sheetView>
  </sheetViews>
  <sheetFormatPr defaultRowHeight="13.5" x14ac:dyDescent="0.15"/>
  <cols>
    <col min="1" max="3" width="2" style="1" customWidth="1"/>
    <col min="4" max="39" width="1.75" style="1" customWidth="1"/>
    <col min="40" max="56" width="1.875" style="1" customWidth="1"/>
    <col min="57" max="16384" width="9" style="1"/>
  </cols>
  <sheetData>
    <row r="1" spans="1:56" ht="19.5" customHeight="1" x14ac:dyDescent="0.1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</row>
    <row r="2" spans="1:56" ht="19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3" spans="1:56" ht="23.25" customHeight="1" x14ac:dyDescent="0.1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</row>
    <row r="4" spans="1:56" ht="20.25" customHeight="1" x14ac:dyDescent="0.15">
      <c r="A4" s="79" t="s">
        <v>28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</row>
    <row r="5" spans="1:56" ht="16.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6" ht="23.25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9" t="s">
        <v>46</v>
      </c>
      <c r="Y6" s="39"/>
      <c r="Z6" s="39"/>
      <c r="AA6" s="39"/>
      <c r="AB6" s="39"/>
      <c r="AC6" s="52"/>
      <c r="AD6" s="52"/>
      <c r="AE6" s="52"/>
      <c r="AF6" s="39" t="s">
        <v>1</v>
      </c>
      <c r="AG6" s="39"/>
      <c r="AH6" s="39"/>
      <c r="AI6" s="39"/>
      <c r="AJ6" s="39"/>
      <c r="AK6" s="40"/>
      <c r="AL6" s="40"/>
      <c r="AM6" s="40"/>
      <c r="AN6" s="40"/>
      <c r="AO6" s="41"/>
      <c r="AP6" s="102"/>
      <c r="AQ6" s="103"/>
      <c r="AR6" s="103"/>
      <c r="AS6" s="55" t="s">
        <v>19</v>
      </c>
      <c r="AT6" s="55"/>
      <c r="AU6" s="55"/>
      <c r="AV6" s="55"/>
      <c r="AW6" s="55"/>
      <c r="AX6" s="103"/>
      <c r="AY6" s="103"/>
      <c r="AZ6" s="103"/>
      <c r="BA6" s="55" t="s">
        <v>20</v>
      </c>
      <c r="BB6" s="55"/>
      <c r="BC6" s="55"/>
      <c r="BD6" s="56"/>
    </row>
    <row r="7" spans="1:56" ht="10.5" customHeight="1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1:56" ht="13.5" customHeight="1" x14ac:dyDescent="0.15">
      <c r="A8" s="80" t="s">
        <v>2</v>
      </c>
      <c r="B8" s="81"/>
      <c r="C8" s="81"/>
      <c r="D8" s="81"/>
      <c r="E8" s="81"/>
      <c r="F8" s="82"/>
      <c r="G8" s="54" t="s">
        <v>3</v>
      </c>
      <c r="H8" s="55"/>
      <c r="I8" s="55"/>
      <c r="J8" s="55"/>
      <c r="K8" s="55"/>
      <c r="L8" s="56"/>
      <c r="M8" s="99" t="s">
        <v>29</v>
      </c>
      <c r="N8" s="100"/>
      <c r="O8" s="101"/>
      <c r="P8" s="54" t="s">
        <v>39</v>
      </c>
      <c r="Q8" s="55"/>
      <c r="R8" s="55"/>
      <c r="S8" s="55"/>
      <c r="T8" s="55"/>
      <c r="U8" s="56"/>
      <c r="V8" s="54" t="s">
        <v>30</v>
      </c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6"/>
      <c r="AN8" s="35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</row>
    <row r="9" spans="1:56" ht="23.25" customHeight="1" x14ac:dyDescent="0.15">
      <c r="A9" s="83"/>
      <c r="B9" s="84"/>
      <c r="C9" s="84"/>
      <c r="D9" s="84"/>
      <c r="E9" s="84"/>
      <c r="F9" s="85"/>
      <c r="G9" s="89">
        <v>0</v>
      </c>
      <c r="H9" s="89"/>
      <c r="I9" s="90"/>
      <c r="J9" s="89">
        <v>4</v>
      </c>
      <c r="K9" s="89"/>
      <c r="L9" s="89"/>
      <c r="M9" s="93"/>
      <c r="N9" s="49"/>
      <c r="O9" s="50"/>
      <c r="P9" s="95"/>
      <c r="Q9" s="95"/>
      <c r="R9" s="96"/>
      <c r="S9" s="95"/>
      <c r="T9" s="95"/>
      <c r="U9" s="95"/>
      <c r="V9" s="98"/>
      <c r="W9" s="95"/>
      <c r="X9" s="96"/>
      <c r="Y9" s="95"/>
      <c r="Z9" s="95"/>
      <c r="AA9" s="96"/>
      <c r="AB9" s="95"/>
      <c r="AC9" s="95"/>
      <c r="AD9" s="96"/>
      <c r="AE9" s="95"/>
      <c r="AF9" s="95"/>
      <c r="AG9" s="96"/>
      <c r="AH9" s="95"/>
      <c r="AI9" s="95"/>
      <c r="AJ9" s="96"/>
      <c r="AK9" s="48"/>
      <c r="AL9" s="49"/>
      <c r="AM9" s="50"/>
      <c r="AN9" s="35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</row>
    <row r="10" spans="1:56" ht="9.75" customHeight="1" x14ac:dyDescent="0.15">
      <c r="A10" s="86"/>
      <c r="B10" s="87"/>
      <c r="C10" s="87"/>
      <c r="D10" s="87"/>
      <c r="E10" s="87"/>
      <c r="F10" s="88"/>
      <c r="G10" s="91"/>
      <c r="H10" s="91"/>
      <c r="I10" s="92"/>
      <c r="J10" s="91"/>
      <c r="K10" s="91"/>
      <c r="L10" s="91"/>
      <c r="M10" s="94"/>
      <c r="N10" s="52"/>
      <c r="O10" s="53"/>
      <c r="P10" s="52"/>
      <c r="Q10" s="52"/>
      <c r="R10" s="97"/>
      <c r="S10" s="52"/>
      <c r="T10" s="52"/>
      <c r="U10" s="52"/>
      <c r="V10" s="94"/>
      <c r="W10" s="52"/>
      <c r="X10" s="97"/>
      <c r="Y10" s="52"/>
      <c r="Z10" s="52"/>
      <c r="AA10" s="97"/>
      <c r="AB10" s="52"/>
      <c r="AC10" s="52"/>
      <c r="AD10" s="97"/>
      <c r="AE10" s="52"/>
      <c r="AF10" s="52"/>
      <c r="AG10" s="97"/>
      <c r="AH10" s="52"/>
      <c r="AI10" s="52"/>
      <c r="AJ10" s="97"/>
      <c r="AK10" s="51"/>
      <c r="AL10" s="52"/>
      <c r="AM10" s="53"/>
      <c r="AN10" s="37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</row>
    <row r="11" spans="1:56" ht="30.75" customHeight="1" thickBot="1" x14ac:dyDescent="0.2">
      <c r="A11" s="73" t="s">
        <v>31</v>
      </c>
      <c r="B11" s="74"/>
      <c r="C11" s="74"/>
      <c r="D11" s="73" t="s">
        <v>4</v>
      </c>
      <c r="E11" s="74"/>
      <c r="F11" s="74"/>
      <c r="G11" s="74"/>
      <c r="H11" s="74"/>
      <c r="I11" s="74"/>
      <c r="J11" s="74"/>
      <c r="K11" s="74"/>
      <c r="L11" s="73" t="s">
        <v>5</v>
      </c>
      <c r="M11" s="74"/>
      <c r="N11" s="74"/>
      <c r="O11" s="74"/>
      <c r="P11" s="74"/>
      <c r="Q11" s="74"/>
      <c r="R11" s="74"/>
      <c r="S11" s="74"/>
      <c r="T11" s="116" t="s">
        <v>6</v>
      </c>
      <c r="U11" s="117"/>
      <c r="V11" s="117"/>
      <c r="W11" s="117"/>
      <c r="X11" s="117"/>
      <c r="Y11" s="117"/>
      <c r="Z11" s="117"/>
      <c r="AA11" s="117"/>
      <c r="AB11" s="117"/>
      <c r="AC11" s="117"/>
      <c r="AD11" s="114" t="s">
        <v>7</v>
      </c>
      <c r="AE11" s="115"/>
      <c r="AF11" s="115"/>
      <c r="AG11" s="115"/>
      <c r="AH11" s="115"/>
      <c r="AI11" s="115"/>
      <c r="AJ11" s="115"/>
      <c r="AK11" s="115"/>
      <c r="AL11" s="73" t="s">
        <v>8</v>
      </c>
      <c r="AM11" s="74"/>
      <c r="AN11" s="74"/>
      <c r="AO11" s="73" t="s">
        <v>9</v>
      </c>
      <c r="AP11" s="74"/>
      <c r="AQ11" s="74"/>
      <c r="AR11" s="74"/>
      <c r="AS11" s="74"/>
      <c r="AT11" s="74"/>
      <c r="AU11" s="74"/>
      <c r="AV11" s="74"/>
      <c r="AW11" s="73" t="s">
        <v>10</v>
      </c>
      <c r="AX11" s="74"/>
      <c r="AY11" s="74"/>
      <c r="AZ11" s="74"/>
      <c r="BA11" s="74"/>
      <c r="BB11" s="74"/>
      <c r="BC11" s="74"/>
      <c r="BD11" s="74"/>
    </row>
    <row r="12" spans="1:56" ht="23.25" customHeight="1" thickTop="1" x14ac:dyDescent="0.15">
      <c r="A12" s="104"/>
      <c r="B12" s="106"/>
      <c r="C12" s="118"/>
      <c r="D12" s="112"/>
      <c r="E12" s="112"/>
      <c r="F12" s="112"/>
      <c r="G12" s="112"/>
      <c r="H12" s="112"/>
      <c r="I12" s="112"/>
      <c r="J12" s="112"/>
      <c r="K12" s="112"/>
      <c r="L12" s="69"/>
      <c r="M12" s="69"/>
      <c r="N12" s="69"/>
      <c r="O12" s="69"/>
      <c r="P12" s="69"/>
      <c r="Q12" s="69"/>
      <c r="R12" s="69"/>
      <c r="S12" s="69"/>
      <c r="T12" s="113"/>
      <c r="U12" s="61"/>
      <c r="V12" s="7" t="s">
        <v>12</v>
      </c>
      <c r="W12" s="61"/>
      <c r="X12" s="61"/>
      <c r="Y12" s="7" t="s">
        <v>13</v>
      </c>
      <c r="Z12" s="61"/>
      <c r="AA12" s="61"/>
      <c r="AB12" s="15" t="s">
        <v>14</v>
      </c>
      <c r="AC12" s="16"/>
      <c r="AD12" s="17">
        <v>1</v>
      </c>
      <c r="AE12" s="42" t="s">
        <v>41</v>
      </c>
      <c r="AF12" s="42"/>
      <c r="AG12" s="42"/>
      <c r="AH12" s="42"/>
      <c r="AI12" s="42"/>
      <c r="AJ12" s="42"/>
      <c r="AK12" s="43"/>
      <c r="AL12" s="75"/>
      <c r="AM12" s="75"/>
      <c r="AN12" s="75"/>
      <c r="AO12" s="76" t="str">
        <f>IF(D12="","",ROUNDUP((L12*365)/12,0))</f>
        <v/>
      </c>
      <c r="AP12" s="76"/>
      <c r="AQ12" s="76"/>
      <c r="AR12" s="76"/>
      <c r="AS12" s="76"/>
      <c r="AT12" s="76"/>
      <c r="AU12" s="76"/>
      <c r="AV12" s="76"/>
      <c r="AW12" s="76" t="str">
        <f>IF(AO12="","",(IF(AL12=12,L12*365,AL12*AO12)))</f>
        <v/>
      </c>
      <c r="AX12" s="76"/>
      <c r="AY12" s="76"/>
      <c r="AZ12" s="76"/>
      <c r="BA12" s="76"/>
      <c r="BB12" s="76"/>
      <c r="BC12" s="76"/>
      <c r="BD12" s="76"/>
    </row>
    <row r="13" spans="1:56" ht="23.25" customHeight="1" x14ac:dyDescent="0.15">
      <c r="A13" s="105"/>
      <c r="B13" s="107"/>
      <c r="C13" s="111"/>
      <c r="D13" s="75"/>
      <c r="E13" s="75"/>
      <c r="F13" s="75"/>
      <c r="G13" s="75"/>
      <c r="H13" s="75"/>
      <c r="I13" s="75"/>
      <c r="J13" s="75"/>
      <c r="K13" s="75"/>
      <c r="L13" s="70"/>
      <c r="M13" s="70"/>
      <c r="N13" s="70"/>
      <c r="O13" s="70"/>
      <c r="P13" s="70"/>
      <c r="Q13" s="70"/>
      <c r="R13" s="70"/>
      <c r="S13" s="70"/>
      <c r="T13" s="8" t="s">
        <v>15</v>
      </c>
      <c r="U13" s="62"/>
      <c r="V13" s="62"/>
      <c r="W13" s="9" t="s">
        <v>12</v>
      </c>
      <c r="X13" s="62"/>
      <c r="Y13" s="62"/>
      <c r="Z13" s="9" t="s">
        <v>13</v>
      </c>
      <c r="AA13" s="62"/>
      <c r="AB13" s="62"/>
      <c r="AC13" s="10" t="s">
        <v>14</v>
      </c>
      <c r="AD13" s="18">
        <v>2</v>
      </c>
      <c r="AE13" s="33" t="s">
        <v>42</v>
      </c>
      <c r="AF13" s="33"/>
      <c r="AG13" s="33"/>
      <c r="AH13" s="33"/>
      <c r="AI13" s="33"/>
      <c r="AJ13" s="33"/>
      <c r="AK13" s="34"/>
      <c r="AL13" s="75"/>
      <c r="AM13" s="75"/>
      <c r="AN13" s="75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</row>
    <row r="14" spans="1:56" ht="23.25" customHeight="1" x14ac:dyDescent="0.15">
      <c r="A14" s="108"/>
      <c r="B14" s="109"/>
      <c r="C14" s="110"/>
      <c r="D14" s="63"/>
      <c r="E14" s="64"/>
      <c r="F14" s="64"/>
      <c r="G14" s="64"/>
      <c r="H14" s="64"/>
      <c r="I14" s="64"/>
      <c r="J14" s="64"/>
      <c r="K14" s="65"/>
      <c r="L14" s="69"/>
      <c r="M14" s="69"/>
      <c r="N14" s="69"/>
      <c r="O14" s="69"/>
      <c r="P14" s="69"/>
      <c r="Q14" s="69"/>
      <c r="R14" s="69"/>
      <c r="S14" s="69"/>
      <c r="T14" s="71"/>
      <c r="U14" s="72"/>
      <c r="V14" s="11" t="s">
        <v>12</v>
      </c>
      <c r="W14" s="72"/>
      <c r="X14" s="72"/>
      <c r="Y14" s="11" t="s">
        <v>13</v>
      </c>
      <c r="Z14" s="72"/>
      <c r="AA14" s="72"/>
      <c r="AB14" s="11" t="s">
        <v>14</v>
      </c>
      <c r="AC14" s="12"/>
      <c r="AD14" s="19">
        <v>1</v>
      </c>
      <c r="AE14" s="44" t="s">
        <v>41</v>
      </c>
      <c r="AF14" s="44"/>
      <c r="AG14" s="44"/>
      <c r="AH14" s="44"/>
      <c r="AI14" s="44"/>
      <c r="AJ14" s="44"/>
      <c r="AK14" s="45"/>
      <c r="AL14" s="75"/>
      <c r="AM14" s="75"/>
      <c r="AN14" s="75"/>
      <c r="AO14" s="76" t="str">
        <f>IF(D14="","",ROUNDUP((L14*365)/12,0))</f>
        <v/>
      </c>
      <c r="AP14" s="76"/>
      <c r="AQ14" s="76"/>
      <c r="AR14" s="76"/>
      <c r="AS14" s="76"/>
      <c r="AT14" s="76"/>
      <c r="AU14" s="76"/>
      <c r="AV14" s="76"/>
      <c r="AW14" s="76" t="str">
        <f>IF(AO14="","",(IF(AL14=12,L14*365,AL14*AO14)))</f>
        <v/>
      </c>
      <c r="AX14" s="76"/>
      <c r="AY14" s="76"/>
      <c r="AZ14" s="76"/>
      <c r="BA14" s="76"/>
      <c r="BB14" s="76"/>
      <c r="BC14" s="76"/>
      <c r="BD14" s="76"/>
    </row>
    <row r="15" spans="1:56" ht="23.25" customHeight="1" x14ac:dyDescent="0.15">
      <c r="A15" s="105"/>
      <c r="B15" s="107"/>
      <c r="C15" s="111"/>
      <c r="D15" s="66"/>
      <c r="E15" s="67"/>
      <c r="F15" s="67"/>
      <c r="G15" s="67"/>
      <c r="H15" s="67"/>
      <c r="I15" s="67"/>
      <c r="J15" s="67"/>
      <c r="K15" s="68"/>
      <c r="L15" s="70"/>
      <c r="M15" s="70"/>
      <c r="N15" s="70"/>
      <c r="O15" s="70"/>
      <c r="P15" s="70"/>
      <c r="Q15" s="70"/>
      <c r="R15" s="70"/>
      <c r="S15" s="70"/>
      <c r="T15" s="8" t="s">
        <v>15</v>
      </c>
      <c r="U15" s="62"/>
      <c r="V15" s="62"/>
      <c r="W15" s="9" t="s">
        <v>12</v>
      </c>
      <c r="X15" s="62"/>
      <c r="Y15" s="62"/>
      <c r="Z15" s="9" t="s">
        <v>13</v>
      </c>
      <c r="AA15" s="62"/>
      <c r="AB15" s="62"/>
      <c r="AC15" s="10" t="s">
        <v>14</v>
      </c>
      <c r="AD15" s="18">
        <v>2</v>
      </c>
      <c r="AE15" s="33" t="s">
        <v>42</v>
      </c>
      <c r="AF15" s="33"/>
      <c r="AG15" s="33"/>
      <c r="AH15" s="33"/>
      <c r="AI15" s="33"/>
      <c r="AJ15" s="33"/>
      <c r="AK15" s="34"/>
      <c r="AL15" s="75"/>
      <c r="AM15" s="75"/>
      <c r="AN15" s="75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</row>
    <row r="16" spans="1:56" ht="23.25" customHeight="1" x14ac:dyDescent="0.15">
      <c r="A16" s="108"/>
      <c r="B16" s="109"/>
      <c r="C16" s="110"/>
      <c r="D16" s="112"/>
      <c r="E16" s="112"/>
      <c r="F16" s="112"/>
      <c r="G16" s="112"/>
      <c r="H16" s="112"/>
      <c r="I16" s="112"/>
      <c r="J16" s="112"/>
      <c r="K16" s="112"/>
      <c r="L16" s="69"/>
      <c r="M16" s="69"/>
      <c r="N16" s="69"/>
      <c r="O16" s="69"/>
      <c r="P16" s="69"/>
      <c r="Q16" s="69"/>
      <c r="R16" s="69"/>
      <c r="S16" s="69"/>
      <c r="T16" s="71"/>
      <c r="U16" s="72"/>
      <c r="V16" s="11" t="s">
        <v>12</v>
      </c>
      <c r="W16" s="72"/>
      <c r="X16" s="72"/>
      <c r="Y16" s="11" t="s">
        <v>13</v>
      </c>
      <c r="Z16" s="72"/>
      <c r="AA16" s="72"/>
      <c r="AB16" s="11" t="s">
        <v>14</v>
      </c>
      <c r="AC16" s="12"/>
      <c r="AD16" s="19">
        <v>1</v>
      </c>
      <c r="AE16" s="44" t="s">
        <v>41</v>
      </c>
      <c r="AF16" s="44"/>
      <c r="AG16" s="44"/>
      <c r="AH16" s="44"/>
      <c r="AI16" s="44"/>
      <c r="AJ16" s="44"/>
      <c r="AK16" s="45"/>
      <c r="AL16" s="75"/>
      <c r="AM16" s="75"/>
      <c r="AN16" s="75"/>
      <c r="AO16" s="76" t="str">
        <f>IF(D16="","",ROUNDUP((L16*365)/12,0))</f>
        <v/>
      </c>
      <c r="AP16" s="76"/>
      <c r="AQ16" s="76"/>
      <c r="AR16" s="76"/>
      <c r="AS16" s="76"/>
      <c r="AT16" s="76"/>
      <c r="AU16" s="76"/>
      <c r="AV16" s="76"/>
      <c r="AW16" s="76" t="str">
        <f>IF(AO16="","",(IF(AL16=12,L16*365,AL16*AO16)))</f>
        <v/>
      </c>
      <c r="AX16" s="76"/>
      <c r="AY16" s="76"/>
      <c r="AZ16" s="76"/>
      <c r="BA16" s="76"/>
      <c r="BB16" s="76"/>
      <c r="BC16" s="76"/>
      <c r="BD16" s="76"/>
    </row>
    <row r="17" spans="1:56" ht="23.25" customHeight="1" x14ac:dyDescent="0.15">
      <c r="A17" s="105"/>
      <c r="B17" s="107"/>
      <c r="C17" s="111"/>
      <c r="D17" s="75"/>
      <c r="E17" s="75"/>
      <c r="F17" s="75"/>
      <c r="G17" s="75"/>
      <c r="H17" s="75"/>
      <c r="I17" s="75"/>
      <c r="J17" s="75"/>
      <c r="K17" s="75"/>
      <c r="L17" s="70"/>
      <c r="M17" s="70"/>
      <c r="N17" s="70"/>
      <c r="O17" s="70"/>
      <c r="P17" s="70"/>
      <c r="Q17" s="70"/>
      <c r="R17" s="70"/>
      <c r="S17" s="70"/>
      <c r="T17" s="8" t="s">
        <v>15</v>
      </c>
      <c r="U17" s="62"/>
      <c r="V17" s="62"/>
      <c r="W17" s="9" t="s">
        <v>12</v>
      </c>
      <c r="X17" s="62"/>
      <c r="Y17" s="62"/>
      <c r="Z17" s="9" t="s">
        <v>13</v>
      </c>
      <c r="AA17" s="62"/>
      <c r="AB17" s="62"/>
      <c r="AC17" s="10" t="s">
        <v>14</v>
      </c>
      <c r="AD17" s="18">
        <v>2</v>
      </c>
      <c r="AE17" s="33" t="s">
        <v>42</v>
      </c>
      <c r="AF17" s="33"/>
      <c r="AG17" s="33"/>
      <c r="AH17" s="33"/>
      <c r="AI17" s="33"/>
      <c r="AJ17" s="33"/>
      <c r="AK17" s="34"/>
      <c r="AL17" s="75"/>
      <c r="AM17" s="75"/>
      <c r="AN17" s="75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</row>
    <row r="18" spans="1:56" ht="23.25" customHeight="1" x14ac:dyDescent="0.15">
      <c r="A18" s="108"/>
      <c r="B18" s="109"/>
      <c r="C18" s="110"/>
      <c r="D18" s="112"/>
      <c r="E18" s="112"/>
      <c r="F18" s="112"/>
      <c r="G18" s="112"/>
      <c r="H18" s="112"/>
      <c r="I18" s="112"/>
      <c r="J18" s="112"/>
      <c r="K18" s="112"/>
      <c r="L18" s="69"/>
      <c r="M18" s="69"/>
      <c r="N18" s="69"/>
      <c r="O18" s="69"/>
      <c r="P18" s="69"/>
      <c r="Q18" s="69"/>
      <c r="R18" s="69"/>
      <c r="S18" s="69"/>
      <c r="T18" s="71"/>
      <c r="U18" s="72"/>
      <c r="V18" s="11" t="s">
        <v>12</v>
      </c>
      <c r="W18" s="72"/>
      <c r="X18" s="72"/>
      <c r="Y18" s="11" t="s">
        <v>13</v>
      </c>
      <c r="Z18" s="72"/>
      <c r="AA18" s="72"/>
      <c r="AB18" s="11" t="s">
        <v>14</v>
      </c>
      <c r="AC18" s="12"/>
      <c r="AD18" s="19">
        <v>1</v>
      </c>
      <c r="AE18" s="44" t="s">
        <v>41</v>
      </c>
      <c r="AF18" s="44"/>
      <c r="AG18" s="44"/>
      <c r="AH18" s="44"/>
      <c r="AI18" s="44"/>
      <c r="AJ18" s="44"/>
      <c r="AK18" s="45"/>
      <c r="AL18" s="75"/>
      <c r="AM18" s="75"/>
      <c r="AN18" s="75"/>
      <c r="AO18" s="76" t="str">
        <f>IF(D18="","",ROUNDUP((L18*365)/12,0))</f>
        <v/>
      </c>
      <c r="AP18" s="76"/>
      <c r="AQ18" s="76"/>
      <c r="AR18" s="76"/>
      <c r="AS18" s="76"/>
      <c r="AT18" s="76"/>
      <c r="AU18" s="76"/>
      <c r="AV18" s="76"/>
      <c r="AW18" s="76" t="str">
        <f>IF(AO18="","",(IF(AL18=12,L18*365,AL18*AO18)))</f>
        <v/>
      </c>
      <c r="AX18" s="76"/>
      <c r="AY18" s="76"/>
      <c r="AZ18" s="76"/>
      <c r="BA18" s="76"/>
      <c r="BB18" s="76"/>
      <c r="BC18" s="76"/>
      <c r="BD18" s="76"/>
    </row>
    <row r="19" spans="1:56" ht="23.25" customHeight="1" x14ac:dyDescent="0.15">
      <c r="A19" s="105"/>
      <c r="B19" s="107"/>
      <c r="C19" s="111"/>
      <c r="D19" s="75"/>
      <c r="E19" s="75"/>
      <c r="F19" s="75"/>
      <c r="G19" s="75"/>
      <c r="H19" s="75"/>
      <c r="I19" s="75"/>
      <c r="J19" s="75"/>
      <c r="K19" s="75"/>
      <c r="L19" s="70"/>
      <c r="M19" s="70"/>
      <c r="N19" s="70"/>
      <c r="O19" s="70"/>
      <c r="P19" s="70"/>
      <c r="Q19" s="70"/>
      <c r="R19" s="70"/>
      <c r="S19" s="70"/>
      <c r="T19" s="8" t="s">
        <v>15</v>
      </c>
      <c r="U19" s="62"/>
      <c r="V19" s="62"/>
      <c r="W19" s="9" t="s">
        <v>12</v>
      </c>
      <c r="X19" s="62"/>
      <c r="Y19" s="62"/>
      <c r="Z19" s="9" t="s">
        <v>13</v>
      </c>
      <c r="AA19" s="62"/>
      <c r="AB19" s="62"/>
      <c r="AC19" s="10" t="s">
        <v>14</v>
      </c>
      <c r="AD19" s="18">
        <v>2</v>
      </c>
      <c r="AE19" s="33" t="s">
        <v>42</v>
      </c>
      <c r="AF19" s="33"/>
      <c r="AG19" s="33"/>
      <c r="AH19" s="33"/>
      <c r="AI19" s="33"/>
      <c r="AJ19" s="33"/>
      <c r="AK19" s="34"/>
      <c r="AL19" s="75"/>
      <c r="AM19" s="75"/>
      <c r="AN19" s="75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</row>
    <row r="20" spans="1:56" ht="23.25" customHeight="1" x14ac:dyDescent="0.15">
      <c r="A20" s="108"/>
      <c r="B20" s="109"/>
      <c r="C20" s="110"/>
      <c r="D20" s="112"/>
      <c r="E20" s="112"/>
      <c r="F20" s="112"/>
      <c r="G20" s="112"/>
      <c r="H20" s="112"/>
      <c r="I20" s="112"/>
      <c r="J20" s="112"/>
      <c r="K20" s="112"/>
      <c r="L20" s="69"/>
      <c r="M20" s="69"/>
      <c r="N20" s="69"/>
      <c r="O20" s="69"/>
      <c r="P20" s="69"/>
      <c r="Q20" s="69"/>
      <c r="R20" s="69"/>
      <c r="S20" s="69"/>
      <c r="T20" s="71"/>
      <c r="U20" s="72"/>
      <c r="V20" s="11" t="s">
        <v>12</v>
      </c>
      <c r="W20" s="72"/>
      <c r="X20" s="72"/>
      <c r="Y20" s="11" t="s">
        <v>13</v>
      </c>
      <c r="Z20" s="72"/>
      <c r="AA20" s="72"/>
      <c r="AB20" s="11" t="s">
        <v>14</v>
      </c>
      <c r="AC20" s="12"/>
      <c r="AD20" s="19">
        <v>1</v>
      </c>
      <c r="AE20" s="44" t="s">
        <v>41</v>
      </c>
      <c r="AF20" s="44"/>
      <c r="AG20" s="44"/>
      <c r="AH20" s="44"/>
      <c r="AI20" s="44"/>
      <c r="AJ20" s="44"/>
      <c r="AK20" s="45"/>
      <c r="AL20" s="75"/>
      <c r="AM20" s="75"/>
      <c r="AN20" s="75"/>
      <c r="AO20" s="76" t="str">
        <f>IF(D20="","",ROUNDUP((L20*365)/12,0))</f>
        <v/>
      </c>
      <c r="AP20" s="76"/>
      <c r="AQ20" s="76"/>
      <c r="AR20" s="76"/>
      <c r="AS20" s="76"/>
      <c r="AT20" s="76"/>
      <c r="AU20" s="76"/>
      <c r="AV20" s="76"/>
      <c r="AW20" s="76" t="str">
        <f>IF(AO20="","",(IF(AL20=12,L20*365,AL20*AO20)))</f>
        <v/>
      </c>
      <c r="AX20" s="76"/>
      <c r="AY20" s="76"/>
      <c r="AZ20" s="76"/>
      <c r="BA20" s="76"/>
      <c r="BB20" s="76"/>
      <c r="BC20" s="76"/>
      <c r="BD20" s="76"/>
    </row>
    <row r="21" spans="1:56" ht="23.25" customHeight="1" x14ac:dyDescent="0.15">
      <c r="A21" s="105"/>
      <c r="B21" s="107"/>
      <c r="C21" s="111"/>
      <c r="D21" s="75"/>
      <c r="E21" s="75"/>
      <c r="F21" s="75"/>
      <c r="G21" s="75"/>
      <c r="H21" s="75"/>
      <c r="I21" s="75"/>
      <c r="J21" s="75"/>
      <c r="K21" s="75"/>
      <c r="L21" s="70"/>
      <c r="M21" s="70"/>
      <c r="N21" s="70"/>
      <c r="O21" s="70"/>
      <c r="P21" s="70"/>
      <c r="Q21" s="70"/>
      <c r="R21" s="70"/>
      <c r="S21" s="70"/>
      <c r="T21" s="8" t="s">
        <v>15</v>
      </c>
      <c r="U21" s="62"/>
      <c r="V21" s="62"/>
      <c r="W21" s="9" t="s">
        <v>12</v>
      </c>
      <c r="X21" s="62"/>
      <c r="Y21" s="62"/>
      <c r="Z21" s="9" t="s">
        <v>13</v>
      </c>
      <c r="AA21" s="62"/>
      <c r="AB21" s="62"/>
      <c r="AC21" s="10" t="s">
        <v>14</v>
      </c>
      <c r="AD21" s="18">
        <v>2</v>
      </c>
      <c r="AE21" s="33" t="s">
        <v>42</v>
      </c>
      <c r="AF21" s="33"/>
      <c r="AG21" s="33"/>
      <c r="AH21" s="33"/>
      <c r="AI21" s="33"/>
      <c r="AJ21" s="33"/>
      <c r="AK21" s="34"/>
      <c r="AL21" s="75"/>
      <c r="AM21" s="75"/>
      <c r="AN21" s="75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</row>
    <row r="22" spans="1:56" ht="23.25" customHeight="1" x14ac:dyDescent="0.15">
      <c r="A22" s="108"/>
      <c r="B22" s="109"/>
      <c r="C22" s="110"/>
      <c r="D22" s="112"/>
      <c r="E22" s="112"/>
      <c r="F22" s="112"/>
      <c r="G22" s="112"/>
      <c r="H22" s="112"/>
      <c r="I22" s="112"/>
      <c r="J22" s="112"/>
      <c r="K22" s="112"/>
      <c r="L22" s="69"/>
      <c r="M22" s="69"/>
      <c r="N22" s="69"/>
      <c r="O22" s="69"/>
      <c r="P22" s="69"/>
      <c r="Q22" s="69"/>
      <c r="R22" s="69"/>
      <c r="S22" s="69"/>
      <c r="T22" s="71"/>
      <c r="U22" s="72"/>
      <c r="V22" s="11" t="s">
        <v>12</v>
      </c>
      <c r="W22" s="72"/>
      <c r="X22" s="72"/>
      <c r="Y22" s="11" t="s">
        <v>13</v>
      </c>
      <c r="Z22" s="72"/>
      <c r="AA22" s="72"/>
      <c r="AB22" s="11" t="s">
        <v>14</v>
      </c>
      <c r="AC22" s="12"/>
      <c r="AD22" s="19">
        <v>1</v>
      </c>
      <c r="AE22" s="44" t="s">
        <v>41</v>
      </c>
      <c r="AF22" s="44"/>
      <c r="AG22" s="44"/>
      <c r="AH22" s="44"/>
      <c r="AI22" s="44"/>
      <c r="AJ22" s="44"/>
      <c r="AK22" s="45"/>
      <c r="AL22" s="75"/>
      <c r="AM22" s="75"/>
      <c r="AN22" s="75"/>
      <c r="AO22" s="76" t="str">
        <f>IF(D22="","",ROUNDUP((L22*365)/12,0))</f>
        <v/>
      </c>
      <c r="AP22" s="76"/>
      <c r="AQ22" s="76"/>
      <c r="AR22" s="76"/>
      <c r="AS22" s="76"/>
      <c r="AT22" s="76"/>
      <c r="AU22" s="76"/>
      <c r="AV22" s="76"/>
      <c r="AW22" s="76" t="str">
        <f>IF(AO22="","",(IF(AL22=12,L22*365,AL22*AO22)))</f>
        <v/>
      </c>
      <c r="AX22" s="76"/>
      <c r="AY22" s="76"/>
      <c r="AZ22" s="76"/>
      <c r="BA22" s="76"/>
      <c r="BB22" s="76"/>
      <c r="BC22" s="76"/>
      <c r="BD22" s="76"/>
    </row>
    <row r="23" spans="1:56" ht="23.25" customHeight="1" x14ac:dyDescent="0.15">
      <c r="A23" s="105"/>
      <c r="B23" s="107"/>
      <c r="C23" s="111"/>
      <c r="D23" s="75"/>
      <c r="E23" s="75"/>
      <c r="F23" s="75"/>
      <c r="G23" s="75"/>
      <c r="H23" s="75"/>
      <c r="I23" s="75"/>
      <c r="J23" s="75"/>
      <c r="K23" s="75"/>
      <c r="L23" s="70"/>
      <c r="M23" s="70"/>
      <c r="N23" s="70"/>
      <c r="O23" s="70"/>
      <c r="P23" s="70"/>
      <c r="Q23" s="70"/>
      <c r="R23" s="70"/>
      <c r="S23" s="70"/>
      <c r="T23" s="8" t="s">
        <v>15</v>
      </c>
      <c r="U23" s="62"/>
      <c r="V23" s="62"/>
      <c r="W23" s="9" t="s">
        <v>12</v>
      </c>
      <c r="X23" s="62"/>
      <c r="Y23" s="62"/>
      <c r="Z23" s="9" t="s">
        <v>13</v>
      </c>
      <c r="AA23" s="62"/>
      <c r="AB23" s="62"/>
      <c r="AC23" s="10" t="s">
        <v>14</v>
      </c>
      <c r="AD23" s="18">
        <v>2</v>
      </c>
      <c r="AE23" s="33" t="s">
        <v>42</v>
      </c>
      <c r="AF23" s="33"/>
      <c r="AG23" s="33"/>
      <c r="AH23" s="33"/>
      <c r="AI23" s="33"/>
      <c r="AJ23" s="33"/>
      <c r="AK23" s="34"/>
      <c r="AL23" s="75"/>
      <c r="AM23" s="75"/>
      <c r="AN23" s="75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</row>
    <row r="24" spans="1:56" ht="23.25" customHeight="1" x14ac:dyDescent="0.15">
      <c r="A24" s="108"/>
      <c r="B24" s="109"/>
      <c r="C24" s="110"/>
      <c r="D24" s="112"/>
      <c r="E24" s="112"/>
      <c r="F24" s="112"/>
      <c r="G24" s="112"/>
      <c r="H24" s="112"/>
      <c r="I24" s="112"/>
      <c r="J24" s="112"/>
      <c r="K24" s="112"/>
      <c r="L24" s="69"/>
      <c r="M24" s="69"/>
      <c r="N24" s="69"/>
      <c r="O24" s="69"/>
      <c r="P24" s="69"/>
      <c r="Q24" s="69"/>
      <c r="R24" s="69"/>
      <c r="S24" s="69"/>
      <c r="T24" s="71"/>
      <c r="U24" s="72"/>
      <c r="V24" s="11" t="s">
        <v>12</v>
      </c>
      <c r="W24" s="72"/>
      <c r="X24" s="72"/>
      <c r="Y24" s="11" t="s">
        <v>13</v>
      </c>
      <c r="Z24" s="72"/>
      <c r="AA24" s="72"/>
      <c r="AB24" s="11" t="s">
        <v>14</v>
      </c>
      <c r="AC24" s="12"/>
      <c r="AD24" s="19">
        <v>1</v>
      </c>
      <c r="AE24" s="44" t="s">
        <v>41</v>
      </c>
      <c r="AF24" s="44"/>
      <c r="AG24" s="44"/>
      <c r="AH24" s="44"/>
      <c r="AI24" s="44"/>
      <c r="AJ24" s="44"/>
      <c r="AK24" s="45"/>
      <c r="AL24" s="75"/>
      <c r="AM24" s="75"/>
      <c r="AN24" s="75"/>
      <c r="AO24" s="76" t="str">
        <f>IF(D24="","",ROUNDUP((L24*365)/12,0))</f>
        <v/>
      </c>
      <c r="AP24" s="76"/>
      <c r="AQ24" s="76"/>
      <c r="AR24" s="76"/>
      <c r="AS24" s="76"/>
      <c r="AT24" s="76"/>
      <c r="AU24" s="76"/>
      <c r="AV24" s="76"/>
      <c r="AW24" s="76" t="str">
        <f>IF(AO24="","",(IF(AL24=12,L24*365,AL24*AO24)))</f>
        <v/>
      </c>
      <c r="AX24" s="76"/>
      <c r="AY24" s="76"/>
      <c r="AZ24" s="76"/>
      <c r="BA24" s="76"/>
      <c r="BB24" s="76"/>
      <c r="BC24" s="76"/>
      <c r="BD24" s="76"/>
    </row>
    <row r="25" spans="1:56" ht="23.25" customHeight="1" x14ac:dyDescent="0.15">
      <c r="A25" s="105"/>
      <c r="B25" s="107"/>
      <c r="C25" s="111"/>
      <c r="D25" s="75"/>
      <c r="E25" s="75"/>
      <c r="F25" s="75"/>
      <c r="G25" s="75"/>
      <c r="H25" s="75"/>
      <c r="I25" s="75"/>
      <c r="J25" s="75"/>
      <c r="K25" s="75"/>
      <c r="L25" s="70"/>
      <c r="M25" s="70"/>
      <c r="N25" s="70"/>
      <c r="O25" s="70"/>
      <c r="P25" s="70"/>
      <c r="Q25" s="70"/>
      <c r="R25" s="70"/>
      <c r="S25" s="70"/>
      <c r="T25" s="8" t="s">
        <v>15</v>
      </c>
      <c r="U25" s="62"/>
      <c r="V25" s="62"/>
      <c r="W25" s="9" t="s">
        <v>12</v>
      </c>
      <c r="X25" s="62"/>
      <c r="Y25" s="62"/>
      <c r="Z25" s="9" t="s">
        <v>13</v>
      </c>
      <c r="AA25" s="62"/>
      <c r="AB25" s="62"/>
      <c r="AC25" s="10" t="s">
        <v>14</v>
      </c>
      <c r="AD25" s="18">
        <v>2</v>
      </c>
      <c r="AE25" s="33" t="s">
        <v>42</v>
      </c>
      <c r="AF25" s="33"/>
      <c r="AG25" s="33"/>
      <c r="AH25" s="33"/>
      <c r="AI25" s="33"/>
      <c r="AJ25" s="33"/>
      <c r="AK25" s="34"/>
      <c r="AL25" s="75"/>
      <c r="AM25" s="75"/>
      <c r="AN25" s="75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</row>
    <row r="26" spans="1:56" ht="23.25" customHeight="1" x14ac:dyDescent="0.15">
      <c r="A26" s="108"/>
      <c r="B26" s="109"/>
      <c r="C26" s="110"/>
      <c r="D26" s="112"/>
      <c r="E26" s="112"/>
      <c r="F26" s="112"/>
      <c r="G26" s="112"/>
      <c r="H26" s="112"/>
      <c r="I26" s="112"/>
      <c r="J26" s="112"/>
      <c r="K26" s="112"/>
      <c r="L26" s="69"/>
      <c r="M26" s="69"/>
      <c r="N26" s="69"/>
      <c r="O26" s="69"/>
      <c r="P26" s="69"/>
      <c r="Q26" s="69"/>
      <c r="R26" s="69"/>
      <c r="S26" s="69"/>
      <c r="T26" s="71"/>
      <c r="U26" s="72"/>
      <c r="V26" s="11" t="s">
        <v>12</v>
      </c>
      <c r="W26" s="72"/>
      <c r="X26" s="72"/>
      <c r="Y26" s="11" t="s">
        <v>13</v>
      </c>
      <c r="Z26" s="72"/>
      <c r="AA26" s="72"/>
      <c r="AB26" s="11" t="s">
        <v>14</v>
      </c>
      <c r="AC26" s="12"/>
      <c r="AD26" s="19">
        <v>1</v>
      </c>
      <c r="AE26" s="44" t="s">
        <v>41</v>
      </c>
      <c r="AF26" s="44"/>
      <c r="AG26" s="44"/>
      <c r="AH26" s="44"/>
      <c r="AI26" s="44"/>
      <c r="AJ26" s="44"/>
      <c r="AK26" s="45"/>
      <c r="AL26" s="75"/>
      <c r="AM26" s="75"/>
      <c r="AN26" s="75"/>
      <c r="AO26" s="76" t="str">
        <f>IF(D26="","",ROUNDUP((L26*365)/12,0))</f>
        <v/>
      </c>
      <c r="AP26" s="76"/>
      <c r="AQ26" s="76"/>
      <c r="AR26" s="76"/>
      <c r="AS26" s="76"/>
      <c r="AT26" s="76"/>
      <c r="AU26" s="76"/>
      <c r="AV26" s="76"/>
      <c r="AW26" s="76" t="str">
        <f>IF(AO26="","",(IF(AL26=12,L26*365,AL26*AO26)))</f>
        <v/>
      </c>
      <c r="AX26" s="76"/>
      <c r="AY26" s="76"/>
      <c r="AZ26" s="76"/>
      <c r="BA26" s="76"/>
      <c r="BB26" s="76"/>
      <c r="BC26" s="76"/>
      <c r="BD26" s="76"/>
    </row>
    <row r="27" spans="1:56" ht="23.25" customHeight="1" x14ac:dyDescent="0.15">
      <c r="A27" s="105"/>
      <c r="B27" s="107"/>
      <c r="C27" s="111"/>
      <c r="D27" s="75"/>
      <c r="E27" s="75"/>
      <c r="F27" s="75"/>
      <c r="G27" s="75"/>
      <c r="H27" s="75"/>
      <c r="I27" s="75"/>
      <c r="J27" s="75"/>
      <c r="K27" s="75"/>
      <c r="L27" s="70"/>
      <c r="M27" s="70"/>
      <c r="N27" s="70"/>
      <c r="O27" s="70"/>
      <c r="P27" s="70"/>
      <c r="Q27" s="70"/>
      <c r="R27" s="70"/>
      <c r="S27" s="70"/>
      <c r="T27" s="8" t="s">
        <v>15</v>
      </c>
      <c r="U27" s="62"/>
      <c r="V27" s="62"/>
      <c r="W27" s="9" t="s">
        <v>12</v>
      </c>
      <c r="X27" s="62"/>
      <c r="Y27" s="62"/>
      <c r="Z27" s="9" t="s">
        <v>13</v>
      </c>
      <c r="AA27" s="62"/>
      <c r="AB27" s="62"/>
      <c r="AC27" s="10" t="s">
        <v>14</v>
      </c>
      <c r="AD27" s="18">
        <v>2</v>
      </c>
      <c r="AE27" s="33" t="s">
        <v>42</v>
      </c>
      <c r="AF27" s="33"/>
      <c r="AG27" s="33"/>
      <c r="AH27" s="33"/>
      <c r="AI27" s="33"/>
      <c r="AJ27" s="33"/>
      <c r="AK27" s="34"/>
      <c r="AL27" s="75"/>
      <c r="AM27" s="75"/>
      <c r="AN27" s="75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</row>
    <row r="28" spans="1:56" ht="23.25" customHeight="1" x14ac:dyDescent="0.15">
      <c r="A28" s="108"/>
      <c r="B28" s="109"/>
      <c r="C28" s="110"/>
      <c r="D28" s="112"/>
      <c r="E28" s="112"/>
      <c r="F28" s="112"/>
      <c r="G28" s="112"/>
      <c r="H28" s="112"/>
      <c r="I28" s="112"/>
      <c r="J28" s="112"/>
      <c r="K28" s="112"/>
      <c r="L28" s="69"/>
      <c r="M28" s="69"/>
      <c r="N28" s="69"/>
      <c r="O28" s="69"/>
      <c r="P28" s="69"/>
      <c r="Q28" s="69"/>
      <c r="R28" s="69"/>
      <c r="S28" s="69"/>
      <c r="T28" s="71"/>
      <c r="U28" s="72"/>
      <c r="V28" s="11" t="s">
        <v>12</v>
      </c>
      <c r="W28" s="72"/>
      <c r="X28" s="72"/>
      <c r="Y28" s="11" t="s">
        <v>13</v>
      </c>
      <c r="Z28" s="72"/>
      <c r="AA28" s="72"/>
      <c r="AB28" s="11" t="s">
        <v>14</v>
      </c>
      <c r="AC28" s="12"/>
      <c r="AD28" s="19">
        <v>1</v>
      </c>
      <c r="AE28" s="44" t="s">
        <v>41</v>
      </c>
      <c r="AF28" s="44"/>
      <c r="AG28" s="44"/>
      <c r="AH28" s="44"/>
      <c r="AI28" s="44"/>
      <c r="AJ28" s="44"/>
      <c r="AK28" s="45"/>
      <c r="AL28" s="75"/>
      <c r="AM28" s="75"/>
      <c r="AN28" s="75"/>
      <c r="AO28" s="76" t="str">
        <f>IF(D28="","",ROUNDUP((L28*365)/12,0))</f>
        <v/>
      </c>
      <c r="AP28" s="76"/>
      <c r="AQ28" s="76"/>
      <c r="AR28" s="76"/>
      <c r="AS28" s="76"/>
      <c r="AT28" s="76"/>
      <c r="AU28" s="76"/>
      <c r="AV28" s="76"/>
      <c r="AW28" s="76" t="str">
        <f>IF(AO28="","",(IF(AL28=12,L28*365,AL28*AO28)))</f>
        <v/>
      </c>
      <c r="AX28" s="76"/>
      <c r="AY28" s="76"/>
      <c r="AZ28" s="76"/>
      <c r="BA28" s="76"/>
      <c r="BB28" s="76"/>
      <c r="BC28" s="76"/>
      <c r="BD28" s="76"/>
    </row>
    <row r="29" spans="1:56" ht="23.25" customHeight="1" x14ac:dyDescent="0.15">
      <c r="A29" s="105"/>
      <c r="B29" s="107"/>
      <c r="C29" s="111"/>
      <c r="D29" s="75"/>
      <c r="E29" s="75"/>
      <c r="F29" s="75"/>
      <c r="G29" s="75"/>
      <c r="H29" s="75"/>
      <c r="I29" s="75"/>
      <c r="J29" s="75"/>
      <c r="K29" s="75"/>
      <c r="L29" s="70"/>
      <c r="M29" s="70"/>
      <c r="N29" s="70"/>
      <c r="O29" s="70"/>
      <c r="P29" s="70"/>
      <c r="Q29" s="70"/>
      <c r="R29" s="70"/>
      <c r="S29" s="70"/>
      <c r="T29" s="8" t="s">
        <v>15</v>
      </c>
      <c r="U29" s="62"/>
      <c r="V29" s="62"/>
      <c r="W29" s="9" t="s">
        <v>12</v>
      </c>
      <c r="X29" s="62"/>
      <c r="Y29" s="62"/>
      <c r="Z29" s="9" t="s">
        <v>13</v>
      </c>
      <c r="AA29" s="62"/>
      <c r="AB29" s="62"/>
      <c r="AC29" s="10" t="s">
        <v>14</v>
      </c>
      <c r="AD29" s="18">
        <v>2</v>
      </c>
      <c r="AE29" s="33" t="s">
        <v>42</v>
      </c>
      <c r="AF29" s="33"/>
      <c r="AG29" s="33"/>
      <c r="AH29" s="33"/>
      <c r="AI29" s="33"/>
      <c r="AJ29" s="33"/>
      <c r="AK29" s="34"/>
      <c r="AL29" s="75"/>
      <c r="AM29" s="75"/>
      <c r="AN29" s="75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</row>
    <row r="30" spans="1:56" ht="23.25" customHeight="1" x14ac:dyDescent="0.15">
      <c r="A30" s="108"/>
      <c r="B30" s="109"/>
      <c r="C30" s="110"/>
      <c r="D30" s="112"/>
      <c r="E30" s="112"/>
      <c r="F30" s="112"/>
      <c r="G30" s="112"/>
      <c r="H30" s="112"/>
      <c r="I30" s="112"/>
      <c r="J30" s="112"/>
      <c r="K30" s="112"/>
      <c r="L30" s="69"/>
      <c r="M30" s="69"/>
      <c r="N30" s="69"/>
      <c r="O30" s="69"/>
      <c r="P30" s="69"/>
      <c r="Q30" s="69"/>
      <c r="R30" s="69"/>
      <c r="S30" s="69"/>
      <c r="T30" s="124"/>
      <c r="U30" s="124"/>
      <c r="V30" s="13" t="s">
        <v>12</v>
      </c>
      <c r="W30" s="124"/>
      <c r="X30" s="124"/>
      <c r="Y30" s="13" t="s">
        <v>13</v>
      </c>
      <c r="Z30" s="124"/>
      <c r="AA30" s="124"/>
      <c r="AB30" s="21" t="s">
        <v>14</v>
      </c>
      <c r="AC30" s="14"/>
      <c r="AD30" s="20">
        <v>1</v>
      </c>
      <c r="AE30" s="31" t="s">
        <v>41</v>
      </c>
      <c r="AF30" s="31"/>
      <c r="AG30" s="31"/>
      <c r="AH30" s="31"/>
      <c r="AI30" s="31"/>
      <c r="AJ30" s="31"/>
      <c r="AK30" s="32"/>
      <c r="AL30" s="75"/>
      <c r="AM30" s="75"/>
      <c r="AN30" s="75"/>
      <c r="AO30" s="76" t="str">
        <f>IF(D30="","",ROUNDUP((L30*365)/12,0))</f>
        <v/>
      </c>
      <c r="AP30" s="76"/>
      <c r="AQ30" s="76"/>
      <c r="AR30" s="76"/>
      <c r="AS30" s="76"/>
      <c r="AT30" s="76"/>
      <c r="AU30" s="76"/>
      <c r="AV30" s="76"/>
      <c r="AW30" s="76" t="str">
        <f>IF(AO30="","",(IF(AL30=12,L30*365,AL30*AO30)))</f>
        <v/>
      </c>
      <c r="AX30" s="76"/>
      <c r="AY30" s="76"/>
      <c r="AZ30" s="76"/>
      <c r="BA30" s="76"/>
      <c r="BB30" s="76"/>
      <c r="BC30" s="76"/>
      <c r="BD30" s="76"/>
    </row>
    <row r="31" spans="1:56" ht="23.25" customHeight="1" thickBot="1" x14ac:dyDescent="0.2">
      <c r="A31" s="105"/>
      <c r="B31" s="107"/>
      <c r="C31" s="111"/>
      <c r="D31" s="75"/>
      <c r="E31" s="75"/>
      <c r="F31" s="75"/>
      <c r="G31" s="75"/>
      <c r="H31" s="75"/>
      <c r="I31" s="75"/>
      <c r="J31" s="75"/>
      <c r="K31" s="75"/>
      <c r="L31" s="70"/>
      <c r="M31" s="70"/>
      <c r="N31" s="70"/>
      <c r="O31" s="70"/>
      <c r="P31" s="70"/>
      <c r="Q31" s="70"/>
      <c r="R31" s="70"/>
      <c r="S31" s="70"/>
      <c r="T31" s="9" t="s">
        <v>15</v>
      </c>
      <c r="U31" s="62"/>
      <c r="V31" s="62"/>
      <c r="W31" s="9" t="s">
        <v>12</v>
      </c>
      <c r="X31" s="62"/>
      <c r="Y31" s="62"/>
      <c r="Z31" s="9" t="s">
        <v>13</v>
      </c>
      <c r="AA31" s="62"/>
      <c r="AB31" s="62"/>
      <c r="AC31" s="10" t="s">
        <v>14</v>
      </c>
      <c r="AD31" s="20">
        <v>2</v>
      </c>
      <c r="AE31" s="33" t="s">
        <v>42</v>
      </c>
      <c r="AF31" s="33"/>
      <c r="AG31" s="33"/>
      <c r="AH31" s="33"/>
      <c r="AI31" s="33"/>
      <c r="AJ31" s="33"/>
      <c r="AK31" s="34"/>
      <c r="AL31" s="75"/>
      <c r="AM31" s="75"/>
      <c r="AN31" s="75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</row>
    <row r="32" spans="1:56" ht="29.25" customHeight="1" thickTop="1" x14ac:dyDescent="0.15">
      <c r="A32" s="119" t="s">
        <v>11</v>
      </c>
      <c r="B32" s="119"/>
      <c r="C32" s="119"/>
      <c r="D32" s="119" t="str">
        <f>IF(C12="","",COUNT(L12:L31))</f>
        <v/>
      </c>
      <c r="E32" s="119"/>
      <c r="F32" s="119"/>
      <c r="G32" s="119"/>
      <c r="H32" s="119"/>
      <c r="I32" s="119"/>
      <c r="J32" s="119"/>
      <c r="K32" s="119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46"/>
      <c r="AE32" s="47"/>
      <c r="AF32" s="47"/>
      <c r="AG32" s="47"/>
      <c r="AH32" s="47"/>
      <c r="AI32" s="47"/>
      <c r="AJ32" s="47"/>
      <c r="AK32" s="47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1" t="str">
        <f>IF(AW12="","",SUM(AW12:BD31))</f>
        <v/>
      </c>
      <c r="AX32" s="122"/>
      <c r="AY32" s="122"/>
      <c r="AZ32" s="122"/>
      <c r="BA32" s="122"/>
      <c r="BB32" s="122"/>
      <c r="BC32" s="122"/>
      <c r="BD32" s="123"/>
    </row>
    <row r="33" spans="1:56" ht="6.75" customHeight="1" x14ac:dyDescent="0.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</row>
    <row r="34" spans="1:56" ht="15" customHeight="1" x14ac:dyDescent="0.15">
      <c r="A34" s="23" t="s">
        <v>43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</row>
    <row r="35" spans="1:56" ht="1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ht="15" customHeight="1" x14ac:dyDescent="0.15">
      <c r="A36" s="5"/>
      <c r="B36" s="6" t="s">
        <v>46</v>
      </c>
      <c r="C36" s="6"/>
      <c r="D36" s="6"/>
      <c r="E36" s="129"/>
      <c r="F36" s="129"/>
      <c r="G36" s="127" t="s">
        <v>12</v>
      </c>
      <c r="H36" s="127"/>
      <c r="I36" s="129"/>
      <c r="J36" s="129"/>
      <c r="K36" s="127" t="s">
        <v>21</v>
      </c>
      <c r="L36" s="127"/>
      <c r="M36" s="129"/>
      <c r="N36" s="129"/>
      <c r="O36" s="127" t="s">
        <v>14</v>
      </c>
      <c r="P36" s="127"/>
      <c r="Q36" s="26" t="s">
        <v>36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" t="s">
        <v>35</v>
      </c>
      <c r="AP36" s="2"/>
      <c r="AQ36" s="2"/>
      <c r="AR36" s="2"/>
      <c r="AS36" s="57"/>
      <c r="AT36" s="57"/>
      <c r="AU36" s="57"/>
      <c r="AV36" s="57"/>
      <c r="AW36" s="57"/>
      <c r="AX36" s="4" t="s">
        <v>17</v>
      </c>
      <c r="AY36" s="58"/>
      <c r="AZ36" s="58"/>
      <c r="BA36" s="58"/>
      <c r="BB36" s="58"/>
      <c r="BC36" s="58"/>
      <c r="BD36" s="2" t="s">
        <v>18</v>
      </c>
    </row>
    <row r="37" spans="1:56" ht="15" customHeight="1" x14ac:dyDescent="0.15">
      <c r="A37" s="27" t="s">
        <v>32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 t="s">
        <v>33</v>
      </c>
      <c r="AR37" s="27"/>
      <c r="AS37" s="57"/>
      <c r="AT37" s="57"/>
      <c r="AU37" s="57"/>
      <c r="AV37" s="57"/>
      <c r="AW37" s="3" t="s">
        <v>34</v>
      </c>
      <c r="AX37" s="4" t="s">
        <v>17</v>
      </c>
      <c r="AY37" s="2" t="s">
        <v>33</v>
      </c>
      <c r="AZ37" s="57"/>
      <c r="BA37" s="57"/>
      <c r="BB37" s="57"/>
      <c r="BC37" s="57"/>
      <c r="BD37" s="3" t="s">
        <v>34</v>
      </c>
    </row>
    <row r="38" spans="1:56" ht="15" customHeight="1" x14ac:dyDescent="0.15">
      <c r="B38" s="128" t="s">
        <v>40</v>
      </c>
      <c r="C38" s="128"/>
      <c r="D38" s="128"/>
      <c r="E38" s="128"/>
      <c r="F38" s="128"/>
      <c r="G38" s="128"/>
      <c r="H38" s="28" t="s">
        <v>16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59" t="s">
        <v>37</v>
      </c>
      <c r="BD38" s="59"/>
    </row>
    <row r="39" spans="1:56" ht="19.5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9" t="s">
        <v>44</v>
      </c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5"/>
    </row>
    <row r="40" spans="1:56" ht="18" customHeight="1" x14ac:dyDescent="0.15">
      <c r="A40" s="26" t="s">
        <v>24</v>
      </c>
      <c r="B40" s="26"/>
      <c r="C40" s="26"/>
      <c r="D40" s="26"/>
      <c r="E40" s="26"/>
      <c r="F40" s="26"/>
      <c r="G40" s="25" t="s">
        <v>22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67" t="s">
        <v>44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</row>
    <row r="41" spans="1:56" ht="17.25" customHeight="1" x14ac:dyDescent="0.15">
      <c r="A41" s="26" t="s">
        <v>25</v>
      </c>
      <c r="B41" s="26"/>
      <c r="C41" s="26"/>
      <c r="D41" s="26"/>
      <c r="E41" s="26"/>
      <c r="F41" s="26"/>
      <c r="G41" s="26"/>
      <c r="H41" s="27" t="s">
        <v>47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</row>
    <row r="42" spans="1:56" ht="15" customHeight="1" x14ac:dyDescent="0.15">
      <c r="A42" s="26" t="s">
        <v>38</v>
      </c>
      <c r="B42" s="26"/>
      <c r="C42" s="26"/>
      <c r="D42" s="26"/>
      <c r="E42" s="26"/>
      <c r="F42" s="26"/>
      <c r="G42" s="24"/>
      <c r="H42" s="24"/>
      <c r="I42" s="24"/>
      <c r="J42" s="24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ht="10.5" customHeight="1" x14ac:dyDescent="0.15">
      <c r="A43" s="25" t="s">
        <v>26</v>
      </c>
      <c r="B43" s="25"/>
      <c r="C43" s="25"/>
      <c r="D43" s="25"/>
      <c r="E43" s="25"/>
      <c r="F43" s="25"/>
      <c r="G43" s="25"/>
      <c r="H43" s="25"/>
      <c r="I43" s="25"/>
      <c r="J43" s="25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25" t="s">
        <v>23</v>
      </c>
      <c r="AF43" s="25"/>
      <c r="AG43" s="25"/>
      <c r="AH43" s="25"/>
      <c r="AI43" s="25"/>
      <c r="AJ43" s="25"/>
      <c r="AK43" s="25"/>
      <c r="AL43" s="130" t="s">
        <v>45</v>
      </c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25"/>
      <c r="BB43" s="125"/>
      <c r="BC43" s="125"/>
      <c r="BD43" s="24"/>
    </row>
    <row r="44" spans="1:56" ht="11.25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25"/>
      <c r="AF44" s="25"/>
      <c r="AG44" s="25"/>
      <c r="AH44" s="25"/>
      <c r="AI44" s="25"/>
      <c r="AJ44" s="25"/>
      <c r="AK44" s="25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26"/>
      <c r="BB44" s="126"/>
      <c r="BC44" s="126"/>
      <c r="BD44" s="24"/>
    </row>
    <row r="45" spans="1:56" ht="9.75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ht="9.75" customHeigh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ht="11.25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ht="16.5" customHeight="1" x14ac:dyDescent="0.15"/>
    <row r="49" ht="10.5" customHeight="1" x14ac:dyDescent="0.15"/>
    <row r="50" ht="10.5" customHeight="1" x14ac:dyDescent="0.15"/>
    <row r="51" ht="12" customHeight="1" x14ac:dyDescent="0.15"/>
  </sheetData>
  <sheetProtection selectLockedCells="1"/>
  <mergeCells count="246">
    <mergeCell ref="B38:G38"/>
    <mergeCell ref="E36:F36"/>
    <mergeCell ref="G36:H36"/>
    <mergeCell ref="I36:J36"/>
    <mergeCell ref="K36:L36"/>
    <mergeCell ref="M36:N36"/>
    <mergeCell ref="AL43:AZ44"/>
    <mergeCell ref="K43:AD44"/>
    <mergeCell ref="A28:A29"/>
    <mergeCell ref="B28:B29"/>
    <mergeCell ref="C28:C29"/>
    <mergeCell ref="A32:C32"/>
    <mergeCell ref="D32:K32"/>
    <mergeCell ref="L32:S32"/>
    <mergeCell ref="T32:AC32"/>
    <mergeCell ref="AW32:BD32"/>
    <mergeCell ref="AO32:AV32"/>
    <mergeCell ref="AL32:AN32"/>
    <mergeCell ref="AL30:AN31"/>
    <mergeCell ref="AO30:AV31"/>
    <mergeCell ref="AW30:BD31"/>
    <mergeCell ref="U31:V31"/>
    <mergeCell ref="X31:Y31"/>
    <mergeCell ref="AA31:AB31"/>
    <mergeCell ref="D30:K31"/>
    <mergeCell ref="L30:S31"/>
    <mergeCell ref="T30:U30"/>
    <mergeCell ref="W30:X30"/>
    <mergeCell ref="Z30:AA30"/>
    <mergeCell ref="A30:A31"/>
    <mergeCell ref="B30:B31"/>
    <mergeCell ref="C30:C31"/>
    <mergeCell ref="AO28:AV29"/>
    <mergeCell ref="AW28:BD29"/>
    <mergeCell ref="U29:V29"/>
    <mergeCell ref="X29:Y29"/>
    <mergeCell ref="AA29:AB29"/>
    <mergeCell ref="D28:K29"/>
    <mergeCell ref="L28:S29"/>
    <mergeCell ref="T28:U28"/>
    <mergeCell ref="W28:X28"/>
    <mergeCell ref="Z28:AA28"/>
    <mergeCell ref="AL28:AN29"/>
    <mergeCell ref="AE28:AK28"/>
    <mergeCell ref="AE29:AK29"/>
    <mergeCell ref="AL26:AN27"/>
    <mergeCell ref="AO26:AV27"/>
    <mergeCell ref="AW26:BD27"/>
    <mergeCell ref="U27:V27"/>
    <mergeCell ref="X27:Y27"/>
    <mergeCell ref="AA27:AB27"/>
    <mergeCell ref="D26:K27"/>
    <mergeCell ref="L26:S27"/>
    <mergeCell ref="T26:U26"/>
    <mergeCell ref="W26:X26"/>
    <mergeCell ref="Z26:AA26"/>
    <mergeCell ref="AE26:AK26"/>
    <mergeCell ref="AE27:AK27"/>
    <mergeCell ref="AL24:AN25"/>
    <mergeCell ref="AO24:AV25"/>
    <mergeCell ref="AW24:BD25"/>
    <mergeCell ref="U25:V25"/>
    <mergeCell ref="X25:Y25"/>
    <mergeCell ref="AA25:AB25"/>
    <mergeCell ref="D24:K25"/>
    <mergeCell ref="L24:S25"/>
    <mergeCell ref="T24:U24"/>
    <mergeCell ref="W24:X24"/>
    <mergeCell ref="Z24:AA24"/>
    <mergeCell ref="AE24:AK24"/>
    <mergeCell ref="AE25:AK25"/>
    <mergeCell ref="AL22:AN23"/>
    <mergeCell ref="AO22:AV23"/>
    <mergeCell ref="AW22:BD23"/>
    <mergeCell ref="U23:V23"/>
    <mergeCell ref="X23:Y23"/>
    <mergeCell ref="AA23:AB23"/>
    <mergeCell ref="D22:K23"/>
    <mergeCell ref="L22:S23"/>
    <mergeCell ref="T22:U22"/>
    <mergeCell ref="W22:X22"/>
    <mergeCell ref="Z22:AA22"/>
    <mergeCell ref="AE22:AK22"/>
    <mergeCell ref="AE23:AK23"/>
    <mergeCell ref="AL20:AN21"/>
    <mergeCell ref="AO20:AV21"/>
    <mergeCell ref="AW20:BD21"/>
    <mergeCell ref="U21:V21"/>
    <mergeCell ref="X21:Y21"/>
    <mergeCell ref="AA21:AB21"/>
    <mergeCell ref="D20:K21"/>
    <mergeCell ref="L20:S21"/>
    <mergeCell ref="T20:U20"/>
    <mergeCell ref="W20:X20"/>
    <mergeCell ref="Z20:AA20"/>
    <mergeCell ref="AE21:AK21"/>
    <mergeCell ref="AW18:BD19"/>
    <mergeCell ref="U19:V19"/>
    <mergeCell ref="X19:Y19"/>
    <mergeCell ref="AA19:AB19"/>
    <mergeCell ref="D18:K19"/>
    <mergeCell ref="L18:S19"/>
    <mergeCell ref="T18:U18"/>
    <mergeCell ref="W18:X18"/>
    <mergeCell ref="Z18:AA18"/>
    <mergeCell ref="L11:S11"/>
    <mergeCell ref="AL11:AN11"/>
    <mergeCell ref="C12:C13"/>
    <mergeCell ref="AL14:AN15"/>
    <mergeCell ref="AO14:AV15"/>
    <mergeCell ref="U15:V15"/>
    <mergeCell ref="X15:Y15"/>
    <mergeCell ref="AA15:AB15"/>
    <mergeCell ref="X17:Y17"/>
    <mergeCell ref="AA17:AB17"/>
    <mergeCell ref="D16:K17"/>
    <mergeCell ref="L16:S17"/>
    <mergeCell ref="T16:U16"/>
    <mergeCell ref="W16:X16"/>
    <mergeCell ref="Z16:AA16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F6:AJ6"/>
    <mergeCell ref="AC6:AE6"/>
    <mergeCell ref="AP6:AR6"/>
    <mergeCell ref="AS6:AW6"/>
    <mergeCell ref="AX6:AZ6"/>
    <mergeCell ref="BA6:BD6"/>
    <mergeCell ref="A12:A13"/>
    <mergeCell ref="B12:B13"/>
    <mergeCell ref="A14:A15"/>
    <mergeCell ref="B14:B15"/>
    <mergeCell ref="C14:C15"/>
    <mergeCell ref="AW11:BD11"/>
    <mergeCell ref="D12:K13"/>
    <mergeCell ref="L12:S13"/>
    <mergeCell ref="AL12:AN13"/>
    <mergeCell ref="AO12:AV13"/>
    <mergeCell ref="AW12:BD13"/>
    <mergeCell ref="T12:U12"/>
    <mergeCell ref="U13:V13"/>
    <mergeCell ref="AW14:BD15"/>
    <mergeCell ref="AD11:AK11"/>
    <mergeCell ref="A11:C11"/>
    <mergeCell ref="D11:K11"/>
    <mergeCell ref="T11:AC11"/>
    <mergeCell ref="A8:F10"/>
    <mergeCell ref="G9:I10"/>
    <mergeCell ref="J9:L10"/>
    <mergeCell ref="M9:O10"/>
    <mergeCell ref="P9:R10"/>
    <mergeCell ref="S9:U10"/>
    <mergeCell ref="V9:X10"/>
    <mergeCell ref="Y9:AA10"/>
    <mergeCell ref="AB9:AD10"/>
    <mergeCell ref="G8:L8"/>
    <mergeCell ref="M8:O8"/>
    <mergeCell ref="P8:U8"/>
    <mergeCell ref="AD32:AK32"/>
    <mergeCell ref="AK9:AM10"/>
    <mergeCell ref="V8:AM8"/>
    <mergeCell ref="AS36:AW36"/>
    <mergeCell ref="AY36:BC36"/>
    <mergeCell ref="BC38:BD38"/>
    <mergeCell ref="AR38:BB38"/>
    <mergeCell ref="AS37:AV37"/>
    <mergeCell ref="AZ37:BC37"/>
    <mergeCell ref="W12:X12"/>
    <mergeCell ref="X13:Y13"/>
    <mergeCell ref="Z12:AA12"/>
    <mergeCell ref="AA13:AB13"/>
    <mergeCell ref="W14:X14"/>
    <mergeCell ref="Z14:AA14"/>
    <mergeCell ref="AO11:AV11"/>
    <mergeCell ref="AL16:AN17"/>
    <mergeCell ref="AO16:AV17"/>
    <mergeCell ref="AW16:BD17"/>
    <mergeCell ref="U17:V17"/>
    <mergeCell ref="AE9:AG10"/>
    <mergeCell ref="AH9:AJ10"/>
    <mergeCell ref="AL18:AN19"/>
    <mergeCell ref="AO18:AV19"/>
    <mergeCell ref="AE30:AK30"/>
    <mergeCell ref="AE31:AK31"/>
    <mergeCell ref="A1:BD1"/>
    <mergeCell ref="A2:BD2"/>
    <mergeCell ref="A5:BD5"/>
    <mergeCell ref="A7:BD7"/>
    <mergeCell ref="AN8:BD10"/>
    <mergeCell ref="X6:AB6"/>
    <mergeCell ref="A6:W6"/>
    <mergeCell ref="AK6:AO6"/>
    <mergeCell ref="AE12:AK12"/>
    <mergeCell ref="AE13:AK13"/>
    <mergeCell ref="AE14:AK14"/>
    <mergeCell ref="AE15:AK15"/>
    <mergeCell ref="AE16:AK16"/>
    <mergeCell ref="AE17:AK17"/>
    <mergeCell ref="AE18:AK18"/>
    <mergeCell ref="AE19:AK19"/>
    <mergeCell ref="AE20:AK20"/>
    <mergeCell ref="D14:K15"/>
    <mergeCell ref="L14:S15"/>
    <mergeCell ref="T14:U14"/>
    <mergeCell ref="A3:BD3"/>
    <mergeCell ref="A4:BD4"/>
    <mergeCell ref="A33:BD33"/>
    <mergeCell ref="A34:BD34"/>
    <mergeCell ref="A35:BD35"/>
    <mergeCell ref="A45:BD47"/>
    <mergeCell ref="A43:J44"/>
    <mergeCell ref="A42:F42"/>
    <mergeCell ref="A37:AP37"/>
    <mergeCell ref="AQ37:AR37"/>
    <mergeCell ref="Q36:AN36"/>
    <mergeCell ref="H38:AQ38"/>
    <mergeCell ref="G40:AI40"/>
    <mergeCell ref="A40:F40"/>
    <mergeCell ref="A41:G41"/>
    <mergeCell ref="H41:BC41"/>
    <mergeCell ref="BD43:BD44"/>
    <mergeCell ref="AE43:AK44"/>
    <mergeCell ref="AJ39:BC39"/>
    <mergeCell ref="K42:AD42"/>
    <mergeCell ref="G42:J42"/>
    <mergeCell ref="AE42:BD42"/>
    <mergeCell ref="A39:AI39"/>
    <mergeCell ref="BA43:BC44"/>
    <mergeCell ref="AJ40:BC40"/>
    <mergeCell ref="O36:P36"/>
  </mergeCells>
  <phoneticPr fontId="2"/>
  <dataValidations count="6">
    <dataValidation imeMode="hiragana" allowBlank="1" showInputMessage="1" showErrorMessage="1" sqref="D12:K31 AL43:AZ44 K42:AD44 AJ39:BC40" xr:uid="{00000000-0002-0000-0000-000000000000}"/>
    <dataValidation imeMode="halfAlpha" allowBlank="1" showInputMessage="1" showErrorMessage="1" sqref="A12:C31 AC6:AE6 AP6:AR6 AX6:AZ6 G9:AM10" xr:uid="{00000000-0002-0000-0000-000001000000}"/>
    <dataValidation type="list" allowBlank="1" showInputMessage="1" showErrorMessage="1" sqref="AD12 AD14 AD16 AD18 AD20 AD22 AD24 AD26 AD28 AD30" xr:uid="{00000000-0002-0000-0000-000002000000}">
      <formula1>"1,①"</formula1>
    </dataValidation>
    <dataValidation type="list" allowBlank="1" showInputMessage="1" showErrorMessage="1" sqref="AD13 AD15 AD17 AD19 AD21 AD23 AD25 AD27 AD29 AD31" xr:uid="{00000000-0002-0000-0000-000003000000}">
      <formula1>"2,②"</formula1>
    </dataValidation>
    <dataValidation type="list" allowBlank="1" showInputMessage="1" showErrorMessage="1" sqref="AL12:AN31" xr:uid="{00000000-0002-0000-0000-000004000000}">
      <formula1>"1,2,3,4,5,6,7,8,9,10,11"</formula1>
    </dataValidation>
    <dataValidation type="list" allowBlank="1" showInputMessage="1" showErrorMessage="1" sqref="L12:S31" xr:uid="{00000000-0002-0000-0000-000005000000}">
      <formula1>"3500,4000,5000,6000,7000,8000,9000,10000,12000,14000,16000,18000,20000,22000,24000,25000"</formula1>
    </dataValidation>
  </dataValidations>
  <pageMargins left="0.55118110236220474" right="0.55118110236220474" top="0.70866141732283472" bottom="0" header="0.74803149606299213" footer="0.51181102362204722"/>
  <pageSetup paperSize="9" scale="9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計算式あり</vt:lpstr>
      <vt:lpstr>計算式あり!Print_Area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Administrator</cp:lastModifiedBy>
  <cp:lastPrinted>2015-01-13T07:53:44Z</cp:lastPrinted>
  <dcterms:created xsi:type="dcterms:W3CDTF">2013-05-28T23:33:56Z</dcterms:created>
  <dcterms:modified xsi:type="dcterms:W3CDTF">2022-07-07T03:30:14Z</dcterms:modified>
</cp:coreProperties>
</file>