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390" windowWidth="18315" windowHeight="11655" activeTab="3"/>
  </bookViews>
  <sheets>
    <sheet name="公共工事（競争入札分）" sheetId="1" r:id="rId1"/>
    <sheet name="公共工事（随意契約分）" sheetId="2" r:id="rId2"/>
    <sheet name="物品・役務等（競争入札分）" sheetId="3" r:id="rId3"/>
    <sheet name="物品・役務等（随意契約分）" sheetId="4" r:id="rId4"/>
  </sheets>
  <definedNames>
    <definedName name="_xlnm.Print_Titles" localSheetId="2">'物品・役務等（競争入札分）'!$1:$4</definedName>
    <definedName name="_xlnm.Print_Titles" localSheetId="3">'物品・役務等（随意契約分）'!$1:$4</definedName>
  </definedNames>
  <calcPr fullCalcOnLoad="1"/>
</workbook>
</file>

<file path=xl/sharedStrings.xml><?xml version="1.0" encoding="utf-8"?>
<sst xmlns="http://schemas.openxmlformats.org/spreadsheetml/2006/main" count="282" uniqueCount="143">
  <si>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</si>
  <si>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</si>
  <si>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</si>
  <si>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</si>
  <si>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</si>
  <si>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</si>
  <si>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</si>
  <si>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</si>
  <si>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</si>
  <si>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</si>
  <si>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</si>
  <si>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</si>
  <si>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再就職の役員の数</t>
  </si>
  <si>
    <t>随意契約によることとした会計法令の根拠条文及び理由
（企画競争又は公募）</t>
  </si>
  <si>
    <t>公益法人の場合</t>
  </si>
  <si>
    <t>応札・応募者数</t>
  </si>
  <si>
    <t>※公益法人の区分において、「公財」は、「公益財団法人」、「公社」は「公益社団法人」、「特財」は、「特例財団法人」、「特社」は「特例社団法人」をいう。</t>
  </si>
  <si>
    <t>公共調達の適正化について（平成18年8月25日付財計第2017号）に基づく随意契約に係る情報の公表（公共工事）
及び公益法人に対する支出の公表・点検の方針について（平成24年6月1日　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</si>
  <si>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</si>
  <si>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</si>
  <si>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</si>
  <si>
    <t>一般競争入札</t>
  </si>
  <si>
    <t>四日市労働基準監督署・四日市公共職業安定所及び附属施設の清掃及び植木管理業務委託　　　　　　　</t>
  </si>
  <si>
    <t>四日市、伊勢、伊賀公共職業安定所、四日市労働基準監督署、伊賀上野地方合同庁舎における電気供給</t>
  </si>
  <si>
    <t>リコー製複写機の保守業務委託</t>
  </si>
  <si>
    <t>雇用保険受給資格者に対する就職支援セミナー実施運営業務委託</t>
  </si>
  <si>
    <t>レンタカー賃貸借</t>
  </si>
  <si>
    <t>単価契約</t>
  </si>
  <si>
    <t>単価契約</t>
  </si>
  <si>
    <t>伊賀上野地方合同庁舎エレベータ保守点検業務委託</t>
  </si>
  <si>
    <t>津第二地方合同庁舎エレベータ保守点検業務委託</t>
  </si>
  <si>
    <t>津第二地方合同庁舎清掃及び植木管理業務委託</t>
  </si>
  <si>
    <t>桑名・四日市・鈴鹿・津公共職業安定所駐車場等交通誘導業務委託　　　　　　　</t>
  </si>
  <si>
    <t>津第二地方合同庁舎設備維持管理業務委託</t>
  </si>
  <si>
    <t>伊賀上野地方合同庁舎清掃及び植木管理業務委託</t>
  </si>
  <si>
    <t>ゼロックス製複写機の保守業務委託</t>
  </si>
  <si>
    <t>三重労働局各庁舎機械警備業務委託</t>
  </si>
  <si>
    <t>一般健康診断及び特殊健康診断業務委託</t>
  </si>
  <si>
    <t>三精輸送機株式会社名古屋営業所 名古屋市中区東桜2-22-18</t>
  </si>
  <si>
    <t>三重コニックス株式会社 四日市市新正4-1-1</t>
  </si>
  <si>
    <t>塚本商事機械株式会社 中央区銀座4-2-15</t>
  </si>
  <si>
    <t>近畿ビルサービス株式会社 富田林市錦織北1-16-38</t>
  </si>
  <si>
    <t>近鉄ビルサービス株式会社三重支店 津市羽所町700</t>
  </si>
  <si>
    <t>毎美エンジニアリング株式会社 大阪市福島区海老江5-4-8</t>
  </si>
  <si>
    <t>株式会社エネット 東京都港区芝公園2-6-3</t>
  </si>
  <si>
    <t>三重リコピー販売株式会社 津市藤方南八木田1072-1</t>
  </si>
  <si>
    <t>富士ゼロックス三重株式会社 津市栄町1-817</t>
  </si>
  <si>
    <t>特定非営利活動法人社会教育ネット 名古屋市中区錦1-20-8</t>
  </si>
  <si>
    <t>セコム三重株式会社 津市寿町14-15</t>
  </si>
  <si>
    <t>株式会社三重綜合リース 四日市市新正3-1-16</t>
  </si>
  <si>
    <t>財団法人三重県産業衛生協会 桑名市中央町3-23</t>
  </si>
  <si>
    <t>三重労働局荷物配送契約</t>
  </si>
  <si>
    <t>ヤマト運輸株式会社
津丸之内急便センター
津市住吉町７９８</t>
  </si>
  <si>
    <t>会計法第２９条
の３第４項
(公募）</t>
  </si>
  <si>
    <t>給与等システムプログラムの使用許諾及びソフトウェアサポート並びにハードウェアの保守業務</t>
  </si>
  <si>
    <t>コンピュータ・システム株式会社
京都市上京区笹屋町千本西入笹屋四丁目２７３番３</t>
  </si>
  <si>
    <t>地域産業保険事業委託</t>
  </si>
  <si>
    <t>公益社団法人三重県医師会
津市桜橋2-191-4</t>
  </si>
  <si>
    <t>会計法第２９条
の３第４項
(企画競争）</t>
  </si>
  <si>
    <t>三重県経営者協会
津市丸之内養正町4-1</t>
  </si>
  <si>
    <t>会計法第２９条
の３第４項
（企画競争）</t>
  </si>
  <si>
    <t>若年者地域連携事業委託</t>
  </si>
  <si>
    <t>財団法人三重県労働福祉協会
津市栄町1-891</t>
  </si>
  <si>
    <t>医療法人北勢会
いなべ市北勢町麻生田1525</t>
  </si>
  <si>
    <t>社会福祉法人和順会
鈴鹿市上田町1284</t>
  </si>
  <si>
    <t>社会福祉法人名張育成会
名張市美旗中村2326</t>
  </si>
  <si>
    <t>社会福祉法人聖マッテヤ会
津市産品字中之谷732-1</t>
  </si>
  <si>
    <t>桑名市長
桑名市中央町2-37</t>
  </si>
  <si>
    <t>株式会社大洋物産
桑名市中央町5-51-5</t>
  </si>
  <si>
    <t>個人</t>
  </si>
  <si>
    <t>株式会社まちだ
伊賀市柘植町3492-2</t>
  </si>
  <si>
    <t>名張市長
名張市鴻之台一番町１番地</t>
  </si>
  <si>
    <t>株式会社キャリアカーサービス
津市寿町18-15</t>
  </si>
  <si>
    <t>日東貿易株式会社
伊勢市岡本1-1-19</t>
  </si>
  <si>
    <t>津市長
津市西丸之内23-1</t>
  </si>
  <si>
    <t>有限会社笠間ビル
津市栄町3-145</t>
  </si>
  <si>
    <t>三重労働局保管室賃貸借</t>
  </si>
  <si>
    <t>明治安田生命保険相互会社
千代田区丸の内2-1-1</t>
  </si>
  <si>
    <t>会計法第２９条
の３第４項
（公募）</t>
  </si>
  <si>
    <t>労働保険事務組合システムの保守業務</t>
  </si>
  <si>
    <t>シニアワークプログラム地域事業委託</t>
  </si>
  <si>
    <t>障害者就業・生活支援センター事業（四日市圏域）</t>
  </si>
  <si>
    <t>障害者就業・生活支援センター事業（伊勢志摩圏域）</t>
  </si>
  <si>
    <t>障害者就業・生活支援センター事業（桑名員弁圏域）</t>
  </si>
  <si>
    <t>障害者就業・生活支援センター事業（鈴鹿亀山圏域）</t>
  </si>
  <si>
    <t>障害者就業・生活支援センター事業（松阪多気圏域）</t>
  </si>
  <si>
    <t>障害者就業・生活支援センター事業（伊賀圏域）</t>
  </si>
  <si>
    <t>障害者就業・生活支援センター事業（津圏域）</t>
  </si>
  <si>
    <t>桑名公共職業安定所建物賃貸借</t>
  </si>
  <si>
    <t>桑名公共職業安定所来客者用駐車場賃貸借</t>
  </si>
  <si>
    <t>鈴鹿公共職業安定所来客者用駐車場賃貸借</t>
  </si>
  <si>
    <t>伊賀公共職業安定所来客者用駐車場賃貸借</t>
  </si>
  <si>
    <t>ハローワークプラザ名張事務室賃貸借</t>
  </si>
  <si>
    <t>マザーズコーナー四日市事務室賃貸借</t>
  </si>
  <si>
    <t>キャリアアップハローワークみえ建物賃貸借</t>
  </si>
  <si>
    <t>三重労働局助成金センター事務室賃貸借</t>
  </si>
  <si>
    <t>伊勢公共職業安定所事務室賃貸借</t>
  </si>
  <si>
    <t>津公共職業安定所来客用駐車場賃貸借</t>
  </si>
  <si>
    <t>三重労働局労働基準部労災補償課分室賃貸借</t>
  </si>
  <si>
    <t>みえ新卒応援ハローワーク事務室賃貸借</t>
  </si>
  <si>
    <t>雇用調整助成金管理システム保守業務</t>
  </si>
  <si>
    <t>株式会社菱友システムズ関西支社
神戸市中央区栄町通2丁目5-1　　</t>
  </si>
  <si>
    <t>公益社団法人三重県シルバー人材センター連合会
津市島崎町314</t>
  </si>
  <si>
    <t>社会福祉法人四日市市社会福祉協議会
四日市市諏訪町2-2</t>
  </si>
  <si>
    <t>社会福祉法人三重済美学院
伊勢市辻久留3-17-5</t>
  </si>
  <si>
    <t>特財</t>
  </si>
  <si>
    <t>公社</t>
  </si>
  <si>
    <t>都道府県所管</t>
  </si>
  <si>
    <t>該当なし</t>
  </si>
  <si>
    <t>会計法第２９条の３第４項（本業務を行うものとして都道府県知事に指定され、かつ当該地域における本事業の受託者として都道府県知事から推薦された唯一の団体である。）</t>
  </si>
  <si>
    <t>会計法第２９条の３第４項（桑名公共職業安定所の庁舎用建物の賃貸借契約であり、利便性・規模などから代替不可能である。）</t>
  </si>
  <si>
    <t>会計法第２９条の３第４項（桑名公共職業安定所の来客者用駐車場の賃貸借契約であり、利便性・規模などから代替不可能である。）</t>
  </si>
  <si>
    <t>会計法第２９条の３第４項（鈴鹿公共職業安定所の来客者用駐車場の賃貸借契約であり、利便性・規模などから代替不可能である。）</t>
  </si>
  <si>
    <t>会計法第２９条の３第４項（伊賀公共職業安定所の来客者用駐車場の賃貸借契約であり、利便性・規模などから代替不可能である。）</t>
  </si>
  <si>
    <t>会計法第２９条の３第４項（ハローワークプラザ名張事務室の賃貸借契約であり、利便性・規模などから代替不可能である。）</t>
  </si>
  <si>
    <t>会計法第２９条の３第４項（マザーズコーナー四日市事務室の賃貸借契約であり、利便性・規模などから代替不可能である。）</t>
  </si>
  <si>
    <t>会計法第２９条の３第４項（キャリアアップハローワークみえ事務庁舎の賃貸借契約であり、利便性・規模などから代替不可能である。）</t>
  </si>
  <si>
    <t>会計法第２９条の３第４項（三重労働局助成金センター事務室の賃貸借契約であり、利便性・規模などから代替不可能である。）</t>
  </si>
  <si>
    <t>会計法第２９条の３第４項（伊勢公共職業安定所の事務室・選考室の賃貸借契約であり、利便性・規模などから代替不可能である。）</t>
  </si>
  <si>
    <t>会計法第２９条の３第４項（津公共職業安定所の来客者用駐車場の賃貸借契約であり、利便性・規模などから代替不可能である。）</t>
  </si>
  <si>
    <t>会計法第２９条の３第４項（三重労働局労働基準部労災補償課分室の賃貸借契約であり、利便性・規模などから代替不可能である。）</t>
  </si>
  <si>
    <t>会計法第２９条の３第４項（三重労働局保管室の賃貸借契約であり、利便性・規模などから代替不可能である。）</t>
  </si>
  <si>
    <t>会計法第２９条の３第４項（みえ新卒応援ハローワークの事務室の賃貸借契約であり、利便性・規模などから代替不可能である。）</t>
  </si>
  <si>
    <t>応札・応募者数</t>
  </si>
  <si>
    <t>予算決算及び会計令第９９条の２
（不落随契）</t>
  </si>
  <si>
    <r>
      <t>中小企業相談支援事業</t>
    </r>
    <r>
      <rPr>
        <sz val="8"/>
        <rFont val="ＭＳ Ｐゴシック"/>
        <family val="3"/>
      </rPr>
      <t>（最低賃金相談支援コーナー四日市分）</t>
    </r>
  </si>
  <si>
    <r>
      <t>中小企業相談支援事業</t>
    </r>
    <r>
      <rPr>
        <sz val="8"/>
        <rFont val="ＭＳ Ｐゴシック"/>
        <family val="3"/>
      </rPr>
      <t>（最低賃金相談支援コーナー伊勢分）</t>
    </r>
  </si>
  <si>
    <r>
      <t>中小企業相談支援事業</t>
    </r>
    <r>
      <rPr>
        <sz val="8"/>
        <rFont val="ＭＳ Ｐゴシック"/>
        <family val="3"/>
      </rPr>
      <t>（最低賃金相談支援コーナー尾鷲分）</t>
    </r>
  </si>
  <si>
    <t>国所管</t>
  </si>
  <si>
    <t>ＰＰＣ用紙A4の
購入</t>
  </si>
  <si>
    <t>津公共職業安定所、独立行政法人高齢・障害・求職者雇用支援機構三重障害者職業センター合築庁舎設備維持管理業務委託</t>
  </si>
  <si>
    <t>津公共職業安定所、独立行政法人高齢・障害・求職者雇用支援機構三重障害者職業センター合築庁舎清掃及び植木管理業務委託</t>
  </si>
  <si>
    <t>津公共職業安定所、独立行政法人高齢・障害・求職者雇用支援機構三重障害者職業センター合築庁舎における電気の供給</t>
  </si>
  <si>
    <t>支出負担行為担当官 三重労働局総務部長 安東修一郎 津市島崎町327番2</t>
  </si>
  <si>
    <t>支出負担行為担当官 三重労働局総務部長 安東修一郎 津市島崎町327番2</t>
  </si>
  <si>
    <t>メール便＠70 
県内2kg以下＠320</t>
  </si>
  <si>
    <t>労働条件研究等委託費</t>
  </si>
  <si>
    <t>四日市市長
四日市市</t>
  </si>
  <si>
    <t>株式会社メイハン 名張市東田原2175番地</t>
  </si>
  <si>
    <t>株式会社　林商店　津市万町津200</t>
  </si>
  <si>
    <t>シャープビジネスソリューション株式会社
大阪市阿倍野区長池町22-22</t>
  </si>
  <si>
    <t>-</t>
  </si>
  <si>
    <t>社会福祉法人三重県厚生事業団
津市一身田大古曽670-2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</si>
</sst>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24">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ＭＳ Ｐゴシック"/>
      <family val="3"/>
    </font>
    <font>
      <sz val="10"/>
      <name val="ＭＳ Ｐゴシック"/>
      <family val="3"/>
    </font>
    <font>
      <sz val="8"/>
      <name val="ＭＳ Ｐゴシック"/>
      <family val="3"/>
    </font>
    <font>
      <sz val="10"/>
      <color indexed="10"/>
      <name val="ＭＳ Ｐゴシック"/>
      <family val="3"/>
    </font>
    <font>
      <sz val="11"/>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thin"/>
      <top/>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medium"/>
      <top>
        <color indexed="63"/>
      </top>
      <bottom style="thin"/>
    </border>
    <border>
      <left style="thin"/>
      <right style="medium"/>
      <top style="thin"/>
      <bottom>
        <color indexed="63"/>
      </bottom>
    </border>
    <border>
      <left style="thin"/>
      <right/>
      <top>
        <color indexed="63"/>
      </top>
      <bottom style="thin"/>
    </border>
    <border>
      <left style="thin"/>
      <right style="thin"/>
      <top style="thin"/>
      <bottom>
        <color indexed="63"/>
      </bottom>
    </border>
    <border>
      <left style="thin"/>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bottom>
        <color indexed="63"/>
      </bottom>
    </border>
    <border>
      <left style="medium"/>
      <right style="thin"/>
      <top>
        <color indexed="63"/>
      </top>
      <bottom>
        <color indexed="63"/>
      </bottom>
    </border>
    <border>
      <left style="thin"/>
      <right style="thin"/>
      <top style="medium"/>
      <bottom style="thin"/>
    </border>
    <border>
      <left style="medium"/>
      <right style="thin"/>
      <top>
        <color indexed="63"/>
      </top>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125">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13" xfId="0" applyFont="1" applyFill="1" applyBorder="1" applyAlignment="1">
      <alignment horizontal="center" vertical="center" wrapText="1"/>
    </xf>
    <xf numFmtId="0" fontId="2" fillId="0" borderId="17" xfId="0" applyFont="1" applyBorder="1" applyAlignment="1">
      <alignment vertical="center"/>
    </xf>
    <xf numFmtId="0" fontId="2" fillId="0" borderId="23" xfId="0" applyFont="1" applyBorder="1" applyAlignment="1">
      <alignment vertical="center"/>
    </xf>
    <xf numFmtId="0" fontId="2" fillId="0" borderId="18" xfId="0" applyFont="1" applyBorder="1" applyAlignment="1">
      <alignment vertical="center"/>
    </xf>
    <xf numFmtId="0" fontId="2" fillId="0" borderId="24"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2" fillId="0" borderId="13" xfId="0" applyFont="1" applyFill="1" applyBorder="1" applyAlignment="1">
      <alignment horizontal="center" vertical="center" wrapText="1"/>
    </xf>
    <xf numFmtId="0" fontId="19" fillId="0" borderId="10" xfId="0" applyFont="1" applyFill="1" applyBorder="1" applyAlignment="1">
      <alignment horizontal="center" vertical="center" wrapText="1"/>
    </xf>
    <xf numFmtId="58" fontId="20" fillId="0" borderId="28" xfId="0" applyNumberFormat="1" applyFont="1" applyFill="1" applyBorder="1" applyAlignment="1">
      <alignment vertical="center" shrinkToFit="1"/>
    </xf>
    <xf numFmtId="0" fontId="19" fillId="0" borderId="28" xfId="0" applyFont="1" applyFill="1" applyBorder="1" applyAlignment="1">
      <alignment horizontal="center" vertical="center" wrapText="1"/>
    </xf>
    <xf numFmtId="5" fontId="20" fillId="0" borderId="28" xfId="0" applyNumberFormat="1" applyFont="1" applyFill="1" applyBorder="1" applyAlignment="1">
      <alignment horizontal="right" vertical="center" wrapText="1"/>
    </xf>
    <xf numFmtId="10" fontId="20" fillId="0" borderId="10" xfId="0" applyNumberFormat="1" applyFont="1" applyFill="1" applyBorder="1" applyAlignment="1">
      <alignment horizontal="center" vertical="center" wrapText="1"/>
    </xf>
    <xf numFmtId="58" fontId="20" fillId="0" borderId="10" xfId="0" applyNumberFormat="1" applyFont="1" applyFill="1" applyBorder="1" applyAlignment="1">
      <alignment vertical="center" shrinkToFit="1"/>
    </xf>
    <xf numFmtId="6" fontId="20" fillId="0" borderId="10" xfId="0" applyNumberFormat="1" applyFont="1" applyFill="1" applyBorder="1" applyAlignment="1">
      <alignment vertical="center" wrapText="1"/>
    </xf>
    <xf numFmtId="0" fontId="19" fillId="0" borderId="11"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19" fillId="0" borderId="13" xfId="0" applyFont="1" applyFill="1" applyBorder="1" applyAlignment="1">
      <alignment horizontal="center" vertical="center" wrapText="1"/>
    </xf>
    <xf numFmtId="58" fontId="20" fillId="0" borderId="13" xfId="0" applyNumberFormat="1" applyFont="1" applyFill="1" applyBorder="1" applyAlignment="1">
      <alignment vertical="center" shrinkToFit="1"/>
    </xf>
    <xf numFmtId="6" fontId="20" fillId="0" borderId="13" xfId="0" applyNumberFormat="1" applyFont="1" applyFill="1" applyBorder="1" applyAlignment="1">
      <alignment vertical="center" wrapText="1"/>
    </xf>
    <xf numFmtId="10" fontId="20" fillId="0" borderId="13" xfId="0" applyNumberFormat="1" applyFont="1" applyFill="1" applyBorder="1" applyAlignment="1">
      <alignment horizontal="center" vertical="center" wrapText="1"/>
    </xf>
    <xf numFmtId="0" fontId="0" fillId="0" borderId="0"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0" fillId="0" borderId="17" xfId="0" applyFont="1" applyBorder="1" applyAlignment="1">
      <alignment vertical="center"/>
    </xf>
    <xf numFmtId="0" fontId="0" fillId="0" borderId="11" xfId="0" applyFont="1" applyBorder="1" applyAlignment="1">
      <alignment vertical="center"/>
    </xf>
    <xf numFmtId="0" fontId="0" fillId="0" borderId="10" xfId="0" applyFont="1" applyBorder="1" applyAlignment="1">
      <alignment vertical="center"/>
    </xf>
    <xf numFmtId="0" fontId="0" fillId="0" borderId="21"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20" fillId="0" borderId="29" xfId="0" applyFont="1" applyFill="1" applyBorder="1" applyAlignment="1">
      <alignment horizontal="center" vertical="center" wrapText="1"/>
    </xf>
    <xf numFmtId="5" fontId="20" fillId="0" borderId="10" xfId="0" applyNumberFormat="1" applyFont="1" applyFill="1" applyBorder="1" applyAlignment="1">
      <alignment horizontal="right"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176" fontId="20" fillId="0" borderId="10" xfId="0" applyNumberFormat="1" applyFont="1" applyFill="1" applyBorder="1" applyAlignment="1">
      <alignment horizontal="center" vertical="center" shrinkToFit="1"/>
    </xf>
    <xf numFmtId="0" fontId="20" fillId="0" borderId="11" xfId="0" applyFont="1" applyFill="1" applyBorder="1" applyAlignment="1">
      <alignment horizontal="left" vertical="center" wrapText="1"/>
    </xf>
    <xf numFmtId="6" fontId="20" fillId="0" borderId="10" xfId="0" applyNumberFormat="1" applyFont="1" applyFill="1" applyBorder="1" applyAlignment="1">
      <alignment vertical="center" wrapText="1" shrinkToFi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176" fontId="20" fillId="0" borderId="13" xfId="0" applyNumberFormat="1" applyFont="1" applyFill="1" applyBorder="1" applyAlignment="1">
      <alignment horizontal="center" vertical="center" shrinkToFit="1"/>
    </xf>
    <xf numFmtId="6" fontId="20" fillId="0" borderId="13" xfId="0" applyNumberFormat="1" applyFont="1" applyFill="1" applyBorder="1" applyAlignment="1">
      <alignment horizontal="right" vertical="center" wrapText="1"/>
    </xf>
    <xf numFmtId="0" fontId="19" fillId="17" borderId="10" xfId="0" applyFont="1" applyFill="1" applyBorder="1" applyAlignment="1">
      <alignment horizontal="center" vertical="center" wrapText="1"/>
    </xf>
    <xf numFmtId="58" fontId="20" fillId="17" borderId="10" xfId="0" applyNumberFormat="1" applyFont="1" applyFill="1" applyBorder="1" applyAlignment="1">
      <alignment vertical="center" shrinkToFit="1"/>
    </xf>
    <xf numFmtId="10" fontId="22" fillId="0" borderId="15" xfId="0" applyNumberFormat="1" applyFont="1" applyBorder="1" applyAlignment="1">
      <alignment vertical="center"/>
    </xf>
    <xf numFmtId="6" fontId="22" fillId="0" borderId="10" xfId="0" applyNumberFormat="1" applyFont="1" applyFill="1" applyBorder="1" applyAlignment="1">
      <alignment vertical="center" wrapText="1"/>
    </xf>
    <xf numFmtId="6" fontId="22" fillId="0" borderId="10" xfId="0" applyNumberFormat="1" applyFont="1" applyFill="1" applyBorder="1" applyAlignment="1">
      <alignment horizontal="right" vertical="center" wrapText="1"/>
    </xf>
    <xf numFmtId="6" fontId="22" fillId="0" borderId="13" xfId="0" applyNumberFormat="1" applyFont="1" applyFill="1" applyBorder="1" applyAlignment="1">
      <alignment vertical="center" wrapText="1"/>
    </xf>
    <xf numFmtId="10" fontId="22" fillId="0" borderId="13" xfId="0" applyNumberFormat="1" applyFont="1" applyBorder="1" applyAlignment="1">
      <alignment vertical="center"/>
    </xf>
    <xf numFmtId="10" fontId="22" fillId="0" borderId="10" xfId="0" applyNumberFormat="1" applyFont="1" applyFill="1" applyBorder="1" applyAlignment="1">
      <alignment horizontal="center" vertical="center" wrapText="1"/>
    </xf>
    <xf numFmtId="0" fontId="15" fillId="0" borderId="28" xfId="0" applyFont="1" applyBorder="1" applyAlignment="1">
      <alignment vertical="center"/>
    </xf>
    <xf numFmtId="6" fontId="22" fillId="17" borderId="10" xfId="0" applyNumberFormat="1" applyFont="1" applyFill="1" applyBorder="1" applyAlignment="1">
      <alignment vertical="center" wrapText="1"/>
    </xf>
    <xf numFmtId="10" fontId="22" fillId="17" borderId="10" xfId="0" applyNumberFormat="1" applyFont="1" applyFill="1" applyBorder="1" applyAlignment="1">
      <alignment horizontal="center" vertical="center" wrapText="1"/>
    </xf>
    <xf numFmtId="0" fontId="15" fillId="17" borderId="28" xfId="0" applyFont="1" applyFill="1" applyBorder="1" applyAlignment="1">
      <alignment vertical="center"/>
    </xf>
    <xf numFmtId="10" fontId="20" fillId="0" borderId="15" xfId="0" applyNumberFormat="1" applyFont="1" applyBorder="1" applyAlignment="1">
      <alignment vertical="center"/>
    </xf>
    <xf numFmtId="0" fontId="23" fillId="0" borderId="28" xfId="0" applyFont="1" applyBorder="1" applyAlignment="1">
      <alignment vertical="center"/>
    </xf>
    <xf numFmtId="0" fontId="23" fillId="0" borderId="10" xfId="0" applyFont="1" applyBorder="1" applyAlignment="1">
      <alignment vertical="center"/>
    </xf>
    <xf numFmtId="0" fontId="23" fillId="0" borderId="30" xfId="0" applyFont="1" applyBorder="1" applyAlignment="1">
      <alignment vertical="center"/>
    </xf>
    <xf numFmtId="0" fontId="23" fillId="0" borderId="13" xfId="0" applyFont="1" applyBorder="1" applyAlignment="1">
      <alignment vertical="center"/>
    </xf>
    <xf numFmtId="0" fontId="20" fillId="0" borderId="31"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29" xfId="0" applyFont="1" applyFill="1" applyBorder="1" applyAlignment="1">
      <alignment horizontal="left" vertical="center" wrapText="1"/>
    </xf>
    <xf numFmtId="176" fontId="20" fillId="0" borderId="29" xfId="0" applyNumberFormat="1" applyFont="1" applyFill="1" applyBorder="1" applyAlignment="1">
      <alignment vertical="center" shrinkToFit="1"/>
    </xf>
    <xf numFmtId="176" fontId="20" fillId="0" borderId="10" xfId="0" applyNumberFormat="1" applyFont="1" applyFill="1" applyBorder="1" applyAlignment="1">
      <alignment vertical="center" shrinkToFit="1"/>
    </xf>
    <xf numFmtId="0" fontId="19" fillId="0" borderId="33" xfId="0" applyFont="1" applyFill="1" applyBorder="1" applyAlignment="1">
      <alignment horizontal="left" vertical="center" wrapText="1"/>
    </xf>
    <xf numFmtId="0" fontId="19" fillId="17" borderId="11"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17"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19" fillId="0" borderId="10" xfId="0" applyFont="1" applyFill="1" applyBorder="1" applyAlignment="1">
      <alignment horizontal="left" vertical="center" wrapText="1" shrinkToFi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C15" sqref="C15"/>
    </sheetView>
  </sheetViews>
  <sheetFormatPr defaultColWidth="9.00390625" defaultRowHeight="13.5"/>
  <cols>
    <col min="1" max="1" width="14.00390625" style="29" customWidth="1"/>
    <col min="2" max="2" width="17.50390625" style="29" customWidth="1"/>
    <col min="3" max="7" width="14.00390625" style="29" customWidth="1"/>
    <col min="8" max="8" width="7.50390625" style="29" customWidth="1"/>
    <col min="9" max="11" width="11.625" style="29" customWidth="1"/>
    <col min="12" max="12" width="8.875" style="29" customWidth="1"/>
    <col min="13" max="13" width="3.50390625" style="29" customWidth="1"/>
    <col min="14" max="16384" width="9.00390625" style="29" customWidth="1"/>
  </cols>
  <sheetData>
    <row r="1" spans="1:12" s="28" customFormat="1" ht="39" customHeight="1">
      <c r="A1" s="103" t="s">
        <v>18</v>
      </c>
      <c r="B1" s="104"/>
      <c r="C1" s="104"/>
      <c r="D1" s="104"/>
      <c r="E1" s="104"/>
      <c r="F1" s="104"/>
      <c r="G1" s="104"/>
      <c r="H1" s="104"/>
      <c r="I1" s="104"/>
      <c r="J1" s="104"/>
      <c r="K1" s="104"/>
      <c r="L1" s="104"/>
    </row>
    <row r="2" s="28" customFormat="1" ht="14.25" thickBot="1"/>
    <row r="3" spans="1:12" ht="67.5" customHeight="1">
      <c r="A3" s="105" t="s">
        <v>11</v>
      </c>
      <c r="B3" s="107" t="s">
        <v>0</v>
      </c>
      <c r="C3" s="107" t="s">
        <v>1</v>
      </c>
      <c r="D3" s="107" t="s">
        <v>2</v>
      </c>
      <c r="E3" s="107" t="s">
        <v>3</v>
      </c>
      <c r="F3" s="107" t="s">
        <v>4</v>
      </c>
      <c r="G3" s="107" t="s">
        <v>5</v>
      </c>
      <c r="H3" s="109" t="s">
        <v>6</v>
      </c>
      <c r="I3" s="111" t="s">
        <v>14</v>
      </c>
      <c r="J3" s="112"/>
      <c r="K3" s="113"/>
      <c r="L3" s="101" t="s">
        <v>7</v>
      </c>
    </row>
    <row r="4" spans="1:12" ht="29.25" customHeight="1" thickBot="1">
      <c r="A4" s="106"/>
      <c r="B4" s="108"/>
      <c r="C4" s="108"/>
      <c r="D4" s="108"/>
      <c r="E4" s="108"/>
      <c r="F4" s="108"/>
      <c r="G4" s="108"/>
      <c r="H4" s="110"/>
      <c r="I4" s="30" t="s">
        <v>9</v>
      </c>
      <c r="J4" s="30" t="s">
        <v>8</v>
      </c>
      <c r="K4" s="30" t="s">
        <v>123</v>
      </c>
      <c r="L4" s="102"/>
    </row>
    <row r="5" spans="1:12" ht="26.25" customHeight="1">
      <c r="A5" s="45" t="s">
        <v>108</v>
      </c>
      <c r="B5" s="46"/>
      <c r="C5" s="46"/>
      <c r="D5" s="46"/>
      <c r="E5" s="46"/>
      <c r="F5" s="46"/>
      <c r="G5" s="46"/>
      <c r="H5" s="46"/>
      <c r="I5" s="47"/>
      <c r="J5" s="47"/>
      <c r="K5" s="47"/>
      <c r="L5" s="48"/>
    </row>
    <row r="6" spans="1:12" ht="26.25" customHeight="1">
      <c r="A6" s="49"/>
      <c r="B6" s="50"/>
      <c r="C6" s="50"/>
      <c r="D6" s="50"/>
      <c r="E6" s="50"/>
      <c r="F6" s="50"/>
      <c r="G6" s="50"/>
      <c r="H6" s="50"/>
      <c r="I6" s="47"/>
      <c r="J6" s="47"/>
      <c r="K6" s="51"/>
      <c r="L6" s="52"/>
    </row>
    <row r="7" spans="1:12" ht="26.25" customHeight="1">
      <c r="A7" s="49"/>
      <c r="B7" s="50"/>
      <c r="C7" s="50"/>
      <c r="D7" s="50"/>
      <c r="E7" s="50"/>
      <c r="F7" s="50"/>
      <c r="G7" s="50"/>
      <c r="H7" s="50"/>
      <c r="I7" s="47"/>
      <c r="J7" s="47"/>
      <c r="K7" s="51"/>
      <c r="L7" s="52"/>
    </row>
    <row r="8" spans="1:12" ht="26.25" customHeight="1" thickBot="1">
      <c r="A8" s="53"/>
      <c r="B8" s="54"/>
      <c r="C8" s="54"/>
      <c r="D8" s="54"/>
      <c r="E8" s="54"/>
      <c r="F8" s="54"/>
      <c r="G8" s="54"/>
      <c r="H8" s="54"/>
      <c r="I8" s="54"/>
      <c r="J8" s="54"/>
      <c r="K8" s="55"/>
      <c r="L8" s="56"/>
    </row>
    <row r="9" spans="1:12" ht="13.5">
      <c r="A9" s="8" t="s">
        <v>16</v>
      </c>
      <c r="B9" s="44"/>
      <c r="C9" s="44"/>
      <c r="D9" s="44"/>
      <c r="E9" s="44"/>
      <c r="F9" s="44"/>
      <c r="G9" s="44"/>
      <c r="H9" s="44"/>
      <c r="I9" s="44"/>
      <c r="J9" s="44"/>
      <c r="K9" s="44"/>
      <c r="L9" s="44"/>
    </row>
    <row r="10" spans="1:12" ht="13.5">
      <c r="A10" s="44"/>
      <c r="B10" s="44"/>
      <c r="C10" s="44"/>
      <c r="D10" s="44"/>
      <c r="E10" s="44"/>
      <c r="F10" s="44"/>
      <c r="G10" s="44"/>
      <c r="H10" s="44"/>
      <c r="I10" s="44"/>
      <c r="J10" s="44"/>
      <c r="K10" s="44"/>
      <c r="L10" s="44"/>
    </row>
    <row r="11" spans="1:12" ht="13.5">
      <c r="A11" s="44"/>
      <c r="B11" s="44"/>
      <c r="C11" s="44"/>
      <c r="D11" s="44"/>
      <c r="E11" s="44"/>
      <c r="F11" s="44"/>
      <c r="G11" s="44"/>
      <c r="H11" s="44"/>
      <c r="I11" s="44"/>
      <c r="J11" s="44"/>
      <c r="K11" s="44"/>
      <c r="L11" s="44"/>
    </row>
    <row r="12" spans="1:12" ht="13.5">
      <c r="A12" s="44"/>
      <c r="B12" s="44"/>
      <c r="C12" s="44"/>
      <c r="D12" s="44"/>
      <c r="E12" s="44"/>
      <c r="F12" s="44"/>
      <c r="G12" s="44"/>
      <c r="H12" s="44"/>
      <c r="I12" s="44"/>
      <c r="J12" s="44"/>
      <c r="K12" s="44"/>
      <c r="L12" s="44"/>
    </row>
    <row r="13" spans="1:12" ht="13.5">
      <c r="A13" s="44"/>
      <c r="B13" s="44"/>
      <c r="C13" s="44"/>
      <c r="D13" s="44"/>
      <c r="E13" s="44"/>
      <c r="F13" s="44"/>
      <c r="G13" s="44"/>
      <c r="H13" s="44"/>
      <c r="I13" s="44"/>
      <c r="J13" s="44"/>
      <c r="K13" s="44"/>
      <c r="L13" s="44"/>
    </row>
  </sheetData>
  <mergeCells count="11">
    <mergeCell ref="I3:K3"/>
    <mergeCell ref="L3:L4"/>
    <mergeCell ref="A1:L1"/>
    <mergeCell ref="A3:A4"/>
    <mergeCell ref="B3:B4"/>
    <mergeCell ref="C3:C4"/>
    <mergeCell ref="D3:D4"/>
    <mergeCell ref="E3:E4"/>
    <mergeCell ref="F3:F4"/>
    <mergeCell ref="G3:G4"/>
    <mergeCell ref="H3:H4"/>
  </mergeCells>
  <printOptions/>
  <pageMargins left="0.75" right="0.75" top="1" bottom="1" header="0.512" footer="0.512"/>
  <pageSetup fitToHeight="1"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pageSetUpPr fitToPage="1"/>
  </sheetPr>
  <dimension ref="A1:M13"/>
  <sheetViews>
    <sheetView workbookViewId="0" topLeftCell="A1">
      <selection activeCell="A6" sqref="A6"/>
    </sheetView>
  </sheetViews>
  <sheetFormatPr defaultColWidth="9.00390625" defaultRowHeight="13.5"/>
  <cols>
    <col min="1" max="4" width="14.00390625" style="0" customWidth="1"/>
    <col min="5" max="5" width="11.25390625" style="0" customWidth="1"/>
    <col min="6" max="7" width="14.00390625" style="0" customWidth="1"/>
    <col min="8" max="8" width="7.50390625" style="0" customWidth="1"/>
    <col min="9" max="9" width="10.875" style="0" customWidth="1"/>
    <col min="10" max="12" width="11.625" style="0" customWidth="1"/>
    <col min="13" max="13" width="8.875" style="0" customWidth="1"/>
  </cols>
  <sheetData>
    <row r="1" spans="1:13" ht="31.5" customHeight="1">
      <c r="A1" s="114" t="s">
        <v>17</v>
      </c>
      <c r="B1" s="115"/>
      <c r="C1" s="115"/>
      <c r="D1" s="115"/>
      <c r="E1" s="115"/>
      <c r="F1" s="115"/>
      <c r="G1" s="115"/>
      <c r="H1" s="115"/>
      <c r="I1" s="115"/>
      <c r="J1" s="115"/>
      <c r="K1" s="115"/>
      <c r="L1" s="115"/>
      <c r="M1" s="115"/>
    </row>
    <row r="2" ht="14.25" thickBot="1"/>
    <row r="3" spans="1:13" ht="67.5" customHeight="1">
      <c r="A3" s="105" t="s">
        <v>11</v>
      </c>
      <c r="B3" s="116" t="s">
        <v>0</v>
      </c>
      <c r="C3" s="116" t="s">
        <v>1</v>
      </c>
      <c r="D3" s="116" t="s">
        <v>2</v>
      </c>
      <c r="E3" s="116" t="s">
        <v>13</v>
      </c>
      <c r="F3" s="116" t="s">
        <v>4</v>
      </c>
      <c r="G3" s="116" t="s">
        <v>5</v>
      </c>
      <c r="H3" s="116" t="s">
        <v>6</v>
      </c>
      <c r="I3" s="118" t="s">
        <v>12</v>
      </c>
      <c r="J3" s="120" t="s">
        <v>14</v>
      </c>
      <c r="K3" s="121"/>
      <c r="L3" s="122"/>
      <c r="M3" s="123" t="s">
        <v>7</v>
      </c>
    </row>
    <row r="4" spans="1:13" ht="29.25" customHeight="1" thickBot="1">
      <c r="A4" s="106"/>
      <c r="B4" s="117"/>
      <c r="C4" s="117"/>
      <c r="D4" s="117"/>
      <c r="E4" s="117"/>
      <c r="F4" s="117"/>
      <c r="G4" s="117"/>
      <c r="H4" s="117"/>
      <c r="I4" s="119"/>
      <c r="J4" s="16" t="s">
        <v>9</v>
      </c>
      <c r="K4" s="16" t="s">
        <v>8</v>
      </c>
      <c r="L4" s="16" t="s">
        <v>15</v>
      </c>
      <c r="M4" s="124"/>
    </row>
    <row r="5" spans="1:13" ht="26.25" customHeight="1">
      <c r="A5" s="5" t="s">
        <v>108</v>
      </c>
      <c r="B5" s="6"/>
      <c r="C5" s="6"/>
      <c r="D5" s="6"/>
      <c r="E5" s="6"/>
      <c r="F5" s="6"/>
      <c r="G5" s="6"/>
      <c r="H5" s="6"/>
      <c r="I5" s="6"/>
      <c r="J5" s="13"/>
      <c r="K5" s="13"/>
      <c r="L5" s="13"/>
      <c r="M5" s="10"/>
    </row>
    <row r="6" spans="1:13" ht="26.25" customHeight="1">
      <c r="A6" s="57"/>
      <c r="B6" s="1"/>
      <c r="C6" s="1"/>
      <c r="D6" s="1"/>
      <c r="E6" s="6"/>
      <c r="F6" s="1"/>
      <c r="G6" s="1"/>
      <c r="H6" s="1"/>
      <c r="I6" s="1"/>
      <c r="J6" s="13"/>
      <c r="K6" s="13"/>
      <c r="L6" s="14"/>
      <c r="M6" s="11"/>
    </row>
    <row r="7" spans="1:13" ht="26.25" customHeight="1">
      <c r="A7" s="2"/>
      <c r="B7" s="1"/>
      <c r="C7" s="1"/>
      <c r="D7" s="1"/>
      <c r="E7" s="6"/>
      <c r="F7" s="1"/>
      <c r="G7" s="1"/>
      <c r="H7" s="1"/>
      <c r="I7" s="1"/>
      <c r="J7" s="13"/>
      <c r="K7" s="13"/>
      <c r="L7" s="14"/>
      <c r="M7" s="11"/>
    </row>
    <row r="8" spans="1:13" ht="26.25" customHeight="1" thickBot="1">
      <c r="A8" s="3"/>
      <c r="B8" s="4"/>
      <c r="C8" s="4"/>
      <c r="D8" s="4"/>
      <c r="E8" s="4"/>
      <c r="F8" s="4"/>
      <c r="G8" s="4"/>
      <c r="H8" s="4"/>
      <c r="I8" s="9"/>
      <c r="J8" s="4"/>
      <c r="K8" s="4"/>
      <c r="L8" s="15"/>
      <c r="M8" s="12"/>
    </row>
    <row r="9" spans="1:13" ht="13.5">
      <c r="A9" s="8" t="s">
        <v>16</v>
      </c>
      <c r="B9" s="7"/>
      <c r="C9" s="7"/>
      <c r="D9" s="7"/>
      <c r="E9" s="7"/>
      <c r="F9" s="7"/>
      <c r="G9" s="7"/>
      <c r="H9" s="7"/>
      <c r="I9" s="7"/>
      <c r="J9" s="7"/>
      <c r="K9" s="7"/>
      <c r="L9" s="7"/>
      <c r="M9" s="7"/>
    </row>
    <row r="10" spans="1:13" ht="13.5">
      <c r="A10" s="7"/>
      <c r="B10" s="7"/>
      <c r="C10" s="7"/>
      <c r="D10" s="7"/>
      <c r="E10" s="7"/>
      <c r="F10" s="7"/>
      <c r="G10" s="7"/>
      <c r="H10" s="7"/>
      <c r="I10" s="7"/>
      <c r="J10" s="7"/>
      <c r="K10" s="7"/>
      <c r="L10" s="7"/>
      <c r="M10" s="7"/>
    </row>
    <row r="11" spans="1:13" ht="13.5">
      <c r="A11" s="7"/>
      <c r="B11" s="7"/>
      <c r="C11" s="7"/>
      <c r="D11" s="7"/>
      <c r="E11" s="7"/>
      <c r="F11" s="7"/>
      <c r="G11" s="7"/>
      <c r="H11" s="7"/>
      <c r="I11" s="7"/>
      <c r="J11" s="7"/>
      <c r="K11" s="7"/>
      <c r="L11" s="7"/>
      <c r="M11" s="7"/>
    </row>
    <row r="12" spans="1:13" ht="13.5">
      <c r="A12" s="7"/>
      <c r="B12" s="7"/>
      <c r="C12" s="7"/>
      <c r="D12" s="7"/>
      <c r="E12" s="7"/>
      <c r="F12" s="7"/>
      <c r="G12" s="7"/>
      <c r="H12" s="7"/>
      <c r="I12" s="7"/>
      <c r="J12" s="7"/>
      <c r="K12" s="7"/>
      <c r="L12" s="7"/>
      <c r="M12" s="7"/>
    </row>
    <row r="13" spans="1:13" ht="13.5">
      <c r="A13" s="7"/>
      <c r="B13" s="7"/>
      <c r="C13" s="7"/>
      <c r="D13" s="7"/>
      <c r="F13" s="7"/>
      <c r="G13" s="7"/>
      <c r="H13" s="7"/>
      <c r="I13" s="7"/>
      <c r="J13" s="7"/>
      <c r="K13" s="7"/>
      <c r="L13" s="7"/>
      <c r="M13" s="7"/>
    </row>
  </sheetData>
  <mergeCells count="12">
    <mergeCell ref="J3:L3"/>
    <mergeCell ref="M3:M4"/>
    <mergeCell ref="A1:M1"/>
    <mergeCell ref="A3:A4"/>
    <mergeCell ref="B3:B4"/>
    <mergeCell ref="C3:C4"/>
    <mergeCell ref="D3:D4"/>
    <mergeCell ref="E3:E4"/>
    <mergeCell ref="F3:F4"/>
    <mergeCell ref="G3:G4"/>
    <mergeCell ref="H3:H4"/>
    <mergeCell ref="I3:I4"/>
  </mergeCells>
  <printOptions/>
  <pageMargins left="0.75" right="0.75" top="1" bottom="1" header="0.512" footer="0.512"/>
  <pageSetup fitToHeight="1" fitToWidth="1"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L27"/>
  <sheetViews>
    <sheetView workbookViewId="0" topLeftCell="A1">
      <pane ySplit="4" topLeftCell="BM5" activePane="bottomLeft" state="frozen"/>
      <selection pane="topLeft" activeCell="A1" sqref="A1"/>
      <selection pane="bottomLeft" activeCell="F30" sqref="F30"/>
    </sheetView>
  </sheetViews>
  <sheetFormatPr defaultColWidth="9.00390625" defaultRowHeight="13.5"/>
  <cols>
    <col min="1" max="7" width="14.00390625" style="29" customWidth="1"/>
    <col min="8" max="8" width="7.50390625" style="29" customWidth="1"/>
    <col min="9" max="11" width="11.625" style="29" customWidth="1"/>
    <col min="12" max="12" width="8.875" style="29" customWidth="1"/>
    <col min="13" max="16384" width="9.00390625" style="29" customWidth="1"/>
  </cols>
  <sheetData>
    <row r="1" spans="1:12" s="28" customFormat="1" ht="31.5" customHeight="1">
      <c r="A1" s="103" t="s">
        <v>19</v>
      </c>
      <c r="B1" s="104"/>
      <c r="C1" s="104"/>
      <c r="D1" s="104"/>
      <c r="E1" s="104"/>
      <c r="F1" s="104"/>
      <c r="G1" s="104"/>
      <c r="H1" s="104"/>
      <c r="I1" s="104"/>
      <c r="J1" s="104"/>
      <c r="K1" s="104"/>
      <c r="L1" s="104"/>
    </row>
    <row r="2" s="28" customFormat="1" ht="14.25" thickBot="1"/>
    <row r="3" spans="1:12" ht="67.5" customHeight="1">
      <c r="A3" s="105" t="s">
        <v>10</v>
      </c>
      <c r="B3" s="107" t="s">
        <v>0</v>
      </c>
      <c r="C3" s="107" t="s">
        <v>1</v>
      </c>
      <c r="D3" s="107" t="s">
        <v>2</v>
      </c>
      <c r="E3" s="107" t="s">
        <v>3</v>
      </c>
      <c r="F3" s="107" t="s">
        <v>4</v>
      </c>
      <c r="G3" s="107" t="s">
        <v>5</v>
      </c>
      <c r="H3" s="109" t="s">
        <v>6</v>
      </c>
      <c r="I3" s="111" t="s">
        <v>14</v>
      </c>
      <c r="J3" s="112"/>
      <c r="K3" s="113"/>
      <c r="L3" s="101" t="s">
        <v>7</v>
      </c>
    </row>
    <row r="4" spans="1:12" ht="29.25" customHeight="1" thickBot="1">
      <c r="A4" s="106"/>
      <c r="B4" s="108"/>
      <c r="C4" s="108"/>
      <c r="D4" s="108"/>
      <c r="E4" s="108"/>
      <c r="F4" s="108"/>
      <c r="G4" s="108"/>
      <c r="H4" s="110"/>
      <c r="I4" s="30" t="s">
        <v>9</v>
      </c>
      <c r="J4" s="30" t="s">
        <v>8</v>
      </c>
      <c r="K4" s="30" t="s">
        <v>123</v>
      </c>
      <c r="L4" s="102"/>
    </row>
    <row r="5" spans="1:12" ht="69.75" customHeight="1">
      <c r="A5" s="86" t="s">
        <v>29</v>
      </c>
      <c r="B5" s="87" t="s">
        <v>133</v>
      </c>
      <c r="C5" s="90">
        <v>41365</v>
      </c>
      <c r="D5" s="89" t="s">
        <v>38</v>
      </c>
      <c r="E5" s="58" t="s">
        <v>21</v>
      </c>
      <c r="F5" s="59">
        <v>1106200</v>
      </c>
      <c r="G5" s="59">
        <v>999180</v>
      </c>
      <c r="H5" s="81">
        <f>G5/F5</f>
        <v>0.903254384378955</v>
      </c>
      <c r="I5" s="22"/>
      <c r="J5" s="22"/>
      <c r="K5" s="22"/>
      <c r="L5" s="17"/>
    </row>
    <row r="6" spans="1:12" ht="76.5" customHeight="1">
      <c r="A6" s="63" t="s">
        <v>22</v>
      </c>
      <c r="B6" s="88" t="s">
        <v>133</v>
      </c>
      <c r="C6" s="91">
        <v>41365</v>
      </c>
      <c r="D6" s="88" t="s">
        <v>39</v>
      </c>
      <c r="E6" s="61" t="s">
        <v>21</v>
      </c>
      <c r="F6" s="59">
        <v>2855600</v>
      </c>
      <c r="G6" s="59">
        <v>2188872</v>
      </c>
      <c r="H6" s="81">
        <f aca="true" t="shared" si="0" ref="H6:H22">G6/F6</f>
        <v>0.7665191203249755</v>
      </c>
      <c r="I6" s="22"/>
      <c r="J6" s="22"/>
      <c r="K6" s="23"/>
      <c r="L6" s="18"/>
    </row>
    <row r="7" spans="1:12" ht="69.75" customHeight="1">
      <c r="A7" s="63" t="s">
        <v>30</v>
      </c>
      <c r="B7" s="88" t="s">
        <v>133</v>
      </c>
      <c r="C7" s="91">
        <v>41365</v>
      </c>
      <c r="D7" s="88" t="s">
        <v>40</v>
      </c>
      <c r="E7" s="61" t="s">
        <v>21</v>
      </c>
      <c r="F7" s="59">
        <v>1938201</v>
      </c>
      <c r="G7" s="59">
        <v>831600</v>
      </c>
      <c r="H7" s="81">
        <f t="shared" si="0"/>
        <v>0.42905766739362944</v>
      </c>
      <c r="I7" s="22"/>
      <c r="J7" s="22"/>
      <c r="K7" s="23"/>
      <c r="L7" s="18"/>
    </row>
    <row r="8" spans="1:12" ht="69.75" customHeight="1">
      <c r="A8" s="63" t="s">
        <v>31</v>
      </c>
      <c r="B8" s="88" t="s">
        <v>133</v>
      </c>
      <c r="C8" s="91">
        <v>41365</v>
      </c>
      <c r="D8" s="88" t="s">
        <v>41</v>
      </c>
      <c r="E8" s="61" t="s">
        <v>21</v>
      </c>
      <c r="F8" s="59">
        <v>4166925</v>
      </c>
      <c r="G8" s="59">
        <v>2347800</v>
      </c>
      <c r="H8" s="81">
        <f t="shared" si="0"/>
        <v>0.5634370669018521</v>
      </c>
      <c r="I8" s="22"/>
      <c r="J8" s="22"/>
      <c r="K8" s="23"/>
      <c r="L8" s="18"/>
    </row>
    <row r="9" spans="1:12" ht="69.75" customHeight="1">
      <c r="A9" s="63" t="s">
        <v>32</v>
      </c>
      <c r="B9" s="88" t="s">
        <v>133</v>
      </c>
      <c r="C9" s="91">
        <v>41365</v>
      </c>
      <c r="D9" s="88" t="s">
        <v>138</v>
      </c>
      <c r="E9" s="61" t="s">
        <v>21</v>
      </c>
      <c r="F9" s="59">
        <v>15324312</v>
      </c>
      <c r="G9" s="59">
        <v>12199400</v>
      </c>
      <c r="H9" s="81">
        <f t="shared" si="0"/>
        <v>0.7960814162488992</v>
      </c>
      <c r="I9" s="22"/>
      <c r="J9" s="22"/>
      <c r="K9" s="23"/>
      <c r="L9" s="18"/>
    </row>
    <row r="10" spans="1:12" ht="69.75" customHeight="1">
      <c r="A10" s="63" t="s">
        <v>33</v>
      </c>
      <c r="B10" s="88" t="s">
        <v>133</v>
      </c>
      <c r="C10" s="91">
        <v>41365</v>
      </c>
      <c r="D10" s="88" t="s">
        <v>42</v>
      </c>
      <c r="E10" s="61" t="s">
        <v>21</v>
      </c>
      <c r="F10" s="59">
        <v>9971220</v>
      </c>
      <c r="G10" s="59">
        <v>9707670</v>
      </c>
      <c r="H10" s="81">
        <f t="shared" si="0"/>
        <v>0.9735689313845247</v>
      </c>
      <c r="I10" s="22"/>
      <c r="J10" s="22"/>
      <c r="K10" s="23"/>
      <c r="L10" s="18"/>
    </row>
    <row r="11" spans="1:12" ht="102" customHeight="1">
      <c r="A11" s="63" t="s">
        <v>130</v>
      </c>
      <c r="B11" s="88" t="s">
        <v>133</v>
      </c>
      <c r="C11" s="91">
        <v>41365</v>
      </c>
      <c r="D11" s="88" t="s">
        <v>42</v>
      </c>
      <c r="E11" s="61" t="s">
        <v>21</v>
      </c>
      <c r="F11" s="59">
        <v>5677035</v>
      </c>
      <c r="G11" s="59">
        <v>5524785</v>
      </c>
      <c r="H11" s="81">
        <f t="shared" si="0"/>
        <v>0.9731814230491798</v>
      </c>
      <c r="I11" s="22"/>
      <c r="J11" s="22"/>
      <c r="K11" s="23"/>
      <c r="L11" s="18"/>
    </row>
    <row r="12" spans="1:12" ht="97.5" customHeight="1">
      <c r="A12" s="63" t="s">
        <v>131</v>
      </c>
      <c r="B12" s="88" t="s">
        <v>133</v>
      </c>
      <c r="C12" s="91">
        <v>41365</v>
      </c>
      <c r="D12" s="88" t="s">
        <v>43</v>
      </c>
      <c r="E12" s="61" t="s">
        <v>21</v>
      </c>
      <c r="F12" s="59">
        <v>3747450</v>
      </c>
      <c r="G12" s="59">
        <v>2593500</v>
      </c>
      <c r="H12" s="81">
        <f t="shared" si="0"/>
        <v>0.6920706080134491</v>
      </c>
      <c r="I12" s="22"/>
      <c r="J12" s="22"/>
      <c r="K12" s="23"/>
      <c r="L12" s="18"/>
    </row>
    <row r="13" spans="1:12" ht="69.75" customHeight="1">
      <c r="A13" s="63" t="s">
        <v>34</v>
      </c>
      <c r="B13" s="88" t="s">
        <v>133</v>
      </c>
      <c r="C13" s="91">
        <v>41365</v>
      </c>
      <c r="D13" s="88" t="s">
        <v>43</v>
      </c>
      <c r="E13" s="61" t="s">
        <v>21</v>
      </c>
      <c r="F13" s="59">
        <v>1495935</v>
      </c>
      <c r="G13" s="59">
        <v>911400</v>
      </c>
      <c r="H13" s="81">
        <f t="shared" si="0"/>
        <v>0.6092510704007861</v>
      </c>
      <c r="I13" s="22"/>
      <c r="J13" s="22"/>
      <c r="K13" s="23"/>
      <c r="L13" s="18"/>
    </row>
    <row r="14" spans="1:12" ht="97.5" customHeight="1">
      <c r="A14" s="63" t="s">
        <v>132</v>
      </c>
      <c r="B14" s="88" t="s">
        <v>133</v>
      </c>
      <c r="C14" s="91">
        <v>41365</v>
      </c>
      <c r="D14" s="88" t="s">
        <v>44</v>
      </c>
      <c r="E14" s="61" t="s">
        <v>21</v>
      </c>
      <c r="F14" s="59">
        <v>3478571</v>
      </c>
      <c r="G14" s="37">
        <v>3478269</v>
      </c>
      <c r="H14" s="81">
        <f t="shared" si="0"/>
        <v>0.9999131827408438</v>
      </c>
      <c r="I14" s="22"/>
      <c r="J14" s="22"/>
      <c r="K14" s="23"/>
      <c r="L14" s="18" t="s">
        <v>27</v>
      </c>
    </row>
    <row r="15" spans="1:12" ht="89.25" customHeight="1">
      <c r="A15" s="63" t="s">
        <v>23</v>
      </c>
      <c r="B15" s="88" t="s">
        <v>133</v>
      </c>
      <c r="C15" s="91">
        <v>41365</v>
      </c>
      <c r="D15" s="88" t="s">
        <v>44</v>
      </c>
      <c r="E15" s="61" t="s">
        <v>21</v>
      </c>
      <c r="F15" s="37">
        <v>6599659</v>
      </c>
      <c r="G15" s="37">
        <v>6594368</v>
      </c>
      <c r="H15" s="81">
        <f t="shared" si="0"/>
        <v>0.9991982919117488</v>
      </c>
      <c r="I15" s="22"/>
      <c r="J15" s="22"/>
      <c r="K15" s="23"/>
      <c r="L15" s="18" t="s">
        <v>27</v>
      </c>
    </row>
    <row r="16" spans="1:12" ht="69.75" customHeight="1">
      <c r="A16" s="63" t="s">
        <v>24</v>
      </c>
      <c r="B16" s="88" t="s">
        <v>133</v>
      </c>
      <c r="C16" s="91">
        <v>41365</v>
      </c>
      <c r="D16" s="88" t="s">
        <v>45</v>
      </c>
      <c r="E16" s="61" t="s">
        <v>21</v>
      </c>
      <c r="F16" s="64">
        <v>7613249</v>
      </c>
      <c r="G16" s="59">
        <v>7605588</v>
      </c>
      <c r="H16" s="81">
        <f t="shared" si="0"/>
        <v>0.9989937279077566</v>
      </c>
      <c r="I16" s="22"/>
      <c r="J16" s="22"/>
      <c r="K16" s="23"/>
      <c r="L16" s="18" t="s">
        <v>28</v>
      </c>
    </row>
    <row r="17" spans="1:12" ht="69.75" customHeight="1">
      <c r="A17" s="63" t="s">
        <v>35</v>
      </c>
      <c r="B17" s="88" t="s">
        <v>133</v>
      </c>
      <c r="C17" s="91">
        <v>41365</v>
      </c>
      <c r="D17" s="88" t="s">
        <v>46</v>
      </c>
      <c r="E17" s="61" t="s">
        <v>21</v>
      </c>
      <c r="F17" s="64">
        <v>4918586</v>
      </c>
      <c r="G17" s="59">
        <v>4918586</v>
      </c>
      <c r="H17" s="81">
        <f t="shared" si="0"/>
        <v>1</v>
      </c>
      <c r="I17" s="22"/>
      <c r="J17" s="22"/>
      <c r="K17" s="23"/>
      <c r="L17" s="18" t="s">
        <v>28</v>
      </c>
    </row>
    <row r="18" spans="1:12" ht="69.75" customHeight="1">
      <c r="A18" s="63" t="s">
        <v>25</v>
      </c>
      <c r="B18" s="88" t="s">
        <v>133</v>
      </c>
      <c r="C18" s="91">
        <v>41365</v>
      </c>
      <c r="D18" s="88" t="s">
        <v>47</v>
      </c>
      <c r="E18" s="61" t="s">
        <v>21</v>
      </c>
      <c r="F18" s="59">
        <v>6431737</v>
      </c>
      <c r="G18" s="59">
        <v>5742733</v>
      </c>
      <c r="H18" s="81">
        <f t="shared" si="0"/>
        <v>0.8928743510501129</v>
      </c>
      <c r="I18" s="22"/>
      <c r="J18" s="22"/>
      <c r="K18" s="23"/>
      <c r="L18" s="18"/>
    </row>
    <row r="19" spans="1:12" ht="69.75" customHeight="1">
      <c r="A19" s="63" t="s">
        <v>36</v>
      </c>
      <c r="B19" s="88" t="s">
        <v>133</v>
      </c>
      <c r="C19" s="91">
        <v>41365</v>
      </c>
      <c r="D19" s="88" t="s">
        <v>48</v>
      </c>
      <c r="E19" s="61" t="s">
        <v>21</v>
      </c>
      <c r="F19" s="59">
        <v>3301200</v>
      </c>
      <c r="G19" s="59">
        <v>2444400</v>
      </c>
      <c r="H19" s="81">
        <f t="shared" si="0"/>
        <v>0.7404580152671756</v>
      </c>
      <c r="I19" s="22"/>
      <c r="J19" s="22"/>
      <c r="K19" s="23"/>
      <c r="L19" s="18"/>
    </row>
    <row r="20" spans="1:12" ht="69.75" customHeight="1">
      <c r="A20" s="63" t="s">
        <v>129</v>
      </c>
      <c r="B20" s="88" t="s">
        <v>133</v>
      </c>
      <c r="C20" s="36">
        <v>41365</v>
      </c>
      <c r="D20" s="88" t="s">
        <v>139</v>
      </c>
      <c r="E20" s="61" t="s">
        <v>21</v>
      </c>
      <c r="F20" s="37">
        <v>4982040</v>
      </c>
      <c r="G20" s="37">
        <v>4082400</v>
      </c>
      <c r="H20" s="81">
        <f t="shared" si="0"/>
        <v>0.8194233687405159</v>
      </c>
      <c r="I20" s="22"/>
      <c r="J20" s="22"/>
      <c r="K20" s="23"/>
      <c r="L20" s="18" t="s">
        <v>28</v>
      </c>
    </row>
    <row r="21" spans="1:12" ht="69.75" customHeight="1" hidden="1">
      <c r="A21" s="60" t="s">
        <v>26</v>
      </c>
      <c r="B21" s="61" t="s">
        <v>133</v>
      </c>
      <c r="C21" s="62">
        <v>41417</v>
      </c>
      <c r="D21" s="61" t="s">
        <v>49</v>
      </c>
      <c r="E21" s="61" t="s">
        <v>21</v>
      </c>
      <c r="F21" s="73">
        <v>9015300</v>
      </c>
      <c r="G21" s="72">
        <v>6804000</v>
      </c>
      <c r="H21" s="71">
        <f t="shared" si="0"/>
        <v>0.7547169811320755</v>
      </c>
      <c r="I21" s="22"/>
      <c r="J21" s="22"/>
      <c r="K21" s="24"/>
      <c r="L21" s="19" t="s">
        <v>28</v>
      </c>
    </row>
    <row r="22" spans="1:12" ht="69.75" customHeight="1" hidden="1" thickBot="1">
      <c r="A22" s="65" t="s">
        <v>37</v>
      </c>
      <c r="B22" s="66" t="s">
        <v>133</v>
      </c>
      <c r="C22" s="67">
        <v>41424</v>
      </c>
      <c r="D22" s="66" t="s">
        <v>50</v>
      </c>
      <c r="E22" s="66" t="s">
        <v>21</v>
      </c>
      <c r="F22" s="68">
        <v>5389850</v>
      </c>
      <c r="G22" s="74">
        <v>4267830</v>
      </c>
      <c r="H22" s="75">
        <f t="shared" si="0"/>
        <v>0.7918272308134735</v>
      </c>
      <c r="I22" s="25" t="s">
        <v>105</v>
      </c>
      <c r="J22" s="25" t="s">
        <v>128</v>
      </c>
      <c r="K22" s="25">
        <v>2</v>
      </c>
      <c r="L22" s="21" t="s">
        <v>28</v>
      </c>
    </row>
    <row r="23" spans="1:12" ht="13.5">
      <c r="A23" s="8" t="s">
        <v>16</v>
      </c>
      <c r="B23" s="44"/>
      <c r="C23" s="44"/>
      <c r="D23" s="44"/>
      <c r="E23" s="44"/>
      <c r="F23" s="44"/>
      <c r="G23" s="44"/>
      <c r="H23" s="44"/>
      <c r="I23" s="44"/>
      <c r="J23" s="44"/>
      <c r="K23" s="44"/>
      <c r="L23" s="44"/>
    </row>
    <row r="24" spans="1:12" ht="13.5">
      <c r="A24" s="44"/>
      <c r="B24" s="44"/>
      <c r="C24" s="44"/>
      <c r="D24" s="44"/>
      <c r="E24" s="44"/>
      <c r="F24" s="44"/>
      <c r="G24" s="44"/>
      <c r="H24" s="44"/>
      <c r="I24" s="44"/>
      <c r="J24" s="44"/>
      <c r="K24" s="44"/>
      <c r="L24" s="44"/>
    </row>
    <row r="25" spans="1:12" ht="13.5">
      <c r="A25" s="44"/>
      <c r="B25" s="44"/>
      <c r="C25" s="44"/>
      <c r="D25" s="44"/>
      <c r="E25" s="44"/>
      <c r="F25" s="44"/>
      <c r="G25" s="44"/>
      <c r="H25" s="44"/>
      <c r="I25" s="44"/>
      <c r="J25" s="44"/>
      <c r="K25" s="44"/>
      <c r="L25" s="44"/>
    </row>
    <row r="26" spans="1:12" ht="13.5">
      <c r="A26" s="44"/>
      <c r="B26" s="44"/>
      <c r="C26" s="44"/>
      <c r="D26" s="44"/>
      <c r="E26" s="44"/>
      <c r="F26" s="44"/>
      <c r="G26" s="44"/>
      <c r="H26" s="44"/>
      <c r="I26" s="44"/>
      <c r="J26" s="44"/>
      <c r="K26" s="44"/>
      <c r="L26" s="44"/>
    </row>
    <row r="27" spans="1:12" ht="13.5">
      <c r="A27" s="44"/>
      <c r="B27" s="44"/>
      <c r="C27" s="44"/>
      <c r="D27" s="44"/>
      <c r="E27" s="44"/>
      <c r="F27" s="44"/>
      <c r="G27" s="44"/>
      <c r="H27" s="44"/>
      <c r="I27" s="44"/>
      <c r="J27" s="44"/>
      <c r="K27" s="44"/>
      <c r="L27" s="44"/>
    </row>
  </sheetData>
  <mergeCells count="11">
    <mergeCell ref="I3:K3"/>
    <mergeCell ref="L3:L4"/>
    <mergeCell ref="A1:L1"/>
    <mergeCell ref="A3:A4"/>
    <mergeCell ref="B3:B4"/>
    <mergeCell ref="C3:C4"/>
    <mergeCell ref="D3:D4"/>
    <mergeCell ref="E3:E4"/>
    <mergeCell ref="F3:F4"/>
    <mergeCell ref="G3:G4"/>
    <mergeCell ref="H3:H4"/>
  </mergeCells>
  <printOptions horizontalCentered="1"/>
  <pageMargins left="0.7874015748031497" right="0.7874015748031497" top="0.3937007874015748" bottom="0.3937007874015748" header="0.5118110236220472" footer="0.5118110236220472"/>
  <pageSetup fitToHeight="5"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M41"/>
  <sheetViews>
    <sheetView tabSelected="1" workbookViewId="0" topLeftCell="A1">
      <pane ySplit="4" topLeftCell="BM34" activePane="bottomLeft" state="frozen"/>
      <selection pane="topLeft" activeCell="A1" sqref="A1"/>
      <selection pane="bottomLeft" activeCell="L7" sqref="L7"/>
    </sheetView>
  </sheetViews>
  <sheetFormatPr defaultColWidth="9.00390625" defaultRowHeight="13.5"/>
  <cols>
    <col min="1" max="3" width="14.00390625" style="29" customWidth="1"/>
    <col min="4" max="4" width="15.50390625" style="29" customWidth="1"/>
    <col min="5" max="5" width="12.375" style="29" customWidth="1"/>
    <col min="6" max="7" width="14.00390625" style="29" customWidth="1"/>
    <col min="8" max="8" width="7.50390625" style="29" customWidth="1"/>
    <col min="9" max="9" width="10.875" style="29" customWidth="1"/>
    <col min="10" max="12" width="11.625" style="29" customWidth="1"/>
    <col min="13" max="13" width="8.875" style="29" customWidth="1"/>
    <col min="14" max="16384" width="9.00390625" style="29" customWidth="1"/>
  </cols>
  <sheetData>
    <row r="1" spans="1:13" s="28" customFormat="1" ht="31.5" customHeight="1">
      <c r="A1" s="103" t="s">
        <v>20</v>
      </c>
      <c r="B1" s="104"/>
      <c r="C1" s="104"/>
      <c r="D1" s="104"/>
      <c r="E1" s="104"/>
      <c r="F1" s="104"/>
      <c r="G1" s="104"/>
      <c r="H1" s="104"/>
      <c r="I1" s="104"/>
      <c r="J1" s="104"/>
      <c r="K1" s="104"/>
      <c r="L1" s="104"/>
      <c r="M1" s="104"/>
    </row>
    <row r="2" s="28" customFormat="1" ht="14.25" thickBot="1"/>
    <row r="3" spans="1:13" ht="67.5" customHeight="1">
      <c r="A3" s="105" t="s">
        <v>10</v>
      </c>
      <c r="B3" s="107" t="s">
        <v>0</v>
      </c>
      <c r="C3" s="107" t="s">
        <v>1</v>
      </c>
      <c r="D3" s="107" t="s">
        <v>2</v>
      </c>
      <c r="E3" s="107" t="s">
        <v>13</v>
      </c>
      <c r="F3" s="107" t="s">
        <v>4</v>
      </c>
      <c r="G3" s="107" t="s">
        <v>5</v>
      </c>
      <c r="H3" s="107" t="s">
        <v>6</v>
      </c>
      <c r="I3" s="109" t="s">
        <v>12</v>
      </c>
      <c r="J3" s="111" t="s">
        <v>14</v>
      </c>
      <c r="K3" s="112"/>
      <c r="L3" s="113"/>
      <c r="M3" s="101" t="s">
        <v>7</v>
      </c>
    </row>
    <row r="4" spans="1:13" ht="29.25" customHeight="1" thickBot="1">
      <c r="A4" s="106"/>
      <c r="B4" s="108"/>
      <c r="C4" s="108"/>
      <c r="D4" s="108"/>
      <c r="E4" s="108"/>
      <c r="F4" s="108"/>
      <c r="G4" s="108"/>
      <c r="H4" s="108"/>
      <c r="I4" s="110"/>
      <c r="J4" s="30" t="s">
        <v>9</v>
      </c>
      <c r="K4" s="30" t="s">
        <v>8</v>
      </c>
      <c r="L4" s="30" t="s">
        <v>123</v>
      </c>
      <c r="M4" s="102"/>
    </row>
    <row r="5" spans="1:13" ht="69.75" customHeight="1">
      <c r="A5" s="92" t="s">
        <v>51</v>
      </c>
      <c r="B5" s="96" t="s">
        <v>134</v>
      </c>
      <c r="C5" s="32">
        <v>41365</v>
      </c>
      <c r="D5" s="99" t="s">
        <v>52</v>
      </c>
      <c r="E5" s="33" t="s">
        <v>124</v>
      </c>
      <c r="F5" s="34" t="s">
        <v>135</v>
      </c>
      <c r="G5" s="34">
        <v>1100746</v>
      </c>
      <c r="H5" s="35" t="s">
        <v>141</v>
      </c>
      <c r="I5" s="82">
        <v>0</v>
      </c>
      <c r="J5" s="22"/>
      <c r="K5" s="22"/>
      <c r="L5" s="23"/>
      <c r="M5" s="18" t="s">
        <v>28</v>
      </c>
    </row>
    <row r="6" spans="1:13" ht="69.75" customHeight="1" hidden="1">
      <c r="A6" s="93" t="s">
        <v>79</v>
      </c>
      <c r="B6" s="97" t="s">
        <v>134</v>
      </c>
      <c r="C6" s="70">
        <v>41365</v>
      </c>
      <c r="D6" s="97" t="s">
        <v>101</v>
      </c>
      <c r="E6" s="69" t="s">
        <v>53</v>
      </c>
      <c r="F6" s="78">
        <v>1139513</v>
      </c>
      <c r="G6" s="78">
        <v>1139513</v>
      </c>
      <c r="H6" s="79">
        <f aca="true" t="shared" si="0" ref="H6:H36">G6/F6</f>
        <v>1</v>
      </c>
      <c r="I6" s="80">
        <v>0</v>
      </c>
      <c r="J6" s="22"/>
      <c r="K6" s="22"/>
      <c r="L6" s="23"/>
      <c r="M6" s="18"/>
    </row>
    <row r="7" spans="1:13" ht="69.75" customHeight="1">
      <c r="A7" s="38" t="s">
        <v>54</v>
      </c>
      <c r="B7" s="96" t="s">
        <v>134</v>
      </c>
      <c r="C7" s="36">
        <v>41365</v>
      </c>
      <c r="D7" s="96" t="s">
        <v>55</v>
      </c>
      <c r="E7" s="31" t="s">
        <v>53</v>
      </c>
      <c r="F7" s="37">
        <v>2213820</v>
      </c>
      <c r="G7" s="37">
        <v>2213820</v>
      </c>
      <c r="H7" s="35">
        <f t="shared" si="0"/>
        <v>1</v>
      </c>
      <c r="I7" s="82">
        <v>0</v>
      </c>
      <c r="J7" s="22"/>
      <c r="K7" s="22"/>
      <c r="L7" s="23"/>
      <c r="M7" s="18"/>
    </row>
    <row r="8" spans="1:13" ht="69.75" customHeight="1">
      <c r="A8" s="38" t="s">
        <v>56</v>
      </c>
      <c r="B8" s="96" t="s">
        <v>134</v>
      </c>
      <c r="C8" s="36">
        <v>41365</v>
      </c>
      <c r="D8" s="96" t="s">
        <v>57</v>
      </c>
      <c r="E8" s="31" t="s">
        <v>58</v>
      </c>
      <c r="F8" s="37">
        <v>31131000</v>
      </c>
      <c r="G8" s="37">
        <v>31131000</v>
      </c>
      <c r="H8" s="35">
        <f t="shared" si="0"/>
        <v>1</v>
      </c>
      <c r="I8" s="82">
        <v>0</v>
      </c>
      <c r="J8" s="22" t="s">
        <v>106</v>
      </c>
      <c r="K8" s="22" t="s">
        <v>107</v>
      </c>
      <c r="L8" s="23">
        <v>1</v>
      </c>
      <c r="M8" s="18"/>
    </row>
    <row r="9" spans="1:13" ht="69.75" customHeight="1">
      <c r="A9" s="38" t="s">
        <v>136</v>
      </c>
      <c r="B9" s="96" t="s">
        <v>134</v>
      </c>
      <c r="C9" s="36">
        <v>41365</v>
      </c>
      <c r="D9" s="96" t="s">
        <v>59</v>
      </c>
      <c r="E9" s="31" t="s">
        <v>60</v>
      </c>
      <c r="F9" s="37">
        <v>10273956</v>
      </c>
      <c r="G9" s="37">
        <v>10273956</v>
      </c>
      <c r="H9" s="35">
        <f>G9/F9</f>
        <v>1</v>
      </c>
      <c r="I9" s="82">
        <v>0</v>
      </c>
      <c r="J9" s="22"/>
      <c r="K9" s="22"/>
      <c r="L9" s="23"/>
      <c r="M9" s="18"/>
    </row>
    <row r="10" spans="1:13" ht="69.75" customHeight="1" hidden="1">
      <c r="A10" s="38" t="s">
        <v>125</v>
      </c>
      <c r="B10" s="96" t="s">
        <v>134</v>
      </c>
      <c r="C10" s="36">
        <v>41008</v>
      </c>
      <c r="D10" s="96" t="s">
        <v>59</v>
      </c>
      <c r="E10" s="31" t="s">
        <v>60</v>
      </c>
      <c r="F10" s="72">
        <v>3335063</v>
      </c>
      <c r="G10" s="72">
        <v>3335063</v>
      </c>
      <c r="H10" s="76">
        <f>G10/F10</f>
        <v>1</v>
      </c>
      <c r="I10" s="77">
        <v>0</v>
      </c>
      <c r="J10" s="22"/>
      <c r="K10" s="22"/>
      <c r="L10" s="23"/>
      <c r="M10" s="18"/>
    </row>
    <row r="11" spans="1:13" ht="69.75" customHeight="1" hidden="1">
      <c r="A11" s="38" t="s">
        <v>126</v>
      </c>
      <c r="B11" s="96" t="s">
        <v>134</v>
      </c>
      <c r="C11" s="36">
        <v>41008</v>
      </c>
      <c r="D11" s="96" t="s">
        <v>59</v>
      </c>
      <c r="E11" s="31" t="s">
        <v>60</v>
      </c>
      <c r="F11" s="72">
        <v>3335063</v>
      </c>
      <c r="G11" s="72">
        <v>3335063</v>
      </c>
      <c r="H11" s="76">
        <f>G11/F11</f>
        <v>1</v>
      </c>
      <c r="I11" s="77">
        <v>0</v>
      </c>
      <c r="J11" s="22"/>
      <c r="K11" s="22"/>
      <c r="L11" s="23"/>
      <c r="M11" s="18"/>
    </row>
    <row r="12" spans="1:13" ht="69.75" customHeight="1" hidden="1">
      <c r="A12" s="38" t="s">
        <v>127</v>
      </c>
      <c r="B12" s="96" t="s">
        <v>134</v>
      </c>
      <c r="C12" s="36">
        <v>41008</v>
      </c>
      <c r="D12" s="96" t="s">
        <v>59</v>
      </c>
      <c r="E12" s="31" t="s">
        <v>60</v>
      </c>
      <c r="F12" s="72">
        <v>1816238</v>
      </c>
      <c r="G12" s="72">
        <v>1816238</v>
      </c>
      <c r="H12" s="76">
        <f>G12/F12</f>
        <v>1</v>
      </c>
      <c r="I12" s="77">
        <v>0</v>
      </c>
      <c r="J12" s="22"/>
      <c r="K12" s="22"/>
      <c r="L12" s="23"/>
      <c r="M12" s="18"/>
    </row>
    <row r="13" spans="1:13" ht="69.75" customHeight="1">
      <c r="A13" s="38" t="s">
        <v>61</v>
      </c>
      <c r="B13" s="96" t="s">
        <v>134</v>
      </c>
      <c r="C13" s="36">
        <v>41365</v>
      </c>
      <c r="D13" s="96" t="s">
        <v>62</v>
      </c>
      <c r="E13" s="31" t="s">
        <v>60</v>
      </c>
      <c r="F13" s="37">
        <v>20715000</v>
      </c>
      <c r="G13" s="37">
        <v>20715000</v>
      </c>
      <c r="H13" s="35">
        <f t="shared" si="0"/>
        <v>1</v>
      </c>
      <c r="I13" s="82">
        <v>0</v>
      </c>
      <c r="J13" s="22" t="s">
        <v>105</v>
      </c>
      <c r="K13" s="22" t="s">
        <v>107</v>
      </c>
      <c r="L13" s="23">
        <v>1</v>
      </c>
      <c r="M13" s="18"/>
    </row>
    <row r="14" spans="1:13" ht="69.75" customHeight="1">
      <c r="A14" s="38" t="s">
        <v>80</v>
      </c>
      <c r="B14" s="96" t="s">
        <v>134</v>
      </c>
      <c r="C14" s="36">
        <v>41365</v>
      </c>
      <c r="D14" s="96" t="s">
        <v>102</v>
      </c>
      <c r="E14" s="31" t="s">
        <v>60</v>
      </c>
      <c r="F14" s="37">
        <v>76583435</v>
      </c>
      <c r="G14" s="37">
        <v>76583435</v>
      </c>
      <c r="H14" s="35">
        <f t="shared" si="0"/>
        <v>1</v>
      </c>
      <c r="I14" s="82">
        <v>1</v>
      </c>
      <c r="J14" s="22" t="s">
        <v>106</v>
      </c>
      <c r="K14" s="22" t="s">
        <v>107</v>
      </c>
      <c r="L14" s="23">
        <v>1</v>
      </c>
      <c r="M14" s="18"/>
    </row>
    <row r="15" spans="1:13" ht="102" customHeight="1">
      <c r="A15" s="94" t="s">
        <v>81</v>
      </c>
      <c r="B15" s="96" t="s">
        <v>134</v>
      </c>
      <c r="C15" s="36">
        <v>41365</v>
      </c>
      <c r="D15" s="100" t="s">
        <v>103</v>
      </c>
      <c r="E15" s="39" t="s">
        <v>109</v>
      </c>
      <c r="F15" s="37">
        <v>16448000</v>
      </c>
      <c r="G15" s="37">
        <v>16448000</v>
      </c>
      <c r="H15" s="35">
        <f t="shared" si="0"/>
        <v>1</v>
      </c>
      <c r="I15" s="82">
        <v>0</v>
      </c>
      <c r="J15" s="22"/>
      <c r="K15" s="22"/>
      <c r="L15" s="23"/>
      <c r="M15" s="18"/>
    </row>
    <row r="16" spans="1:13" ht="102" customHeight="1">
      <c r="A16" s="94" t="s">
        <v>82</v>
      </c>
      <c r="B16" s="96" t="s">
        <v>134</v>
      </c>
      <c r="C16" s="36">
        <v>41365</v>
      </c>
      <c r="D16" s="96" t="s">
        <v>104</v>
      </c>
      <c r="E16" s="39" t="s">
        <v>109</v>
      </c>
      <c r="F16" s="37">
        <v>12156000</v>
      </c>
      <c r="G16" s="37">
        <v>12156000</v>
      </c>
      <c r="H16" s="35">
        <f t="shared" si="0"/>
        <v>1</v>
      </c>
      <c r="I16" s="82">
        <v>0</v>
      </c>
      <c r="J16" s="22"/>
      <c r="K16" s="22"/>
      <c r="L16" s="23"/>
      <c r="M16" s="18"/>
    </row>
    <row r="17" spans="1:13" ht="102" customHeight="1">
      <c r="A17" s="94" t="s">
        <v>83</v>
      </c>
      <c r="B17" s="96" t="s">
        <v>134</v>
      </c>
      <c r="C17" s="36">
        <v>41365</v>
      </c>
      <c r="D17" s="96" t="s">
        <v>63</v>
      </c>
      <c r="E17" s="39" t="s">
        <v>109</v>
      </c>
      <c r="F17" s="37">
        <v>12133000</v>
      </c>
      <c r="G17" s="37">
        <v>12133000</v>
      </c>
      <c r="H17" s="35">
        <f t="shared" si="0"/>
        <v>1</v>
      </c>
      <c r="I17" s="82">
        <v>0</v>
      </c>
      <c r="J17" s="22"/>
      <c r="K17" s="22"/>
      <c r="L17" s="23"/>
      <c r="M17" s="18"/>
    </row>
    <row r="18" spans="1:13" ht="102" customHeight="1">
      <c r="A18" s="94" t="s">
        <v>84</v>
      </c>
      <c r="B18" s="96" t="s">
        <v>134</v>
      </c>
      <c r="C18" s="36">
        <v>41365</v>
      </c>
      <c r="D18" s="96" t="s">
        <v>64</v>
      </c>
      <c r="E18" s="39" t="s">
        <v>109</v>
      </c>
      <c r="F18" s="37">
        <v>12208000</v>
      </c>
      <c r="G18" s="37">
        <v>12208000</v>
      </c>
      <c r="H18" s="35">
        <f t="shared" si="0"/>
        <v>1</v>
      </c>
      <c r="I18" s="82">
        <v>0</v>
      </c>
      <c r="J18" s="22"/>
      <c r="K18" s="22"/>
      <c r="L18" s="23"/>
      <c r="M18" s="18"/>
    </row>
    <row r="19" spans="1:13" ht="102" customHeight="1">
      <c r="A19" s="94" t="s">
        <v>85</v>
      </c>
      <c r="B19" s="96" t="s">
        <v>134</v>
      </c>
      <c r="C19" s="36">
        <v>41365</v>
      </c>
      <c r="D19" s="96" t="s">
        <v>142</v>
      </c>
      <c r="E19" s="39" t="s">
        <v>109</v>
      </c>
      <c r="F19" s="37">
        <v>12210000</v>
      </c>
      <c r="G19" s="37">
        <v>12210000</v>
      </c>
      <c r="H19" s="35">
        <f t="shared" si="0"/>
        <v>1</v>
      </c>
      <c r="I19" s="82">
        <v>0</v>
      </c>
      <c r="J19" s="22"/>
      <c r="K19" s="22"/>
      <c r="L19" s="23"/>
      <c r="M19" s="18"/>
    </row>
    <row r="20" spans="1:13" ht="102" customHeight="1">
      <c r="A20" s="94" t="s">
        <v>86</v>
      </c>
      <c r="B20" s="96" t="s">
        <v>134</v>
      </c>
      <c r="C20" s="36">
        <v>41365</v>
      </c>
      <c r="D20" s="96" t="s">
        <v>65</v>
      </c>
      <c r="E20" s="39" t="s">
        <v>109</v>
      </c>
      <c r="F20" s="37">
        <v>12089000</v>
      </c>
      <c r="G20" s="37">
        <v>12089000</v>
      </c>
      <c r="H20" s="35">
        <f t="shared" si="0"/>
        <v>1</v>
      </c>
      <c r="I20" s="82">
        <v>0</v>
      </c>
      <c r="J20" s="22"/>
      <c r="K20" s="22"/>
      <c r="L20" s="23"/>
      <c r="M20" s="18"/>
    </row>
    <row r="21" spans="1:13" ht="102" customHeight="1">
      <c r="A21" s="94" t="s">
        <v>87</v>
      </c>
      <c r="B21" s="96" t="s">
        <v>134</v>
      </c>
      <c r="C21" s="36">
        <v>41365</v>
      </c>
      <c r="D21" s="96" t="s">
        <v>66</v>
      </c>
      <c r="E21" s="39" t="s">
        <v>109</v>
      </c>
      <c r="F21" s="37">
        <v>10510000</v>
      </c>
      <c r="G21" s="37">
        <v>10510000</v>
      </c>
      <c r="H21" s="35">
        <f t="shared" si="0"/>
        <v>1</v>
      </c>
      <c r="I21" s="82">
        <v>0</v>
      </c>
      <c r="J21" s="22"/>
      <c r="K21" s="22"/>
      <c r="L21" s="23"/>
      <c r="M21" s="18"/>
    </row>
    <row r="22" spans="1:13" ht="73.5">
      <c r="A22" s="38" t="s">
        <v>88</v>
      </c>
      <c r="B22" s="96" t="s">
        <v>134</v>
      </c>
      <c r="C22" s="36">
        <v>41365</v>
      </c>
      <c r="D22" s="96" t="s">
        <v>67</v>
      </c>
      <c r="E22" s="39" t="s">
        <v>110</v>
      </c>
      <c r="F22" s="37">
        <v>20662200</v>
      </c>
      <c r="G22" s="37">
        <v>20662200</v>
      </c>
      <c r="H22" s="35">
        <f t="shared" si="0"/>
        <v>1</v>
      </c>
      <c r="I22" s="82">
        <v>0</v>
      </c>
      <c r="J22" s="22"/>
      <c r="K22" s="22"/>
      <c r="L22" s="23"/>
      <c r="M22" s="18"/>
    </row>
    <row r="23" spans="1:13" ht="73.5">
      <c r="A23" s="38" t="s">
        <v>89</v>
      </c>
      <c r="B23" s="96" t="s">
        <v>134</v>
      </c>
      <c r="C23" s="36">
        <v>41365</v>
      </c>
      <c r="D23" s="96" t="s">
        <v>68</v>
      </c>
      <c r="E23" s="39" t="s">
        <v>111</v>
      </c>
      <c r="F23" s="37">
        <v>1927800</v>
      </c>
      <c r="G23" s="37">
        <v>1927800</v>
      </c>
      <c r="H23" s="35">
        <f t="shared" si="0"/>
        <v>1</v>
      </c>
      <c r="I23" s="82">
        <v>0</v>
      </c>
      <c r="J23" s="22"/>
      <c r="K23" s="22"/>
      <c r="L23" s="23"/>
      <c r="M23" s="18"/>
    </row>
    <row r="24" spans="1:13" ht="73.5">
      <c r="A24" s="38" t="s">
        <v>89</v>
      </c>
      <c r="B24" s="96" t="s">
        <v>134</v>
      </c>
      <c r="C24" s="36">
        <v>41365</v>
      </c>
      <c r="D24" s="96" t="s">
        <v>69</v>
      </c>
      <c r="E24" s="39" t="s">
        <v>111</v>
      </c>
      <c r="F24" s="37">
        <v>840000</v>
      </c>
      <c r="G24" s="37">
        <v>816000</v>
      </c>
      <c r="H24" s="35">
        <f>G24/F24</f>
        <v>0.9714285714285714</v>
      </c>
      <c r="I24" s="82">
        <v>0</v>
      </c>
      <c r="J24" s="22"/>
      <c r="K24" s="22"/>
      <c r="L24" s="23"/>
      <c r="M24" s="18"/>
    </row>
    <row r="25" spans="1:13" ht="81.75" customHeight="1">
      <c r="A25" s="38" t="s">
        <v>90</v>
      </c>
      <c r="B25" s="96" t="s">
        <v>134</v>
      </c>
      <c r="C25" s="36">
        <v>41365</v>
      </c>
      <c r="D25" s="96" t="s">
        <v>69</v>
      </c>
      <c r="E25" s="39" t="s">
        <v>112</v>
      </c>
      <c r="F25" s="37">
        <v>1500000</v>
      </c>
      <c r="G25" s="37">
        <v>1500000</v>
      </c>
      <c r="H25" s="35">
        <f t="shared" si="0"/>
        <v>1</v>
      </c>
      <c r="I25" s="82">
        <v>0</v>
      </c>
      <c r="J25" s="22"/>
      <c r="K25" s="22"/>
      <c r="L25" s="23"/>
      <c r="M25" s="18"/>
    </row>
    <row r="26" spans="1:13" ht="86.25" customHeight="1">
      <c r="A26" s="38" t="s">
        <v>91</v>
      </c>
      <c r="B26" s="96" t="s">
        <v>134</v>
      </c>
      <c r="C26" s="36">
        <v>41365</v>
      </c>
      <c r="D26" s="96" t="s">
        <v>70</v>
      </c>
      <c r="E26" s="39" t="s">
        <v>113</v>
      </c>
      <c r="F26" s="37">
        <v>1890000</v>
      </c>
      <c r="G26" s="37">
        <v>1890000</v>
      </c>
      <c r="H26" s="35">
        <f t="shared" si="0"/>
        <v>1</v>
      </c>
      <c r="I26" s="82">
        <v>0</v>
      </c>
      <c r="J26" s="22"/>
      <c r="K26" s="22"/>
      <c r="L26" s="23"/>
      <c r="M26" s="18"/>
    </row>
    <row r="27" spans="1:13" ht="73.5">
      <c r="A27" s="38" t="s">
        <v>92</v>
      </c>
      <c r="B27" s="96" t="s">
        <v>134</v>
      </c>
      <c r="C27" s="36">
        <v>41365</v>
      </c>
      <c r="D27" s="96" t="s">
        <v>71</v>
      </c>
      <c r="E27" s="39" t="s">
        <v>114</v>
      </c>
      <c r="F27" s="37">
        <v>1111498</v>
      </c>
      <c r="G27" s="37">
        <v>1111498</v>
      </c>
      <c r="H27" s="35">
        <f t="shared" si="0"/>
        <v>1</v>
      </c>
      <c r="I27" s="82">
        <v>0</v>
      </c>
      <c r="J27" s="22"/>
      <c r="K27" s="22"/>
      <c r="L27" s="23"/>
      <c r="M27" s="18"/>
    </row>
    <row r="28" spans="1:13" ht="73.5">
      <c r="A28" s="38" t="s">
        <v>93</v>
      </c>
      <c r="B28" s="96" t="s">
        <v>134</v>
      </c>
      <c r="C28" s="36">
        <v>41365</v>
      </c>
      <c r="D28" s="96" t="s">
        <v>137</v>
      </c>
      <c r="E28" s="39" t="s">
        <v>115</v>
      </c>
      <c r="F28" s="37">
        <v>4558995</v>
      </c>
      <c r="G28" s="37">
        <v>4558995</v>
      </c>
      <c r="H28" s="35">
        <f t="shared" si="0"/>
        <v>1</v>
      </c>
      <c r="I28" s="82">
        <v>0</v>
      </c>
      <c r="J28" s="22"/>
      <c r="K28" s="22"/>
      <c r="L28" s="23"/>
      <c r="M28" s="18"/>
    </row>
    <row r="29" spans="1:13" ht="73.5">
      <c r="A29" s="38" t="s">
        <v>94</v>
      </c>
      <c r="B29" s="96" t="s">
        <v>134</v>
      </c>
      <c r="C29" s="36">
        <v>41365</v>
      </c>
      <c r="D29" s="96" t="s">
        <v>69</v>
      </c>
      <c r="E29" s="39" t="s">
        <v>116</v>
      </c>
      <c r="F29" s="37">
        <v>7434000</v>
      </c>
      <c r="G29" s="37">
        <v>7434000</v>
      </c>
      <c r="H29" s="35">
        <f t="shared" si="0"/>
        <v>1</v>
      </c>
      <c r="I29" s="82">
        <v>0</v>
      </c>
      <c r="J29" s="22"/>
      <c r="K29" s="22"/>
      <c r="L29" s="23"/>
      <c r="M29" s="18"/>
    </row>
    <row r="30" spans="1:13" ht="73.5">
      <c r="A30" s="38" t="s">
        <v>95</v>
      </c>
      <c r="B30" s="96" t="s">
        <v>134</v>
      </c>
      <c r="C30" s="36">
        <v>41365</v>
      </c>
      <c r="D30" s="96" t="s">
        <v>72</v>
      </c>
      <c r="E30" s="39" t="s">
        <v>117</v>
      </c>
      <c r="F30" s="37">
        <v>6048000</v>
      </c>
      <c r="G30" s="37">
        <v>6048000</v>
      </c>
      <c r="H30" s="35">
        <f t="shared" si="0"/>
        <v>1</v>
      </c>
      <c r="I30" s="82">
        <v>0</v>
      </c>
      <c r="J30" s="22"/>
      <c r="K30" s="22"/>
      <c r="L30" s="23"/>
      <c r="M30" s="18"/>
    </row>
    <row r="31" spans="1:13" ht="81" customHeight="1">
      <c r="A31" s="38" t="s">
        <v>96</v>
      </c>
      <c r="B31" s="96" t="s">
        <v>134</v>
      </c>
      <c r="C31" s="36">
        <v>41365</v>
      </c>
      <c r="D31" s="96" t="s">
        <v>73</v>
      </c>
      <c r="E31" s="39" t="s">
        <v>118</v>
      </c>
      <c r="F31" s="37">
        <v>3945000</v>
      </c>
      <c r="G31" s="37">
        <v>3945000</v>
      </c>
      <c r="H31" s="35">
        <f t="shared" si="0"/>
        <v>1</v>
      </c>
      <c r="I31" s="82">
        <v>0</v>
      </c>
      <c r="J31" s="22"/>
      <c r="K31" s="22"/>
      <c r="L31" s="23"/>
      <c r="M31" s="18"/>
    </row>
    <row r="32" spans="1:13" ht="73.5">
      <c r="A32" s="38" t="s">
        <v>97</v>
      </c>
      <c r="B32" s="96" t="s">
        <v>134</v>
      </c>
      <c r="C32" s="36">
        <v>41365</v>
      </c>
      <c r="D32" s="96" t="s">
        <v>74</v>
      </c>
      <c r="E32" s="39" t="s">
        <v>119</v>
      </c>
      <c r="F32" s="37">
        <v>814332</v>
      </c>
      <c r="G32" s="37">
        <v>814332</v>
      </c>
      <c r="H32" s="35">
        <f t="shared" si="0"/>
        <v>1</v>
      </c>
      <c r="I32" s="83">
        <v>0</v>
      </c>
      <c r="J32" s="22"/>
      <c r="K32" s="22"/>
      <c r="L32" s="24"/>
      <c r="M32" s="19"/>
    </row>
    <row r="33" spans="1:13" ht="73.5">
      <c r="A33" s="38" t="s">
        <v>98</v>
      </c>
      <c r="B33" s="96" t="s">
        <v>134</v>
      </c>
      <c r="C33" s="36">
        <v>41365</v>
      </c>
      <c r="D33" s="96" t="s">
        <v>75</v>
      </c>
      <c r="E33" s="39" t="s">
        <v>120</v>
      </c>
      <c r="F33" s="37">
        <v>6896604</v>
      </c>
      <c r="G33" s="37">
        <v>6896604</v>
      </c>
      <c r="H33" s="35">
        <f t="shared" si="0"/>
        <v>1</v>
      </c>
      <c r="I33" s="83">
        <v>0</v>
      </c>
      <c r="J33" s="22"/>
      <c r="K33" s="22"/>
      <c r="L33" s="24"/>
      <c r="M33" s="19"/>
    </row>
    <row r="34" spans="1:13" ht="63">
      <c r="A34" s="38" t="s">
        <v>76</v>
      </c>
      <c r="B34" s="96" t="s">
        <v>134</v>
      </c>
      <c r="C34" s="36">
        <v>41365</v>
      </c>
      <c r="D34" s="96" t="s">
        <v>72</v>
      </c>
      <c r="E34" s="39" t="s">
        <v>121</v>
      </c>
      <c r="F34" s="37">
        <v>1920000</v>
      </c>
      <c r="G34" s="37">
        <v>1920000</v>
      </c>
      <c r="H34" s="35">
        <f t="shared" si="0"/>
        <v>1</v>
      </c>
      <c r="I34" s="84">
        <v>0</v>
      </c>
      <c r="J34" s="26"/>
      <c r="K34" s="26"/>
      <c r="L34" s="27"/>
      <c r="M34" s="20"/>
    </row>
    <row r="35" spans="1:13" ht="73.5">
      <c r="A35" s="38" t="s">
        <v>99</v>
      </c>
      <c r="B35" s="96" t="s">
        <v>134</v>
      </c>
      <c r="C35" s="36">
        <v>41365</v>
      </c>
      <c r="D35" s="96" t="s">
        <v>77</v>
      </c>
      <c r="E35" s="39" t="s">
        <v>122</v>
      </c>
      <c r="F35" s="37">
        <v>3864288</v>
      </c>
      <c r="G35" s="37">
        <v>3864288</v>
      </c>
      <c r="H35" s="35">
        <f t="shared" si="0"/>
        <v>1</v>
      </c>
      <c r="I35" s="83">
        <v>0</v>
      </c>
      <c r="J35" s="24"/>
      <c r="K35" s="24"/>
      <c r="L35" s="24"/>
      <c r="M35" s="19"/>
    </row>
    <row r="36" spans="1:13" ht="69.75" customHeight="1" thickBot="1">
      <c r="A36" s="95" t="s">
        <v>100</v>
      </c>
      <c r="B36" s="98" t="s">
        <v>134</v>
      </c>
      <c r="C36" s="41">
        <v>41365</v>
      </c>
      <c r="D36" s="98" t="s">
        <v>140</v>
      </c>
      <c r="E36" s="40" t="s">
        <v>78</v>
      </c>
      <c r="F36" s="42">
        <v>1600340</v>
      </c>
      <c r="G36" s="42">
        <v>1600340</v>
      </c>
      <c r="H36" s="43">
        <f t="shared" si="0"/>
        <v>1</v>
      </c>
      <c r="I36" s="85">
        <v>0</v>
      </c>
      <c r="J36" s="25"/>
      <c r="K36" s="25"/>
      <c r="L36" s="25"/>
      <c r="M36" s="21"/>
    </row>
    <row r="37" spans="1:13" ht="16.5" customHeight="1">
      <c r="A37" s="8" t="s">
        <v>16</v>
      </c>
      <c r="B37" s="44"/>
      <c r="C37" s="44"/>
      <c r="D37" s="44"/>
      <c r="E37" s="44"/>
      <c r="F37" s="44"/>
      <c r="G37" s="44"/>
      <c r="H37" s="44"/>
      <c r="I37" s="44"/>
      <c r="J37" s="44"/>
      <c r="K37" s="44"/>
      <c r="L37" s="44"/>
      <c r="M37" s="44"/>
    </row>
    <row r="38" spans="1:13" ht="13.5">
      <c r="A38" s="44"/>
      <c r="B38" s="44"/>
      <c r="C38" s="44"/>
      <c r="D38" s="44"/>
      <c r="E38" s="44"/>
      <c r="F38" s="44"/>
      <c r="G38" s="44"/>
      <c r="H38" s="44"/>
      <c r="I38" s="44"/>
      <c r="J38" s="44"/>
      <c r="K38" s="44"/>
      <c r="L38" s="44"/>
      <c r="M38" s="44"/>
    </row>
    <row r="39" spans="1:13" ht="13.5">
      <c r="A39" s="44"/>
      <c r="B39" s="44"/>
      <c r="C39" s="44"/>
      <c r="D39" s="44"/>
      <c r="E39" s="44"/>
      <c r="F39" s="44"/>
      <c r="G39" s="44"/>
      <c r="H39" s="44"/>
      <c r="I39" s="44"/>
      <c r="J39" s="44"/>
      <c r="K39" s="44"/>
      <c r="L39" s="44"/>
      <c r="M39" s="44"/>
    </row>
    <row r="40" spans="1:13" ht="13.5">
      <c r="A40" s="44"/>
      <c r="B40" s="44"/>
      <c r="C40" s="44"/>
      <c r="D40" s="44"/>
      <c r="E40" s="44"/>
      <c r="F40" s="44"/>
      <c r="G40" s="44"/>
      <c r="H40" s="44"/>
      <c r="I40" s="44"/>
      <c r="J40" s="44"/>
      <c r="K40" s="44"/>
      <c r="L40" s="44"/>
      <c r="M40" s="44"/>
    </row>
    <row r="41" spans="1:13" ht="13.5">
      <c r="A41" s="44"/>
      <c r="B41" s="44"/>
      <c r="C41" s="44"/>
      <c r="D41" s="44"/>
      <c r="F41" s="44"/>
      <c r="G41" s="44"/>
      <c r="H41" s="44"/>
      <c r="I41" s="44"/>
      <c r="J41" s="44"/>
      <c r="K41" s="44"/>
      <c r="L41" s="44"/>
      <c r="M41" s="44"/>
    </row>
  </sheetData>
  <mergeCells count="12">
    <mergeCell ref="J3:L3"/>
    <mergeCell ref="M3:M4"/>
    <mergeCell ref="A1:M1"/>
    <mergeCell ref="A3:A4"/>
    <mergeCell ref="B3:B4"/>
    <mergeCell ref="C3:C4"/>
    <mergeCell ref="D3:D4"/>
    <mergeCell ref="E3:E4"/>
    <mergeCell ref="F3:F4"/>
    <mergeCell ref="G3:G4"/>
    <mergeCell ref="H3:H4"/>
    <mergeCell ref="I3:I4"/>
  </mergeCells>
  <printOptions/>
  <pageMargins left="0.75" right="0.75" top="1" bottom="1" header="0.512" footer="0.512"/>
  <pageSetup fitToHeight="7"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2013-09-20T04:07:37Z</cp:lastPrinted>
  <dcterms:created xsi:type="dcterms:W3CDTF">2010-08-24T08:00:05Z</dcterms:created>
  <dcterms:modified xsi:type="dcterms:W3CDTF">2013-09-20T04:08:24Z</dcterms:modified>
  <cp:category/>
  <cp:version/>
  <cp:contentType/>
  <cp:contentStatus/>
</cp:coreProperties>
</file>