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8_{3CFF6610-51F1-4BF8-86BF-D68BB4D09DD2}" xr6:coauthVersionLast="47" xr6:coauthVersionMax="47" xr10:uidLastSave="{00000000-0000-0000-0000-000000000000}"/>
  <bookViews>
    <workbookView xWindow="2340" yWindow="105" windowWidth="21630" windowHeight="15495" xr2:uid="{00000000-000D-0000-FFFF-FFFF00000000}"/>
  </bookViews>
  <sheets>
    <sheet name="全額控除" sheetId="5" r:id="rId1"/>
    <sheet name="一括比例" sheetId="6" r:id="rId2"/>
    <sheet name="個別対応" sheetId="7" r:id="rId3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6" l="1"/>
  <c r="G51" i="7"/>
  <c r="G46" i="7"/>
  <c r="A51" i="7"/>
  <c r="A46" i="7"/>
  <c r="A41" i="7"/>
  <c r="I31" i="7"/>
  <c r="I30" i="7"/>
  <c r="I29" i="7"/>
  <c r="I28" i="7"/>
  <c r="I27" i="7"/>
  <c r="H32" i="7"/>
  <c r="G32" i="7"/>
  <c r="F32" i="7"/>
  <c r="C51" i="7" s="1"/>
  <c r="E32" i="7"/>
  <c r="C41" i="7" s="1"/>
  <c r="D32" i="7"/>
  <c r="C32" i="7"/>
  <c r="C46" i="7" s="1"/>
  <c r="B32" i="7"/>
  <c r="C36" i="7" s="1"/>
  <c r="A36" i="7"/>
  <c r="E28" i="6"/>
  <c r="A32" i="6" s="1"/>
  <c r="A25" i="6"/>
  <c r="H17" i="5"/>
  <c r="A21" i="5" s="1"/>
  <c r="A17" i="5"/>
  <c r="I32" i="7" l="1"/>
  <c r="E46" i="7" s="1"/>
  <c r="F48" i="7" s="1"/>
  <c r="E36" i="7" l="1"/>
  <c r="F38" i="7" s="1"/>
  <c r="E51" i="7"/>
  <c r="F53" i="7" s="1"/>
  <c r="E41" i="7"/>
  <c r="F43" i="7" s="1"/>
  <c r="A55" i="7" l="1"/>
  <c r="A58" i="7" s="1"/>
</calcChain>
</file>

<file path=xl/sharedStrings.xml><?xml version="1.0" encoding="utf-8"?>
<sst xmlns="http://schemas.openxmlformats.org/spreadsheetml/2006/main" count="136" uniqueCount="56">
  <si>
    <t>（計算様式（全額控除））</t>
    <rPh sb="1" eb="3">
      <t>ケイサン</t>
    </rPh>
    <rPh sb="3" eb="5">
      <t>ヨウシキ</t>
    </rPh>
    <rPh sb="6" eb="8">
      <t>ゼンガク</t>
    </rPh>
    <rPh sb="8" eb="10">
      <t>コウジョ</t>
    </rPh>
    <phoneticPr fontId="2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</si>
  <si>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</si>
  <si>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（事業場住所）</t>
    <rPh sb="1" eb="3">
      <t>ジギョウ</t>
    </rPh>
    <rPh sb="3" eb="4">
      <t>ジョウ</t>
    </rPh>
    <rPh sb="4" eb="6">
      <t>ジュウショ</t>
    </rPh>
    <phoneticPr fontId="2"/>
  </si>
  <si>
    <t>（事業場名）</t>
    <rPh sb="1" eb="3">
      <t>ジギョウ</t>
    </rPh>
    <rPh sb="3" eb="4">
      <t>ジョウ</t>
    </rPh>
    <rPh sb="4" eb="5">
      <t>メイ</t>
    </rPh>
    <phoneticPr fontId="2"/>
  </si>
  <si>
    <t>（代表者名）</t>
    <rPh sb="1" eb="4">
      <t>ダイヒョウシャ</t>
    </rPh>
    <rPh sb="4" eb="5">
      <t>メイ</t>
    </rPh>
    <phoneticPr fontId="2"/>
  </si>
  <si>
    <t>　中小企業最低賃金引上げ支援対策費補助金（業務改善助成金）交付要綱第15条に基づき、</t>
    <rPh sb="1" eb="3">
      <t>チュウショウ</t>
    </rPh>
    <rPh sb="3" eb="5">
      <t>キギョウ</t>
    </rPh>
    <rPh sb="5" eb="7">
      <t>サイテイ</t>
    </rPh>
    <rPh sb="7" eb="9">
      <t>チンギン</t>
    </rPh>
    <rPh sb="9" eb="11">
      <t>ヒキア</t>
    </rPh>
    <rPh sb="12" eb="14">
      <t>シエン</t>
    </rPh>
    <rPh sb="14" eb="16">
      <t>タイサク</t>
    </rPh>
    <rPh sb="16" eb="17">
      <t>ヒ</t>
    </rPh>
    <rPh sb="17" eb="20">
      <t>ホジョキン</t>
    </rPh>
    <rPh sb="21" eb="28">
      <t>ギョウムカイゼンジョセイキン</t>
    </rPh>
    <rPh sb="29" eb="31">
      <t>コウフ</t>
    </rPh>
    <rPh sb="31" eb="33">
      <t>ヨウコウ</t>
    </rPh>
    <rPh sb="33" eb="34">
      <t>ダイ</t>
    </rPh>
    <rPh sb="36" eb="37">
      <t>ジョウ</t>
    </rPh>
    <rPh sb="38" eb="39">
      <t>モト</t>
    </rPh>
    <phoneticPr fontId="2"/>
  </si>
  <si>
    <t>消費税仕入控除税額が確定しましたので、以下の金額を返還します。</t>
  </si>
  <si>
    <t>記</t>
    <rPh sb="0" eb="1">
      <t>シル</t>
    </rPh>
    <phoneticPr fontId="2"/>
  </si>
  <si>
    <t>１　交付確定額</t>
    <rPh sb="2" eb="4">
      <t>コウフ</t>
    </rPh>
    <rPh sb="4" eb="6">
      <t>カクテイ</t>
    </rPh>
    <rPh sb="6" eb="7">
      <t>ガク</t>
    </rPh>
    <phoneticPr fontId="2"/>
  </si>
  <si>
    <t>円</t>
    <rPh sb="0" eb="1">
      <t>エン</t>
    </rPh>
    <phoneticPr fontId="2"/>
  </si>
  <si>
    <t>２　計算式</t>
    <rPh sb="2" eb="5">
      <t>ケイサンシキ</t>
    </rPh>
    <phoneticPr fontId="2"/>
  </si>
  <si>
    <t>円　×</t>
    <rPh sb="0" eb="1">
      <t>エン</t>
    </rPh>
    <phoneticPr fontId="2"/>
  </si>
  <si>
    <t>／</t>
    <phoneticPr fontId="2"/>
  </si>
  <si>
    <t>＝</t>
    <phoneticPr fontId="2"/>
  </si>
  <si>
    <t>（交付確定額）</t>
    <rPh sb="1" eb="3">
      <t>コウフ</t>
    </rPh>
    <rPh sb="3" eb="5">
      <t>カクテイ</t>
    </rPh>
    <rPh sb="5" eb="6">
      <t>ガク</t>
    </rPh>
    <phoneticPr fontId="2"/>
  </si>
  <si>
    <t>３　返還額</t>
    <rPh sb="2" eb="4">
      <t>ヘンカン</t>
    </rPh>
    <rPh sb="4" eb="5">
      <t>ガク</t>
    </rPh>
    <phoneticPr fontId="2"/>
  </si>
  <si>
    <t>円　・・・様式第12号の記２に転記してください。</t>
    <rPh sb="0" eb="1">
      <t>エン</t>
    </rPh>
    <rPh sb="5" eb="7">
      <t>ヨウシキ</t>
    </rPh>
    <rPh sb="7" eb="8">
      <t>ダイ</t>
    </rPh>
    <rPh sb="10" eb="11">
      <t>ゴウ</t>
    </rPh>
    <rPh sb="12" eb="13">
      <t>キ</t>
    </rPh>
    <rPh sb="15" eb="17">
      <t>テンキ</t>
    </rPh>
    <phoneticPr fontId="2"/>
  </si>
  <si>
    <t>４　添付書類</t>
    <rPh sb="2" eb="4">
      <t>テンプ</t>
    </rPh>
    <rPh sb="4" eb="6">
      <t>ショルイ</t>
    </rPh>
    <phoneticPr fontId="2"/>
  </si>
  <si>
    <t>　・消費税確定申告書（第３－（１）様式）の写し</t>
  </si>
  <si>
    <t>　・課税売上割合・控除対象仕入税額等の計算表（付表2-3（又は付表2-1又は付表2））の写し</t>
  </si>
  <si>
    <t>（計算様式（一括比例））</t>
    <rPh sb="1" eb="3">
      <t>ケイサン</t>
    </rPh>
    <rPh sb="3" eb="5">
      <t>ヨウシキ</t>
    </rPh>
    <rPh sb="6" eb="8">
      <t>イッカツ</t>
    </rPh>
    <rPh sb="8" eb="10">
      <t>ヒレイ</t>
    </rPh>
    <phoneticPr fontId="2"/>
  </si>
  <si>
    <t>（１）課税売上割合</t>
    <rPh sb="3" eb="5">
      <t>カゼイ</t>
    </rPh>
    <rPh sb="5" eb="7">
      <t>ウリアゲ</t>
    </rPh>
    <rPh sb="7" eb="9">
      <t>ワリアイ</t>
    </rPh>
    <phoneticPr fontId="2"/>
  </si>
  <si>
    <t>Ａ</t>
    <phoneticPr fontId="2"/>
  </si>
  <si>
    <t>円・・・（課税資産の譲渡等の対価の額）</t>
    <rPh sb="0" eb="1">
      <t>エン</t>
    </rPh>
    <rPh sb="5" eb="7">
      <t>カゼイ</t>
    </rPh>
    <rPh sb="7" eb="9">
      <t>シサン</t>
    </rPh>
    <rPh sb="10" eb="12">
      <t>ジョウト</t>
    </rPh>
    <rPh sb="12" eb="13">
      <t>トウ</t>
    </rPh>
    <rPh sb="14" eb="16">
      <t>タイカ</t>
    </rPh>
    <rPh sb="17" eb="18">
      <t>ガク</t>
    </rPh>
    <phoneticPr fontId="2"/>
  </si>
  <si>
    <t>Ｂ</t>
    <phoneticPr fontId="2"/>
  </si>
  <si>
    <t>円・・・（資産の譲渡等の対価の額）</t>
    <rPh sb="5" eb="7">
      <t>シサン</t>
    </rPh>
    <rPh sb="8" eb="10">
      <t>ジョウト</t>
    </rPh>
    <rPh sb="10" eb="11">
      <t>トウ</t>
    </rPh>
    <rPh sb="12" eb="14">
      <t>タイカ</t>
    </rPh>
    <rPh sb="15" eb="16">
      <t>ガク</t>
    </rPh>
    <phoneticPr fontId="2"/>
  </si>
  <si>
    <t>（ポイント）</t>
    <phoneticPr fontId="2"/>
  </si>
  <si>
    <t>Ａ欄は、課税売上割合・控除対象仕入税額等の計算表の④欄の金額をご記入ください。</t>
    <rPh sb="1" eb="2">
      <t>ラン</t>
    </rPh>
    <rPh sb="26" eb="27">
      <t>ラン</t>
    </rPh>
    <rPh sb="28" eb="30">
      <t>キンガク</t>
    </rPh>
    <rPh sb="32" eb="34">
      <t>キニュウ</t>
    </rPh>
    <phoneticPr fontId="2"/>
  </si>
  <si>
    <t>Ａ欄は、課税売上割合・控除対象仕入税額等の計算表の⑦欄の金額をご記入ください。</t>
    <rPh sb="1" eb="2">
      <t>ラン</t>
    </rPh>
    <rPh sb="26" eb="27">
      <t>ラン</t>
    </rPh>
    <rPh sb="28" eb="30">
      <t>キンガク</t>
    </rPh>
    <rPh sb="32" eb="34">
      <t>キニュウ</t>
    </rPh>
    <phoneticPr fontId="2"/>
  </si>
  <si>
    <t>（２）計算式</t>
    <rPh sb="3" eb="6">
      <t>ケイサンシキ</t>
    </rPh>
    <phoneticPr fontId="2"/>
  </si>
  <si>
    <t>×</t>
    <phoneticPr fontId="2"/>
  </si>
  <si>
    <t>（課税売上割合（Ａ÷Ｂ））</t>
    <rPh sb="1" eb="3">
      <t>カゼイ</t>
    </rPh>
    <rPh sb="3" eb="5">
      <t>ウリアゲ</t>
    </rPh>
    <rPh sb="5" eb="7">
      <t>ワリアイ</t>
    </rPh>
    <phoneticPr fontId="2"/>
  </si>
  <si>
    <t>　・課税売上割合・控除対象仕入税額等の計算表（付表2-3（又は付表2-1又は付表2））の写し</t>
    <phoneticPr fontId="2"/>
  </si>
  <si>
    <t>（計算様式（個別対応））</t>
    <rPh sb="1" eb="3">
      <t>ケイサン</t>
    </rPh>
    <rPh sb="3" eb="5">
      <t>ヨウシキ</t>
    </rPh>
    <rPh sb="6" eb="8">
      <t>コベツ</t>
    </rPh>
    <rPh sb="8" eb="10">
      <t>タイオウ</t>
    </rPh>
    <phoneticPr fontId="2"/>
  </si>
  <si>
    <t>（２）対象経費の金額内訳</t>
    <rPh sb="3" eb="5">
      <t>タイショウ</t>
    </rPh>
    <rPh sb="5" eb="7">
      <t>ケイヒ</t>
    </rPh>
    <rPh sb="8" eb="10">
      <t>キンガク</t>
    </rPh>
    <rPh sb="10" eb="12">
      <t>ウチワケ</t>
    </rPh>
    <phoneticPr fontId="2"/>
  </si>
  <si>
    <t>対象経費名</t>
    <rPh sb="0" eb="2">
      <t>タイショウ</t>
    </rPh>
    <rPh sb="2" eb="4">
      <t>ケイヒ</t>
    </rPh>
    <rPh sb="4" eb="5">
      <t>メイ</t>
    </rPh>
    <phoneticPr fontId="2"/>
  </si>
  <si>
    <t>課税仕入額（８％分）</t>
    <rPh sb="0" eb="2">
      <t>カゼイ</t>
    </rPh>
    <rPh sb="2" eb="4">
      <t>シイ</t>
    </rPh>
    <rPh sb="4" eb="5">
      <t>ガク</t>
    </rPh>
    <rPh sb="8" eb="9">
      <t>ブン</t>
    </rPh>
    <phoneticPr fontId="1"/>
  </si>
  <si>
    <t>課税仕入額（10％分）</t>
    <rPh sb="0" eb="2">
      <t>カゼイ</t>
    </rPh>
    <rPh sb="2" eb="4">
      <t>シイ</t>
    </rPh>
    <rPh sb="4" eb="5">
      <t>ガク</t>
    </rPh>
    <rPh sb="9" eb="10">
      <t>ブン</t>
    </rPh>
    <phoneticPr fontId="1"/>
  </si>
  <si>
    <t>非課税仕入額
不課税仕入額</t>
    <rPh sb="0" eb="3">
      <t>ヒカゼイ</t>
    </rPh>
    <rPh sb="3" eb="5">
      <t>シイ</t>
    </rPh>
    <rPh sb="5" eb="6">
      <t>ガク</t>
    </rPh>
    <rPh sb="7" eb="8">
      <t>フ</t>
    </rPh>
    <rPh sb="8" eb="10">
      <t>カゼイ</t>
    </rPh>
    <rPh sb="10" eb="12">
      <t>シイ</t>
    </rPh>
    <rPh sb="12" eb="13">
      <t>ガク</t>
    </rPh>
    <phoneticPr fontId="1"/>
  </si>
  <si>
    <t>合計</t>
    <rPh sb="0" eb="2">
      <t>ゴウケイ</t>
    </rPh>
    <phoneticPr fontId="1"/>
  </si>
  <si>
    <t>課税売上対応分</t>
    <rPh sb="0" eb="2">
      <t>カゼイ</t>
    </rPh>
    <rPh sb="2" eb="3">
      <t>ウ</t>
    </rPh>
    <rPh sb="3" eb="4">
      <t>ジョウ</t>
    </rPh>
    <rPh sb="4" eb="5">
      <t>タイ</t>
    </rPh>
    <rPh sb="5" eb="6">
      <t>オウ</t>
    </rPh>
    <rPh sb="6" eb="7">
      <t>ブン</t>
    </rPh>
    <phoneticPr fontId="1"/>
  </si>
  <si>
    <t>共通対応分</t>
    <rPh sb="0" eb="2">
      <t>キョウツウ</t>
    </rPh>
    <rPh sb="2" eb="4">
      <t>タイオウ</t>
    </rPh>
    <rPh sb="4" eb="5">
      <t>ブン</t>
    </rPh>
    <phoneticPr fontId="1"/>
  </si>
  <si>
    <t>非課税売上対応分</t>
    <rPh sb="0" eb="3">
      <t>ヒカゼイ</t>
    </rPh>
    <rPh sb="3" eb="5">
      <t>ウリア</t>
    </rPh>
    <rPh sb="5" eb="7">
      <t>タイオウ</t>
    </rPh>
    <rPh sb="7" eb="8">
      <t>ブン</t>
    </rPh>
    <phoneticPr fontId="1"/>
  </si>
  <si>
    <t>合計</t>
    <rPh sb="0" eb="2">
      <t>ゴウケイ</t>
    </rPh>
    <phoneticPr fontId="2"/>
  </si>
  <si>
    <t>（３）計算式</t>
    <rPh sb="3" eb="6">
      <t>ケイサンシキ</t>
    </rPh>
    <phoneticPr fontId="2"/>
  </si>
  <si>
    <t>（課税売上対応分の計算（８％分））・・・ア</t>
    <rPh sb="1" eb="3">
      <t>カゼイ</t>
    </rPh>
    <rPh sb="3" eb="5">
      <t>ウリアゲ</t>
    </rPh>
    <rPh sb="5" eb="7">
      <t>タイオウ</t>
    </rPh>
    <rPh sb="7" eb="8">
      <t>ブン</t>
    </rPh>
    <rPh sb="9" eb="11">
      <t>ケイサン</t>
    </rPh>
    <rPh sb="14" eb="15">
      <t>ブン</t>
    </rPh>
    <phoneticPr fontId="2"/>
  </si>
  <si>
    <t>÷</t>
    <phoneticPr fontId="2"/>
  </si>
  <si>
    <t>（課税売上対応分（８％））</t>
    <rPh sb="1" eb="3">
      <t>カゼイ</t>
    </rPh>
    <rPh sb="3" eb="4">
      <t>ウ</t>
    </rPh>
    <rPh sb="4" eb="5">
      <t>ジョウ</t>
    </rPh>
    <rPh sb="5" eb="6">
      <t>タイ</t>
    </rPh>
    <rPh sb="6" eb="7">
      <t>オウ</t>
    </rPh>
    <rPh sb="7" eb="8">
      <t>ブン</t>
    </rPh>
    <phoneticPr fontId="1"/>
  </si>
  <si>
    <t>（合計）</t>
    <rPh sb="1" eb="3">
      <t>ゴウケイ</t>
    </rPh>
    <phoneticPr fontId="2"/>
  </si>
  <si>
    <t>（課税売上対応分の計算（10％分））・・・イ</t>
    <rPh sb="1" eb="3">
      <t>カゼイ</t>
    </rPh>
    <rPh sb="3" eb="5">
      <t>ウリアゲ</t>
    </rPh>
    <rPh sb="5" eb="7">
      <t>タイオウ</t>
    </rPh>
    <rPh sb="7" eb="8">
      <t>ブン</t>
    </rPh>
    <rPh sb="9" eb="11">
      <t>ケイサン</t>
    </rPh>
    <rPh sb="15" eb="16">
      <t>ブン</t>
    </rPh>
    <phoneticPr fontId="2"/>
  </si>
  <si>
    <t>（課税売上対応分（10％））</t>
    <rPh sb="1" eb="3">
      <t>カゼイ</t>
    </rPh>
    <rPh sb="3" eb="4">
      <t>ウ</t>
    </rPh>
    <rPh sb="4" eb="5">
      <t>ジョウ</t>
    </rPh>
    <rPh sb="5" eb="6">
      <t>タイ</t>
    </rPh>
    <rPh sb="6" eb="7">
      <t>オウ</t>
    </rPh>
    <rPh sb="7" eb="8">
      <t>ブン</t>
    </rPh>
    <phoneticPr fontId="1"/>
  </si>
  <si>
    <t>（共通対応分の計算（８％分））・・・ウ</t>
    <rPh sb="1" eb="3">
      <t>キョウツウ</t>
    </rPh>
    <rPh sb="3" eb="5">
      <t>タイオウ</t>
    </rPh>
    <rPh sb="5" eb="6">
      <t>ブン</t>
    </rPh>
    <rPh sb="7" eb="9">
      <t>ケイサン</t>
    </rPh>
    <rPh sb="12" eb="13">
      <t>ブン</t>
    </rPh>
    <phoneticPr fontId="2"/>
  </si>
  <si>
    <t>（共通対応分（８％））</t>
    <rPh sb="1" eb="3">
      <t>キョウツウ</t>
    </rPh>
    <rPh sb="3" eb="4">
      <t>タイ</t>
    </rPh>
    <rPh sb="4" eb="5">
      <t>オウ</t>
    </rPh>
    <rPh sb="5" eb="6">
      <t>ブン</t>
    </rPh>
    <phoneticPr fontId="1"/>
  </si>
  <si>
    <t>（共通対応分の計算（10％分））・・・エ</t>
    <rPh sb="1" eb="3">
      <t>キョウツウ</t>
    </rPh>
    <rPh sb="3" eb="5">
      <t>タイオウ</t>
    </rPh>
    <rPh sb="5" eb="6">
      <t>ブン</t>
    </rPh>
    <rPh sb="7" eb="9">
      <t>ケイサン</t>
    </rPh>
    <rPh sb="13" eb="14">
      <t>ブン</t>
    </rPh>
    <phoneticPr fontId="2"/>
  </si>
  <si>
    <t>（共通対応分（10％））</t>
    <rPh sb="1" eb="3">
      <t>キョウツウ</t>
    </rPh>
    <rPh sb="3" eb="4">
      <t>タイ</t>
    </rPh>
    <rPh sb="4" eb="5">
      <t>オウ</t>
    </rPh>
    <rPh sb="5" eb="6">
      <t>ブン</t>
    </rPh>
    <phoneticPr fontId="1"/>
  </si>
  <si>
    <t>円（＝ア＋イ＋ウ＋エ）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</si>
</sst>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38" fontId="0" fillId="0" borderId="0" xfId="2" applyFont="1" applyBorder="1" applyAlignment="1">
      <alignment horizontal="right" vertical="center"/>
    </xf>
    <xf numFmtId="38" fontId="0" fillId="0" borderId="0" xfId="2" applyFont="1" applyBorder="1" applyAlignment="1">
      <alignment horizontal="left" vertical="center"/>
    </xf>
    <xf numFmtId="38" fontId="0" fillId="0" borderId="0" xfId="2" applyFon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38" fontId="0" fillId="0" borderId="0" xfId="2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38" fontId="0" fillId="0" borderId="3" xfId="2" applyFont="1" applyBorder="1" applyAlignment="1">
      <alignment vertical="center"/>
    </xf>
    <xf numFmtId="38" fontId="0" fillId="0" borderId="3" xfId="2" applyFont="1" applyBorder="1" applyAlignment="1">
      <alignment horizontal="center" vertical="center"/>
    </xf>
    <xf numFmtId="38" fontId="0" fillId="2" borderId="3" xfId="2" applyFont="1" applyFill="1" applyBorder="1" applyAlignment="1">
      <alignment vertical="center"/>
    </xf>
    <xf numFmtId="38" fontId="0" fillId="2" borderId="3" xfId="2" applyFont="1" applyFill="1" applyBorder="1" applyAlignment="1">
      <alignment vertical="center" shrinkToFit="1"/>
    </xf>
    <xf numFmtId="38" fontId="0" fillId="0" borderId="3" xfId="0" applyNumberFormat="1" applyBorder="1" applyAlignment="1">
      <alignment vertical="center"/>
    </xf>
    <xf numFmtId="0" fontId="0" fillId="0" borderId="3" xfId="2" applyNumberFormat="1" applyFont="1" applyBorder="1" applyAlignment="1">
      <alignment vertical="center"/>
    </xf>
    <xf numFmtId="38" fontId="0" fillId="2" borderId="4" xfId="2" applyFont="1" applyFill="1" applyBorder="1" applyAlignment="1">
      <alignment horizontal="right" vertical="center"/>
    </xf>
    <xf numFmtId="38" fontId="0" fillId="2" borderId="5" xfId="2" applyFont="1" applyFill="1" applyBorder="1" applyAlignment="1">
      <alignment horizontal="right" vertical="center"/>
    </xf>
    <xf numFmtId="38" fontId="0" fillId="0" borderId="1" xfId="2" applyFont="1" applyBorder="1" applyAlignment="1">
      <alignment horizontal="right" vertical="center"/>
    </xf>
    <xf numFmtId="38" fontId="0" fillId="0" borderId="2" xfId="2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</cellXfs>
  <cellStyles count="3">
    <cellStyle name="桁区切り" xfId="2" builtinId="6"/>
    <cellStyle name="桁区切り 2" xfId="1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Relationship Id="rId8" Target="../customXml/item1.xml" Type="http://schemas.openxmlformats.org/officeDocument/2006/relationships/customXml"/><Relationship Id="rId9" Target="../customXml/item2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313764</xdr:colOff>
      <xdr:row>2</xdr:row>
      <xdr:rowOff>67235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75E125E-9891-A318-B881-B49682C49C97}"/>
            </a:ext>
          </a:extLst>
        </xdr:cNvPr>
        <xdr:cNvSpPr txBox="1"/>
      </xdr:nvSpPr>
      <xdr:spPr>
        <a:xfrm>
          <a:off x="0" y="0"/>
          <a:ext cx="2823882" cy="6275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課税売上高が</a:t>
          </a:r>
          <a:r>
            <a:rPr kumimoji="1" lang="en-US" altLang="ja-JP" sz="1100"/>
            <a:t>5</a:t>
          </a:r>
          <a:r>
            <a:rPr kumimoji="1" lang="ja-JP" altLang="en-US" sz="1100"/>
            <a:t>億円以下かつ課税売上割合</a:t>
          </a:r>
          <a:r>
            <a:rPr kumimoji="1" lang="en-US" altLang="ja-JP" sz="1100"/>
            <a:t>95%</a:t>
          </a:r>
          <a:r>
            <a:rPr kumimoji="1" lang="ja-JP" altLang="en-US" sz="1100"/>
            <a:t>以上の場合における計算シート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33618</xdr:colOff>
      <xdr:row>0</xdr:row>
      <xdr:rowOff>22411</xdr:rowOff>
    </xdr:from>
    <xdr:to>
      <xdr:col>4</xdr:col>
      <xdr:colOff>347382</xdr:colOff>
      <xdr:row>3</xdr:row>
      <xdr:rowOff>112058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164FCE7-56F7-4BF3-A037-0BA157C8ADE1}"/>
            </a:ext>
          </a:extLst>
        </xdr:cNvPr>
        <xdr:cNvSpPr txBox="1"/>
      </xdr:nvSpPr>
      <xdr:spPr>
        <a:xfrm>
          <a:off x="33618" y="22411"/>
          <a:ext cx="2823882" cy="9300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課税売上高が</a:t>
          </a:r>
          <a:r>
            <a:rPr kumimoji="1" lang="en-US" altLang="ja-JP" sz="1100"/>
            <a:t>5</a:t>
          </a:r>
          <a:r>
            <a:rPr kumimoji="1" lang="ja-JP" altLang="en-US" sz="1100"/>
            <a:t>億円超又は課税売上割合</a:t>
          </a:r>
          <a:r>
            <a:rPr kumimoji="1" lang="en-US" altLang="ja-JP" sz="1100"/>
            <a:t>95%</a:t>
          </a:r>
          <a:r>
            <a:rPr kumimoji="1" lang="ja-JP" altLang="en-US" sz="1100"/>
            <a:t>未満で、一括比例配分方式で仕入控除税額を申告した場合における計算シート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33618</xdr:colOff>
      <xdr:row>0</xdr:row>
      <xdr:rowOff>22411</xdr:rowOff>
    </xdr:from>
    <xdr:to>
      <xdr:col>3</xdr:col>
      <xdr:colOff>291353</xdr:colOff>
      <xdr:row>2</xdr:row>
      <xdr:rowOff>145677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19B9446-F56E-4604-A454-BDDC03A3FF34}"/>
            </a:ext>
          </a:extLst>
        </xdr:cNvPr>
        <xdr:cNvSpPr txBox="1"/>
      </xdr:nvSpPr>
      <xdr:spPr>
        <a:xfrm>
          <a:off x="33618" y="22411"/>
          <a:ext cx="4101353" cy="683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課税売上高が</a:t>
          </a:r>
          <a:r>
            <a:rPr kumimoji="1" lang="en-US" altLang="ja-JP" sz="1100"/>
            <a:t>5</a:t>
          </a:r>
          <a:r>
            <a:rPr kumimoji="1" lang="ja-JP" altLang="en-US" sz="1100"/>
            <a:t>億円超又は課税売上割合</a:t>
          </a:r>
          <a:r>
            <a:rPr kumimoji="1" lang="en-US" altLang="ja-JP" sz="1100"/>
            <a:t>95%</a:t>
          </a:r>
          <a:r>
            <a:rPr kumimoji="1" lang="ja-JP" altLang="en-US" sz="1100"/>
            <a:t>未満で、個対応方式で仕入控除税額を申告した場合における計算シート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0D149-9880-4627-A410-A8F4ED0AB768}">
  <sheetPr>
    <pageSetUpPr fitToPage="1"/>
  </sheetPr>
  <dimension ref="A1:J25"/>
  <sheetViews>
    <sheetView tabSelected="1" view="pageBreakPreview" zoomScale="85" zoomScaleNormal="100" zoomScaleSheetLayoutView="85" workbookViewId="0">
      <selection activeCell="Q12" sqref="Q12"/>
    </sheetView>
  </sheetViews>
  <sheetFormatPr defaultRowHeight="21.75" customHeight="1" x14ac:dyDescent="0.15"/>
  <cols>
    <col min="1" max="8" width="8.25" style="1" customWidth="1"/>
    <col min="9" max="16384" width="9" style="1"/>
  </cols>
  <sheetData>
    <row r="1" spans="1:10" ht="21.75" customHeight="1" x14ac:dyDescent="0.15">
      <c r="J1" s="2" t="s">
        <v>0</v>
      </c>
    </row>
    <row r="2" spans="1:10" ht="21.75" customHeight="1" x14ac:dyDescent="0.15">
      <c r="J2" s="2" t="s">
        <v>1</v>
      </c>
    </row>
    <row r="4" spans="1:10" ht="21.75" customHeight="1" x14ac:dyDescent="0.15">
      <c r="J4" s="2" t="s">
        <v>2</v>
      </c>
    </row>
    <row r="5" spans="1:10" ht="21.75" customHeight="1" x14ac:dyDescent="0.15">
      <c r="J5" s="2" t="s">
        <v>3</v>
      </c>
    </row>
    <row r="6" spans="1:10" ht="21.75" customHeight="1" x14ac:dyDescent="0.15">
      <c r="J6" s="2" t="s">
        <v>4</v>
      </c>
    </row>
    <row r="8" spans="1:10" ht="21.75" customHeight="1" x14ac:dyDescent="0.15">
      <c r="A8" s="1" t="s">
        <v>5</v>
      </c>
    </row>
    <row r="9" spans="1:10" ht="21.75" customHeight="1" x14ac:dyDescent="0.15">
      <c r="A9" s="1" t="s">
        <v>6</v>
      </c>
    </row>
    <row r="11" spans="1:10" ht="21.75" customHeight="1" x14ac:dyDescent="0.15">
      <c r="E11" s="21" t="s">
        <v>7</v>
      </c>
      <c r="F11" s="21"/>
    </row>
    <row r="13" spans="1:10" ht="21.75" customHeight="1" thickBot="1" x14ac:dyDescent="0.2">
      <c r="A13" s="1" t="s">
        <v>8</v>
      </c>
    </row>
    <row r="14" spans="1:10" ht="21.75" customHeight="1" thickBot="1" x14ac:dyDescent="0.2">
      <c r="A14" s="17"/>
      <c r="B14" s="18"/>
      <c r="C14" s="1" t="s">
        <v>9</v>
      </c>
    </row>
    <row r="16" spans="1:10" ht="21.75" customHeight="1" x14ac:dyDescent="0.15">
      <c r="A16" s="1" t="s">
        <v>10</v>
      </c>
    </row>
    <row r="17" spans="1:10" ht="21.75" customHeight="1" x14ac:dyDescent="0.15">
      <c r="A17" s="19">
        <f>A14</f>
        <v>0</v>
      </c>
      <c r="B17" s="20"/>
      <c r="C17" s="1" t="s">
        <v>11</v>
      </c>
      <c r="D17" s="7">
        <v>10</v>
      </c>
      <c r="E17" s="3" t="s">
        <v>12</v>
      </c>
      <c r="F17" s="7">
        <v>110</v>
      </c>
      <c r="G17" s="3" t="s">
        <v>13</v>
      </c>
      <c r="H17" s="19">
        <f>ROUNDDOWN(A14*D17/F17,0)</f>
        <v>0</v>
      </c>
      <c r="I17" s="20"/>
      <c r="J17" s="1" t="s">
        <v>9</v>
      </c>
    </row>
    <row r="18" spans="1:10" ht="21.75" customHeight="1" x14ac:dyDescent="0.15">
      <c r="A18" s="1" t="s">
        <v>14</v>
      </c>
    </row>
    <row r="20" spans="1:10" ht="21.75" customHeight="1" x14ac:dyDescent="0.15">
      <c r="A20" s="1" t="s">
        <v>15</v>
      </c>
    </row>
    <row r="21" spans="1:10" ht="21.75" customHeight="1" x14ac:dyDescent="0.15">
      <c r="A21" s="19">
        <f>H17</f>
        <v>0</v>
      </c>
      <c r="B21" s="20"/>
      <c r="C21" s="1" t="s">
        <v>16</v>
      </c>
    </row>
    <row r="22" spans="1:10" ht="21.75" customHeight="1" x14ac:dyDescent="0.15">
      <c r="A22" s="4"/>
      <c r="B22" s="4"/>
    </row>
    <row r="23" spans="1:10" ht="21.75" customHeight="1" x14ac:dyDescent="0.15">
      <c r="A23" s="5" t="s">
        <v>17</v>
      </c>
      <c r="B23" s="4"/>
    </row>
    <row r="24" spans="1:10" ht="21.75" customHeight="1" x14ac:dyDescent="0.15">
      <c r="A24" s="5" t="s">
        <v>18</v>
      </c>
      <c r="B24" s="4"/>
    </row>
    <row r="25" spans="1:10" ht="21.75" customHeight="1" x14ac:dyDescent="0.15">
      <c r="A25" s="1" t="s">
        <v>19</v>
      </c>
    </row>
  </sheetData>
  <mergeCells count="5">
    <mergeCell ref="A14:B14"/>
    <mergeCell ref="A17:B17"/>
    <mergeCell ref="A21:B21"/>
    <mergeCell ref="H17:I17"/>
    <mergeCell ref="E11:F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4A1E8-A0E1-47E0-997D-443ACBD59A3B}">
  <sheetPr>
    <pageSetUpPr fitToPage="1"/>
  </sheetPr>
  <dimension ref="A1:J36"/>
  <sheetViews>
    <sheetView view="pageBreakPreview" zoomScale="85" zoomScaleNormal="100" zoomScaleSheetLayoutView="85" workbookViewId="0">
      <selection activeCell="G31" sqref="G31"/>
    </sheetView>
  </sheetViews>
  <sheetFormatPr defaultRowHeight="21.75" customHeight="1" x14ac:dyDescent="0.15"/>
  <cols>
    <col min="1" max="8" width="8.25" style="1" customWidth="1"/>
    <col min="9" max="16384" width="9" style="1"/>
  </cols>
  <sheetData>
    <row r="1" spans="1:10" ht="21.75" customHeight="1" x14ac:dyDescent="0.15">
      <c r="J1" s="2" t="s">
        <v>20</v>
      </c>
    </row>
    <row r="2" spans="1:10" ht="21.75" customHeight="1" x14ac:dyDescent="0.15">
      <c r="J2" s="2" t="s">
        <v>1</v>
      </c>
    </row>
    <row r="4" spans="1:10" ht="21.75" customHeight="1" x14ac:dyDescent="0.15">
      <c r="J4" s="2" t="s">
        <v>2</v>
      </c>
    </row>
    <row r="5" spans="1:10" ht="21.75" customHeight="1" x14ac:dyDescent="0.15">
      <c r="J5" s="2" t="s">
        <v>3</v>
      </c>
    </row>
    <row r="6" spans="1:10" ht="21.75" customHeight="1" x14ac:dyDescent="0.15">
      <c r="J6" s="2" t="s">
        <v>4</v>
      </c>
    </row>
    <row r="8" spans="1:10" ht="21.75" customHeight="1" x14ac:dyDescent="0.15">
      <c r="A8" s="1" t="s">
        <v>5</v>
      </c>
    </row>
    <row r="9" spans="1:10" ht="21.75" customHeight="1" x14ac:dyDescent="0.15">
      <c r="A9" s="1" t="s">
        <v>6</v>
      </c>
    </row>
    <row r="11" spans="1:10" ht="21.75" customHeight="1" x14ac:dyDescent="0.15">
      <c r="E11" s="21" t="s">
        <v>7</v>
      </c>
      <c r="F11" s="21"/>
    </row>
    <row r="13" spans="1:10" ht="21.75" customHeight="1" thickBot="1" x14ac:dyDescent="0.2">
      <c r="A13" s="1" t="s">
        <v>8</v>
      </c>
    </row>
    <row r="14" spans="1:10" ht="21.75" customHeight="1" thickBot="1" x14ac:dyDescent="0.2">
      <c r="A14" s="17"/>
      <c r="B14" s="18"/>
      <c r="C14" s="1" t="s">
        <v>9</v>
      </c>
    </row>
    <row r="16" spans="1:10" ht="21.75" customHeight="1" x14ac:dyDescent="0.15">
      <c r="A16" s="1" t="s">
        <v>10</v>
      </c>
    </row>
    <row r="17" spans="1:7" ht="21.75" customHeight="1" thickBot="1" x14ac:dyDescent="0.2">
      <c r="A17" s="1" t="s">
        <v>21</v>
      </c>
    </row>
    <row r="18" spans="1:7" ht="21.75" customHeight="1" thickBot="1" x14ac:dyDescent="0.2">
      <c r="A18" s="2" t="s">
        <v>22</v>
      </c>
      <c r="B18" s="17"/>
      <c r="C18" s="18"/>
      <c r="D18" s="1" t="s">
        <v>23</v>
      </c>
    </row>
    <row r="19" spans="1:7" ht="21.75" customHeight="1" thickBot="1" x14ac:dyDescent="0.2">
      <c r="A19" s="2" t="s">
        <v>24</v>
      </c>
      <c r="B19" s="17"/>
      <c r="C19" s="18"/>
      <c r="D19" s="1" t="s">
        <v>25</v>
      </c>
    </row>
    <row r="20" spans="1:7" ht="21.75" customHeight="1" x14ac:dyDescent="0.15">
      <c r="A20" s="8" t="s">
        <v>26</v>
      </c>
      <c r="B20" s="6"/>
    </row>
    <row r="21" spans="1:7" ht="21.75" customHeight="1" x14ac:dyDescent="0.15">
      <c r="A21" s="1" t="s">
        <v>27</v>
      </c>
    </row>
    <row r="22" spans="1:7" ht="21.75" customHeight="1" x14ac:dyDescent="0.15">
      <c r="A22" s="1" t="s">
        <v>28</v>
      </c>
    </row>
    <row r="24" spans="1:7" ht="21.75" customHeight="1" x14ac:dyDescent="0.15">
      <c r="A24" s="1" t="s">
        <v>29</v>
      </c>
    </row>
    <row r="25" spans="1:7" ht="21.75" customHeight="1" x14ac:dyDescent="0.15">
      <c r="A25" s="19">
        <f>A14</f>
        <v>0</v>
      </c>
      <c r="B25" s="20"/>
      <c r="C25" s="1" t="s">
        <v>11</v>
      </c>
      <c r="D25" s="7">
        <v>10</v>
      </c>
      <c r="E25" s="3" t="s">
        <v>12</v>
      </c>
      <c r="F25" s="7">
        <v>110</v>
      </c>
    </row>
    <row r="26" spans="1:7" ht="21.75" customHeight="1" x14ac:dyDescent="0.15">
      <c r="A26" s="1" t="s">
        <v>14</v>
      </c>
    </row>
    <row r="28" spans="1:7" ht="21.75" customHeight="1" x14ac:dyDescent="0.15">
      <c r="A28" s="3" t="s">
        <v>30</v>
      </c>
      <c r="B28" s="22">
        <f>IFERROR(B18/B19,0)</f>
        <v>0</v>
      </c>
      <c r="C28" s="23"/>
      <c r="D28" s="3" t="s">
        <v>13</v>
      </c>
      <c r="E28" s="19">
        <f>ROUNDDOWN(A14*D25/F25*B28,0)</f>
        <v>0</v>
      </c>
      <c r="F28" s="20"/>
      <c r="G28" s="1" t="s">
        <v>9</v>
      </c>
    </row>
    <row r="29" spans="1:7" ht="21.75" customHeight="1" x14ac:dyDescent="0.15">
      <c r="B29" s="1" t="s">
        <v>31</v>
      </c>
    </row>
    <row r="31" spans="1:7" ht="21.75" customHeight="1" x14ac:dyDescent="0.15">
      <c r="A31" s="1" t="s">
        <v>15</v>
      </c>
    </row>
    <row r="32" spans="1:7" ht="21.75" customHeight="1" x14ac:dyDescent="0.15">
      <c r="A32" s="19">
        <f>E28</f>
        <v>0</v>
      </c>
      <c r="B32" s="20"/>
      <c r="C32" s="1" t="s">
        <v>16</v>
      </c>
    </row>
    <row r="33" spans="1:2" ht="21.75" customHeight="1" x14ac:dyDescent="0.15">
      <c r="A33" s="4"/>
      <c r="B33" s="4"/>
    </row>
    <row r="34" spans="1:2" ht="21.75" customHeight="1" x14ac:dyDescent="0.15">
      <c r="A34" s="5" t="s">
        <v>17</v>
      </c>
      <c r="B34" s="4"/>
    </row>
    <row r="35" spans="1:2" ht="21.75" customHeight="1" x14ac:dyDescent="0.15">
      <c r="A35" s="5" t="s">
        <v>18</v>
      </c>
      <c r="B35" s="4"/>
    </row>
    <row r="36" spans="1:2" ht="21.75" customHeight="1" x14ac:dyDescent="0.15">
      <c r="A36" s="1" t="s">
        <v>32</v>
      </c>
    </row>
  </sheetData>
  <mergeCells count="8">
    <mergeCell ref="E11:F11"/>
    <mergeCell ref="A14:B14"/>
    <mergeCell ref="A25:B25"/>
    <mergeCell ref="E28:F28"/>
    <mergeCell ref="A32:B32"/>
    <mergeCell ref="B19:C19"/>
    <mergeCell ref="B18:C18"/>
    <mergeCell ref="B28:C2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B9500-E88B-498C-991A-94DBAA3569B2}">
  <sheetPr>
    <pageSetUpPr fitToPage="1"/>
  </sheetPr>
  <dimension ref="A1:I62"/>
  <sheetViews>
    <sheetView view="pageBreakPreview" topLeftCell="A37" zoomScale="85" zoomScaleNormal="100" zoomScaleSheetLayoutView="85" zoomScalePageLayoutView="70" workbookViewId="0">
      <selection activeCell="G14" sqref="G14"/>
    </sheetView>
  </sheetViews>
  <sheetFormatPr defaultRowHeight="21.75" customHeight="1" x14ac:dyDescent="0.15"/>
  <cols>
    <col min="1" max="1" width="22.75" style="1" customWidth="1"/>
    <col min="2" max="9" width="16.125" style="1" customWidth="1"/>
    <col min="10" max="16384" width="9" style="1"/>
  </cols>
  <sheetData>
    <row r="1" spans="1:9" ht="21.75" customHeight="1" x14ac:dyDescent="0.15">
      <c r="I1" s="2" t="s">
        <v>33</v>
      </c>
    </row>
    <row r="2" spans="1:9" ht="21.75" customHeight="1" x14ac:dyDescent="0.15">
      <c r="I2" s="2" t="s">
        <v>1</v>
      </c>
    </row>
    <row r="4" spans="1:9" ht="21.75" customHeight="1" x14ac:dyDescent="0.15">
      <c r="I4" s="2" t="s">
        <v>2</v>
      </c>
    </row>
    <row r="5" spans="1:9" ht="21.75" customHeight="1" x14ac:dyDescent="0.15">
      <c r="I5" s="2" t="s">
        <v>3</v>
      </c>
    </row>
    <row r="6" spans="1:9" ht="21.75" customHeight="1" x14ac:dyDescent="0.15">
      <c r="I6" s="2" t="s">
        <v>4</v>
      </c>
    </row>
    <row r="8" spans="1:9" ht="21.75" customHeight="1" x14ac:dyDescent="0.15">
      <c r="A8" s="1" t="s">
        <v>5</v>
      </c>
    </row>
    <row r="9" spans="1:9" ht="21.75" customHeight="1" x14ac:dyDescent="0.15">
      <c r="A9" s="1" t="s">
        <v>6</v>
      </c>
    </row>
    <row r="11" spans="1:9" ht="21.75" customHeight="1" x14ac:dyDescent="0.15">
      <c r="E11" s="3" t="s">
        <v>7</v>
      </c>
    </row>
    <row r="13" spans="1:9" ht="21.75" customHeight="1" thickBot="1" x14ac:dyDescent="0.2">
      <c r="A13" s="1" t="s">
        <v>8</v>
      </c>
    </row>
    <row r="14" spans="1:9" ht="21.75" customHeight="1" thickBot="1" x14ac:dyDescent="0.2">
      <c r="A14" s="17"/>
      <c r="B14" s="18"/>
      <c r="C14" s="1" t="s">
        <v>9</v>
      </c>
    </row>
    <row r="16" spans="1:9" ht="21.75" customHeight="1" x14ac:dyDescent="0.15">
      <c r="A16" s="1" t="s">
        <v>10</v>
      </c>
    </row>
    <row r="17" spans="1:9" ht="21.75" customHeight="1" thickBot="1" x14ac:dyDescent="0.2">
      <c r="A17" s="1" t="s">
        <v>21</v>
      </c>
    </row>
    <row r="18" spans="1:9" ht="21.75" customHeight="1" thickBot="1" x14ac:dyDescent="0.2">
      <c r="A18" s="2" t="s">
        <v>22</v>
      </c>
      <c r="B18" s="17"/>
      <c r="C18" s="18"/>
      <c r="D18" s="1" t="s">
        <v>23</v>
      </c>
    </row>
    <row r="19" spans="1:9" ht="21.75" customHeight="1" thickBot="1" x14ac:dyDescent="0.2">
      <c r="A19" s="2" t="s">
        <v>24</v>
      </c>
      <c r="B19" s="17"/>
      <c r="C19" s="18"/>
      <c r="D19" s="1" t="s">
        <v>25</v>
      </c>
    </row>
    <row r="20" spans="1:9" ht="21.75" customHeight="1" x14ac:dyDescent="0.15">
      <c r="A20" s="8" t="s">
        <v>26</v>
      </c>
      <c r="B20" s="6"/>
    </row>
    <row r="21" spans="1:9" ht="21.75" customHeight="1" x14ac:dyDescent="0.15">
      <c r="A21" s="1" t="s">
        <v>27</v>
      </c>
    </row>
    <row r="22" spans="1:9" ht="21.75" customHeight="1" x14ac:dyDescent="0.15">
      <c r="A22" s="1" t="s">
        <v>28</v>
      </c>
    </row>
    <row r="24" spans="1:9" ht="21.75" customHeight="1" x14ac:dyDescent="0.15">
      <c r="A24" s="1" t="s">
        <v>34</v>
      </c>
    </row>
    <row r="25" spans="1:9" ht="21.75" customHeight="1" x14ac:dyDescent="0.15">
      <c r="A25" s="24" t="s">
        <v>35</v>
      </c>
      <c r="B25" s="24" t="s">
        <v>36</v>
      </c>
      <c r="C25" s="24"/>
      <c r="D25" s="24"/>
      <c r="E25" s="24" t="s">
        <v>37</v>
      </c>
      <c r="F25" s="24"/>
      <c r="G25" s="24"/>
      <c r="H25" s="25" t="s">
        <v>38</v>
      </c>
      <c r="I25" s="24" t="s">
        <v>39</v>
      </c>
    </row>
    <row r="26" spans="1:9" ht="21.75" customHeight="1" x14ac:dyDescent="0.15">
      <c r="A26" s="24"/>
      <c r="B26" s="10" t="s">
        <v>40</v>
      </c>
      <c r="C26" s="10" t="s">
        <v>41</v>
      </c>
      <c r="D26" s="10" t="s">
        <v>42</v>
      </c>
      <c r="E26" s="10" t="s">
        <v>40</v>
      </c>
      <c r="F26" s="10" t="s">
        <v>41</v>
      </c>
      <c r="G26" s="10" t="s">
        <v>42</v>
      </c>
      <c r="H26" s="25"/>
      <c r="I26" s="24"/>
    </row>
    <row r="27" spans="1:9" ht="21.75" customHeight="1" x14ac:dyDescent="0.15">
      <c r="A27" s="14"/>
      <c r="B27" s="13"/>
      <c r="C27" s="13"/>
      <c r="D27" s="13"/>
      <c r="E27" s="13"/>
      <c r="F27" s="13"/>
      <c r="G27" s="13"/>
      <c r="H27" s="13"/>
      <c r="I27" s="11">
        <f>SUM(B27:H27)</f>
        <v>0</v>
      </c>
    </row>
    <row r="28" spans="1:9" ht="21.75" customHeight="1" x14ac:dyDescent="0.15">
      <c r="A28" s="14"/>
      <c r="B28" s="13"/>
      <c r="C28" s="13"/>
      <c r="D28" s="13"/>
      <c r="E28" s="13"/>
      <c r="F28" s="13"/>
      <c r="G28" s="13"/>
      <c r="H28" s="13"/>
      <c r="I28" s="11">
        <f t="shared" ref="I28:I31" si="0">SUM(B28:H28)</f>
        <v>0</v>
      </c>
    </row>
    <row r="29" spans="1:9" ht="21.75" customHeight="1" x14ac:dyDescent="0.15">
      <c r="A29" s="14"/>
      <c r="B29" s="13"/>
      <c r="C29" s="13"/>
      <c r="D29" s="13"/>
      <c r="E29" s="13"/>
      <c r="F29" s="13"/>
      <c r="G29" s="13"/>
      <c r="H29" s="13"/>
      <c r="I29" s="11">
        <f t="shared" si="0"/>
        <v>0</v>
      </c>
    </row>
    <row r="30" spans="1:9" ht="21.75" customHeight="1" x14ac:dyDescent="0.15">
      <c r="A30" s="14"/>
      <c r="B30" s="13"/>
      <c r="C30" s="13"/>
      <c r="D30" s="13"/>
      <c r="E30" s="13"/>
      <c r="F30" s="13"/>
      <c r="G30" s="13"/>
      <c r="H30" s="13"/>
      <c r="I30" s="11">
        <f t="shared" si="0"/>
        <v>0</v>
      </c>
    </row>
    <row r="31" spans="1:9" ht="21.75" customHeight="1" x14ac:dyDescent="0.15">
      <c r="A31" s="14"/>
      <c r="B31" s="13"/>
      <c r="C31" s="13"/>
      <c r="D31" s="13"/>
      <c r="E31" s="13"/>
      <c r="F31" s="13"/>
      <c r="G31" s="13"/>
      <c r="H31" s="13"/>
      <c r="I31" s="11">
        <f t="shared" si="0"/>
        <v>0</v>
      </c>
    </row>
    <row r="32" spans="1:9" ht="21.75" customHeight="1" x14ac:dyDescent="0.15">
      <c r="A32" s="12" t="s">
        <v>43</v>
      </c>
      <c r="B32" s="11">
        <f>SUM(B27:B31)</f>
        <v>0</v>
      </c>
      <c r="C32" s="11">
        <f t="shared" ref="C32:I32" si="1">SUM(C27:C31)</f>
        <v>0</v>
      </c>
      <c r="D32" s="11">
        <f t="shared" si="1"/>
        <v>0</v>
      </c>
      <c r="E32" s="11">
        <f t="shared" si="1"/>
        <v>0</v>
      </c>
      <c r="F32" s="11">
        <f t="shared" si="1"/>
        <v>0</v>
      </c>
      <c r="G32" s="11">
        <f t="shared" si="1"/>
        <v>0</v>
      </c>
      <c r="H32" s="11">
        <f t="shared" si="1"/>
        <v>0</v>
      </c>
      <c r="I32" s="11">
        <f t="shared" si="1"/>
        <v>0</v>
      </c>
    </row>
    <row r="34" spans="1:8" ht="21.75" customHeight="1" x14ac:dyDescent="0.15">
      <c r="A34" s="1" t="s">
        <v>44</v>
      </c>
    </row>
    <row r="35" spans="1:8" ht="21.75" customHeight="1" x14ac:dyDescent="0.15">
      <c r="A35" s="1" t="s">
        <v>45</v>
      </c>
    </row>
    <row r="36" spans="1:8" ht="21.75" customHeight="1" x14ac:dyDescent="0.15">
      <c r="A36" s="11">
        <f>A14</f>
        <v>0</v>
      </c>
      <c r="B36" s="1" t="s">
        <v>11</v>
      </c>
      <c r="C36" s="11">
        <f>B32</f>
        <v>0</v>
      </c>
      <c r="D36" s="3" t="s">
        <v>46</v>
      </c>
      <c r="E36" s="11">
        <f>I32</f>
        <v>0</v>
      </c>
    </row>
    <row r="37" spans="1:8" ht="21.75" customHeight="1" x14ac:dyDescent="0.15">
      <c r="A37" s="1" t="s">
        <v>14</v>
      </c>
      <c r="C37" s="1" t="s">
        <v>47</v>
      </c>
      <c r="E37" s="1" t="s">
        <v>48</v>
      </c>
    </row>
    <row r="38" spans="1:8" ht="21.75" customHeight="1" x14ac:dyDescent="0.15">
      <c r="A38" s="3" t="s">
        <v>30</v>
      </c>
      <c r="B38" s="9">
        <v>8</v>
      </c>
      <c r="C38" s="3" t="s">
        <v>12</v>
      </c>
      <c r="D38" s="9">
        <v>108</v>
      </c>
      <c r="E38" s="3" t="s">
        <v>13</v>
      </c>
      <c r="F38" s="19">
        <f>IFERROR(ROUNDDOWN(A36*C36/E36*B38/D38,0),0)</f>
        <v>0</v>
      </c>
      <c r="G38" s="20"/>
      <c r="H38" s="1" t="s">
        <v>9</v>
      </c>
    </row>
    <row r="40" spans="1:8" ht="21.75" customHeight="1" x14ac:dyDescent="0.15">
      <c r="A40" s="1" t="s">
        <v>49</v>
      </c>
    </row>
    <row r="41" spans="1:8" ht="21.75" customHeight="1" x14ac:dyDescent="0.15">
      <c r="A41" s="11">
        <f>A14</f>
        <v>0</v>
      </c>
      <c r="B41" s="1" t="s">
        <v>11</v>
      </c>
      <c r="C41" s="11">
        <f>E32</f>
        <v>0</v>
      </c>
      <c r="D41" s="3" t="s">
        <v>46</v>
      </c>
      <c r="E41" s="11">
        <f>I32</f>
        <v>0</v>
      </c>
    </row>
    <row r="42" spans="1:8" ht="21.75" customHeight="1" x14ac:dyDescent="0.15">
      <c r="A42" s="1" t="s">
        <v>14</v>
      </c>
      <c r="C42" s="1" t="s">
        <v>50</v>
      </c>
      <c r="E42" s="1" t="s">
        <v>48</v>
      </c>
    </row>
    <row r="43" spans="1:8" ht="21.75" customHeight="1" x14ac:dyDescent="0.15">
      <c r="A43" s="3" t="s">
        <v>30</v>
      </c>
      <c r="B43" s="9">
        <v>10</v>
      </c>
      <c r="C43" s="3" t="s">
        <v>12</v>
      </c>
      <c r="D43" s="9">
        <v>110</v>
      </c>
      <c r="E43" s="3" t="s">
        <v>13</v>
      </c>
      <c r="F43" s="19">
        <f>IFERROR(ROUNDDOWN(A41*C41/E41*B43/D43,0),0)</f>
        <v>0</v>
      </c>
      <c r="G43" s="20"/>
      <c r="H43" s="1" t="s">
        <v>9</v>
      </c>
    </row>
    <row r="45" spans="1:8" ht="21.75" customHeight="1" x14ac:dyDescent="0.15">
      <c r="A45" s="1" t="s">
        <v>51</v>
      </c>
    </row>
    <row r="46" spans="1:8" ht="21.75" customHeight="1" x14ac:dyDescent="0.15">
      <c r="A46" s="11">
        <f>A14</f>
        <v>0</v>
      </c>
      <c r="B46" s="1" t="s">
        <v>11</v>
      </c>
      <c r="C46" s="11">
        <f>C32</f>
        <v>0</v>
      </c>
      <c r="D46" s="3" t="s">
        <v>46</v>
      </c>
      <c r="E46" s="11">
        <f>I32</f>
        <v>0</v>
      </c>
      <c r="F46" s="3" t="s">
        <v>30</v>
      </c>
      <c r="G46" s="16">
        <f>IFERROR(B18/B19,0)</f>
        <v>0</v>
      </c>
    </row>
    <row r="47" spans="1:8" ht="21.75" customHeight="1" x14ac:dyDescent="0.15">
      <c r="A47" s="1" t="s">
        <v>14</v>
      </c>
      <c r="C47" s="1" t="s">
        <v>52</v>
      </c>
      <c r="E47" s="1" t="s">
        <v>48</v>
      </c>
      <c r="G47" s="1" t="s">
        <v>31</v>
      </c>
    </row>
    <row r="48" spans="1:8" ht="21.75" customHeight="1" x14ac:dyDescent="0.15">
      <c r="A48" s="3" t="s">
        <v>30</v>
      </c>
      <c r="B48" s="9">
        <v>8</v>
      </c>
      <c r="C48" s="3" t="s">
        <v>12</v>
      </c>
      <c r="D48" s="9">
        <v>108</v>
      </c>
      <c r="E48" s="3" t="s">
        <v>13</v>
      </c>
      <c r="F48" s="19">
        <f>IFERROR(ROUNDDOWN(A46*C46/E46*G46*B48/D48,0),0)</f>
        <v>0</v>
      </c>
      <c r="G48" s="20"/>
      <c r="H48" s="1" t="s">
        <v>9</v>
      </c>
    </row>
    <row r="50" spans="1:8" ht="21.75" customHeight="1" x14ac:dyDescent="0.15">
      <c r="A50" s="1" t="s">
        <v>53</v>
      </c>
    </row>
    <row r="51" spans="1:8" ht="21.75" customHeight="1" x14ac:dyDescent="0.15">
      <c r="A51" s="11">
        <f>A14</f>
        <v>0</v>
      </c>
      <c r="B51" s="1" t="s">
        <v>11</v>
      </c>
      <c r="C51" s="11">
        <f>F32</f>
        <v>0</v>
      </c>
      <c r="D51" s="3" t="s">
        <v>46</v>
      </c>
      <c r="E51" s="11">
        <f>I32</f>
        <v>0</v>
      </c>
      <c r="F51" s="3" t="s">
        <v>30</v>
      </c>
      <c r="G51" s="16">
        <f>IFERROR(B18/B19,0)</f>
        <v>0</v>
      </c>
    </row>
    <row r="52" spans="1:8" ht="21.75" customHeight="1" x14ac:dyDescent="0.15">
      <c r="A52" s="1" t="s">
        <v>14</v>
      </c>
      <c r="C52" s="1" t="s">
        <v>54</v>
      </c>
      <c r="E52" s="1" t="s">
        <v>48</v>
      </c>
      <c r="G52" s="1" t="s">
        <v>31</v>
      </c>
    </row>
    <row r="53" spans="1:8" ht="21.75" customHeight="1" x14ac:dyDescent="0.15">
      <c r="A53" s="3" t="s">
        <v>30</v>
      </c>
      <c r="B53" s="9">
        <v>10</v>
      </c>
      <c r="C53" s="3" t="s">
        <v>12</v>
      </c>
      <c r="D53" s="9">
        <v>110</v>
      </c>
      <c r="E53" s="3" t="s">
        <v>13</v>
      </c>
      <c r="F53" s="19">
        <f>IFERROR(ROUNDDOWN(A51*C51/E51*G51*B53/D53,0),0)</f>
        <v>0</v>
      </c>
      <c r="G53" s="20"/>
      <c r="H53" s="1" t="s">
        <v>9</v>
      </c>
    </row>
    <row r="54" spans="1:8" ht="21.75" customHeight="1" x14ac:dyDescent="0.15">
      <c r="A54" s="3"/>
      <c r="B54" s="3"/>
      <c r="C54" s="3"/>
      <c r="D54" s="3"/>
      <c r="E54" s="3"/>
      <c r="F54" s="4"/>
      <c r="G54" s="4"/>
    </row>
    <row r="55" spans="1:8" ht="21.75" customHeight="1" x14ac:dyDescent="0.15">
      <c r="A55" s="15">
        <f>SUM(F38,F43,F48,F53)</f>
        <v>0</v>
      </c>
      <c r="B55" s="1" t="s">
        <v>55</v>
      </c>
    </row>
    <row r="57" spans="1:8" ht="21.75" customHeight="1" x14ac:dyDescent="0.15">
      <c r="A57" s="1" t="s">
        <v>15</v>
      </c>
    </row>
    <row r="58" spans="1:8" ht="21.75" customHeight="1" x14ac:dyDescent="0.15">
      <c r="A58" s="11">
        <f>A55</f>
        <v>0</v>
      </c>
      <c r="B58" s="1" t="s">
        <v>16</v>
      </c>
    </row>
    <row r="59" spans="1:8" ht="21.75" customHeight="1" x14ac:dyDescent="0.15">
      <c r="A59" s="4"/>
      <c r="B59" s="4"/>
    </row>
    <row r="60" spans="1:8" ht="21.75" customHeight="1" x14ac:dyDescent="0.15">
      <c r="A60" s="5" t="s">
        <v>17</v>
      </c>
      <c r="B60" s="4"/>
    </row>
    <row r="61" spans="1:8" ht="21.75" customHeight="1" x14ac:dyDescent="0.15">
      <c r="A61" s="5" t="s">
        <v>18</v>
      </c>
      <c r="B61" s="4"/>
    </row>
    <row r="62" spans="1:8" ht="21.75" customHeight="1" x14ac:dyDescent="0.15">
      <c r="A62" s="1" t="s">
        <v>32</v>
      </c>
    </row>
  </sheetData>
  <mergeCells count="12">
    <mergeCell ref="A14:B14"/>
    <mergeCell ref="B18:C18"/>
    <mergeCell ref="B19:C19"/>
    <mergeCell ref="A25:A26"/>
    <mergeCell ref="E25:G25"/>
    <mergeCell ref="B25:D25"/>
    <mergeCell ref="I25:I26"/>
    <mergeCell ref="H25:H26"/>
    <mergeCell ref="F48:G48"/>
    <mergeCell ref="F53:G53"/>
    <mergeCell ref="F38:G38"/>
    <mergeCell ref="F43:G43"/>
  </mergeCells>
  <phoneticPr fontId="2"/>
  <printOptions horizontalCentered="1"/>
  <pageMargins left="0.55118110236220474" right="0.47244094488188981" top="0.51181102362204722" bottom="0.51181102362204722" header="0.31496062992125984" footer="0.31496062992125984"/>
  <pageSetup paperSize="9" scale="61" orientation="portrait" r:id="rId1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6C6E4EDC3908F44B3E100046BFA48D1" ma:contentTypeVersion="14" ma:contentTypeDescription="新しいドキュメントを作成します。" ma:contentTypeScope="" ma:versionID="0e86da66c7c56df7d522e6c43aa262fb">
  <xsd:schema xmlns:xsd="http://www.w3.org/2001/XMLSchema" xmlns:xs="http://www.w3.org/2001/XMLSchema" xmlns:p="http://schemas.microsoft.com/office/2006/metadata/properties" xmlns:ns2="828a618e-3026-40d3-9937-7fec771b73aa" xmlns:ns3="c8886e6d-ca38-4783-ac23-8bd097117a79" targetNamespace="http://schemas.microsoft.com/office/2006/metadata/properties" ma:root="true" ma:fieldsID="abfa2e77eb633acd32dc0a0019d68544" ns2:_="" ns3:_="">
    <xsd:import namespace="828a618e-3026-40d3-9937-7fec771b73aa"/>
    <xsd:import namespace="c8886e6d-ca38-4783-ac23-8bd097117a79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8a618e-3026-40d3-9937-7fec771b73a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86e6d-ca38-4783-ac23-8bd097117a7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a8a83fda-d216-41dd-93ee-40c5e860c983}" ma:internalName="TaxCatchAll" ma:showField="CatchAllData" ma:web="c8886e6d-ca38-4783-ac23-8bd097117a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28a618e-3026-40d3-9937-7fec771b73aa">
      <Terms xmlns="http://schemas.microsoft.com/office/infopath/2007/PartnerControls"/>
    </lcf76f155ced4ddcb4097134ff3c332f>
    <TaxCatchAll xmlns="c8886e6d-ca38-4783-ac23-8bd097117a79" xsi:nil="true"/>
    <Owner xmlns="828a618e-3026-40d3-9937-7fec771b73aa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2233D5D5-E9B5-47D6-844F-3F3D0FB878E3}"/>
</file>

<file path=customXml/itemProps2.xml><?xml version="1.0" encoding="utf-8"?>
<ds:datastoreItem xmlns:ds="http://schemas.openxmlformats.org/officeDocument/2006/customXml" ds:itemID="{958760F9-E922-4033-9EB1-54733C1B4113}"/>
</file>

<file path=customXml/itemProps3.xml><?xml version="1.0" encoding="utf-8"?>
<ds:datastoreItem xmlns:ds="http://schemas.openxmlformats.org/officeDocument/2006/customXml" ds:itemID="{49447967-6A8B-46F0-ABF6-6BB4AF67C0E8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全額控除</vt:lpstr>
      <vt:lpstr>一括比例</vt:lpstr>
      <vt:lpstr>個別対応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0x01010006C6E4EDC3908F44B3E100046BFA48D1</vt:lpwstr>
  </property>
</Properties>
</file>