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4036000_京都労働局\26000京都労働局職業安定部(所を除く)\★⑤【職業紹介係】\②地方職業指導官・係長\2023（R05）年度\★R05年度HWマッチング\★毎月公表関係\5年度目標値のHP公表\"/>
    </mc:Choice>
  </mc:AlternateContent>
  <bookViews>
    <workbookView xWindow="0" yWindow="0" windowWidth="19200" windowHeight="113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 r="C5" i="1"/>
  <c r="C4" i="1"/>
  <c r="C17" i="1" l="1"/>
  <c r="C16" i="1"/>
  <c r="C14" i="1"/>
  <c r="C12" i="1"/>
  <c r="C11" i="1"/>
  <c r="C10" i="1"/>
</calcChain>
</file>

<file path=xl/sharedStrings.xml><?xml version="1.0" encoding="utf-8"?>
<sst xmlns="http://schemas.openxmlformats.org/spreadsheetml/2006/main" count="31" uniqueCount="31">
  <si>
    <t>指標</t>
    <rPh sb="0" eb="2">
      <t>シヒョウ</t>
    </rPh>
    <phoneticPr fontId="1"/>
  </si>
  <si>
    <t>京都西陣所</t>
    <rPh sb="0" eb="2">
      <t>キョウト</t>
    </rPh>
    <rPh sb="2" eb="4">
      <t>ニシジン</t>
    </rPh>
    <rPh sb="4" eb="5">
      <t>ショ</t>
    </rPh>
    <phoneticPr fontId="1"/>
  </si>
  <si>
    <t>京都七条所</t>
    <rPh sb="0" eb="2">
      <t>キョウト</t>
    </rPh>
    <rPh sb="2" eb="3">
      <t>ナナ</t>
    </rPh>
    <rPh sb="3" eb="5">
      <t>ジョウショ</t>
    </rPh>
    <phoneticPr fontId="1"/>
  </si>
  <si>
    <t>伏見所</t>
    <rPh sb="0" eb="2">
      <t>フシミ</t>
    </rPh>
    <rPh sb="2" eb="3">
      <t>ショ</t>
    </rPh>
    <phoneticPr fontId="1"/>
  </si>
  <si>
    <t>宇治所</t>
    <rPh sb="0" eb="2">
      <t>ウジ</t>
    </rPh>
    <rPh sb="2" eb="3">
      <t>ショ</t>
    </rPh>
    <phoneticPr fontId="1"/>
  </si>
  <si>
    <t>京都田辺所</t>
    <rPh sb="0" eb="2">
      <t>キョウト</t>
    </rPh>
    <rPh sb="2" eb="4">
      <t>タナベ</t>
    </rPh>
    <rPh sb="4" eb="5">
      <t>ショ</t>
    </rPh>
    <phoneticPr fontId="1"/>
  </si>
  <si>
    <t>福知山所</t>
    <rPh sb="0" eb="3">
      <t>フクチヤマ</t>
    </rPh>
    <rPh sb="3" eb="4">
      <t>ショ</t>
    </rPh>
    <phoneticPr fontId="1"/>
  </si>
  <si>
    <t>舞鶴所</t>
    <rPh sb="0" eb="2">
      <t>マイヅル</t>
    </rPh>
    <rPh sb="2" eb="3">
      <t>ショ</t>
    </rPh>
    <phoneticPr fontId="1"/>
  </si>
  <si>
    <t>峰山所</t>
    <rPh sb="0" eb="2">
      <t>ミネヤマ</t>
    </rPh>
    <rPh sb="2" eb="3">
      <t>ショ</t>
    </rPh>
    <phoneticPr fontId="1"/>
  </si>
  <si>
    <t>京都局計</t>
    <rPh sb="0" eb="2">
      <t>キョウト</t>
    </rPh>
    <rPh sb="2" eb="3">
      <t>キョク</t>
    </rPh>
    <rPh sb="3" eb="4">
      <t>ケイ</t>
    </rPh>
    <phoneticPr fontId="1"/>
  </si>
  <si>
    <t>主要指標</t>
    <rPh sb="0" eb="2">
      <t>シュヨウ</t>
    </rPh>
    <rPh sb="2" eb="4">
      <t>シヒョウ</t>
    </rPh>
    <phoneticPr fontId="1"/>
  </si>
  <si>
    <t>①就職件数</t>
    <rPh sb="1" eb="3">
      <t>シュウショク</t>
    </rPh>
    <rPh sb="3" eb="5">
      <t>ケンスウ</t>
    </rPh>
    <phoneticPr fontId="1"/>
  </si>
  <si>
    <t>②充足数（受理地ベース）</t>
    <rPh sb="1" eb="3">
      <t>ジュウソク</t>
    </rPh>
    <rPh sb="3" eb="4">
      <t>スウ</t>
    </rPh>
    <rPh sb="5" eb="7">
      <t>ジュリ</t>
    </rPh>
    <rPh sb="7" eb="8">
      <t>チ</t>
    </rPh>
    <phoneticPr fontId="1"/>
  </si>
  <si>
    <t>③雇用保険受給者の早期再就職件数（※）</t>
    <rPh sb="1" eb="3">
      <t>コヨウ</t>
    </rPh>
    <rPh sb="3" eb="5">
      <t>ホケン</t>
    </rPh>
    <rPh sb="5" eb="8">
      <t>ジュキュウシャ</t>
    </rPh>
    <rPh sb="9" eb="11">
      <t>ソウキ</t>
    </rPh>
    <rPh sb="11" eb="14">
      <t>サイシュウショク</t>
    </rPh>
    <rPh sb="14" eb="16">
      <t>ケンスウ</t>
    </rPh>
    <phoneticPr fontId="1"/>
  </si>
  <si>
    <t>補助指標</t>
    <rPh sb="0" eb="2">
      <t>ホジョ</t>
    </rPh>
    <rPh sb="2" eb="4">
      <t>シヒョウ</t>
    </rPh>
    <phoneticPr fontId="1"/>
  </si>
  <si>
    <t>①満足度（求人者）</t>
    <rPh sb="1" eb="4">
      <t>マンゾクド</t>
    </rPh>
    <rPh sb="5" eb="8">
      <t>キュウジンシャ</t>
    </rPh>
    <phoneticPr fontId="1"/>
  </si>
  <si>
    <t>②満足度（求職者）</t>
    <rPh sb="1" eb="4">
      <t>マンゾクド</t>
    </rPh>
    <rPh sb="5" eb="8">
      <t>キュウショクシャ</t>
    </rPh>
    <phoneticPr fontId="1"/>
  </si>
  <si>
    <t>所重点指標</t>
    <rPh sb="0" eb="1">
      <t>ショ</t>
    </rPh>
    <rPh sb="1" eb="3">
      <t>ジュウテン</t>
    </rPh>
    <rPh sb="3" eb="5">
      <t>シヒョウ</t>
    </rPh>
    <phoneticPr fontId="1"/>
  </si>
  <si>
    <t>②障害者の就職件数</t>
    <rPh sb="1" eb="4">
      <t>ショウガイシャ</t>
    </rPh>
    <rPh sb="5" eb="7">
      <t>シュウショク</t>
    </rPh>
    <rPh sb="7" eb="9">
      <t>ケンスウ</t>
    </rPh>
    <phoneticPr fontId="1"/>
  </si>
  <si>
    <t>③新卒者支援に係る就職支援ナビゲーターの支援による新規卒業予定者等（既卒者含む）の正社員就職件数</t>
    <rPh sb="1" eb="4">
      <t>シンソツシャ</t>
    </rPh>
    <rPh sb="4" eb="6">
      <t>シエン</t>
    </rPh>
    <rPh sb="7" eb="8">
      <t>カカ</t>
    </rPh>
    <rPh sb="9" eb="11">
      <t>シュウショク</t>
    </rPh>
    <rPh sb="11" eb="13">
      <t>シエン</t>
    </rPh>
    <rPh sb="20" eb="22">
      <t>シエン</t>
    </rPh>
    <rPh sb="25" eb="27">
      <t>シンキ</t>
    </rPh>
    <rPh sb="27" eb="29">
      <t>ソツギョウ</t>
    </rPh>
    <rPh sb="29" eb="32">
      <t>ヨテイシャ</t>
    </rPh>
    <rPh sb="32" eb="33">
      <t>トウ</t>
    </rPh>
    <rPh sb="34" eb="37">
      <t>キソツシャ</t>
    </rPh>
    <rPh sb="37" eb="38">
      <t>フク</t>
    </rPh>
    <rPh sb="41" eb="44">
      <t>セイシャイン</t>
    </rPh>
    <rPh sb="44" eb="46">
      <t>シュウショク</t>
    </rPh>
    <rPh sb="46" eb="48">
      <t>ケンスウ</t>
    </rPh>
    <phoneticPr fontId="1"/>
  </si>
  <si>
    <t>④ハローワークの職業紹介により、正社員に結びついた就職氷河期世代（35歳～54歳）の不安定就労者・無業者の件数</t>
    <rPh sb="8" eb="10">
      <t>ショクギョウ</t>
    </rPh>
    <rPh sb="10" eb="12">
      <t>ショウカイ</t>
    </rPh>
    <rPh sb="16" eb="19">
      <t>セイシャイン</t>
    </rPh>
    <rPh sb="20" eb="21">
      <t>ムス</t>
    </rPh>
    <rPh sb="25" eb="27">
      <t>シュウショク</t>
    </rPh>
    <rPh sb="27" eb="30">
      <t>ヒョウガキ</t>
    </rPh>
    <rPh sb="30" eb="32">
      <t>セダイ</t>
    </rPh>
    <rPh sb="35" eb="36">
      <t>サイ</t>
    </rPh>
    <rPh sb="39" eb="40">
      <t>サイ</t>
    </rPh>
    <rPh sb="42" eb="45">
      <t>フアンテイ</t>
    </rPh>
    <rPh sb="45" eb="48">
      <t>シュウロウシャ</t>
    </rPh>
    <rPh sb="49" eb="50">
      <t>ム</t>
    </rPh>
    <rPh sb="50" eb="52">
      <t>ギョウシャ</t>
    </rPh>
    <rPh sb="53" eb="55">
      <t>ケンスウ</t>
    </rPh>
    <phoneticPr fontId="1"/>
  </si>
  <si>
    <t>⑦マザーズハローワーク事業における担当者制による就職支援を受けた重点支援対象者の就職率</t>
    <rPh sb="11" eb="13">
      <t>ジギョウ</t>
    </rPh>
    <rPh sb="17" eb="20">
      <t>タントウシャ</t>
    </rPh>
    <rPh sb="20" eb="21">
      <t>セイ</t>
    </rPh>
    <rPh sb="24" eb="26">
      <t>シュウショク</t>
    </rPh>
    <rPh sb="26" eb="28">
      <t>シエン</t>
    </rPh>
    <rPh sb="29" eb="30">
      <t>ウ</t>
    </rPh>
    <rPh sb="32" eb="34">
      <t>ジュウテン</t>
    </rPh>
    <rPh sb="34" eb="36">
      <t>シエン</t>
    </rPh>
    <rPh sb="36" eb="39">
      <t>タイショウシャ</t>
    </rPh>
    <rPh sb="40" eb="43">
      <t>シュウショクリツ</t>
    </rPh>
    <phoneticPr fontId="1"/>
  </si>
  <si>
    <t>⑧人材不足分野の就職件数</t>
    <rPh sb="1" eb="3">
      <t>ジンザイ</t>
    </rPh>
    <rPh sb="3" eb="5">
      <t>フソク</t>
    </rPh>
    <rPh sb="5" eb="7">
      <t>ブンヤ</t>
    </rPh>
    <rPh sb="8" eb="10">
      <t>シュウショク</t>
    </rPh>
    <rPh sb="10" eb="12">
      <t>ケンスウ</t>
    </rPh>
    <phoneticPr fontId="1"/>
  </si>
  <si>
    <t>⑨生涯現役支援窓口での65歳以上の就職件数</t>
    <rPh sb="1" eb="3">
      <t>ショウガイ</t>
    </rPh>
    <rPh sb="3" eb="5">
      <t>ゲンエキ</t>
    </rPh>
    <rPh sb="5" eb="7">
      <t>シエン</t>
    </rPh>
    <rPh sb="7" eb="9">
      <t>マドグチ</t>
    </rPh>
    <rPh sb="13" eb="14">
      <t>サイ</t>
    </rPh>
    <rPh sb="14" eb="16">
      <t>イジョウ</t>
    </rPh>
    <rPh sb="17" eb="19">
      <t>シュウショク</t>
    </rPh>
    <rPh sb="19" eb="21">
      <t>ケンスウ</t>
    </rPh>
    <phoneticPr fontId="1"/>
  </si>
  <si>
    <t>※「所重点指標」は、所の規模によって選択項目が異なります。</t>
    <rPh sb="2" eb="3">
      <t>ショ</t>
    </rPh>
    <rPh sb="3" eb="5">
      <t>ジュウテン</t>
    </rPh>
    <rPh sb="5" eb="7">
      <t>シヒョウ</t>
    </rPh>
    <rPh sb="10" eb="11">
      <t>ショ</t>
    </rPh>
    <rPh sb="12" eb="14">
      <t>キボ</t>
    </rPh>
    <rPh sb="18" eb="20">
      <t>センタク</t>
    </rPh>
    <rPh sb="20" eb="22">
      <t>コウモク</t>
    </rPh>
    <rPh sb="23" eb="24">
      <t>コト</t>
    </rPh>
    <phoneticPr fontId="1"/>
  </si>
  <si>
    <t>⑩紹介成功率（一般）</t>
    <rPh sb="1" eb="3">
      <t>ショウカイ</t>
    </rPh>
    <rPh sb="3" eb="6">
      <t>セイコウリツ</t>
    </rPh>
    <rPh sb="7" eb="9">
      <t>イッパン</t>
    </rPh>
    <phoneticPr fontId="1"/>
  </si>
  <si>
    <t>所設定</t>
    <rPh sb="0" eb="1">
      <t>ショ</t>
    </rPh>
    <rPh sb="1" eb="3">
      <t>セッテイ</t>
    </rPh>
    <phoneticPr fontId="1"/>
  </si>
  <si>
    <t>①生活保護受給者等就労自立促進事業の就職率</t>
    <rPh sb="1" eb="3">
      <t>セイカツ</t>
    </rPh>
    <rPh sb="3" eb="5">
      <t>ホゴ</t>
    </rPh>
    <rPh sb="5" eb="8">
      <t>ジュキュウシャ</t>
    </rPh>
    <rPh sb="8" eb="9">
      <t>トウ</t>
    </rPh>
    <rPh sb="9" eb="11">
      <t>シュウロウ</t>
    </rPh>
    <rPh sb="11" eb="13">
      <t>ジリツ</t>
    </rPh>
    <rPh sb="13" eb="15">
      <t>ソクシン</t>
    </rPh>
    <rPh sb="15" eb="17">
      <t>ジギョウ</t>
    </rPh>
    <rPh sb="18" eb="21">
      <t>シュウショクリツ</t>
    </rPh>
    <phoneticPr fontId="1"/>
  </si>
  <si>
    <t>⑥公的職業訓練の修了３ヶ月後の就職件数</t>
    <rPh sb="1" eb="3">
      <t>コウテキ</t>
    </rPh>
    <rPh sb="3" eb="5">
      <t>ショクギョウ</t>
    </rPh>
    <rPh sb="5" eb="7">
      <t>クンレン</t>
    </rPh>
    <rPh sb="8" eb="10">
      <t>シュウリョウ</t>
    </rPh>
    <rPh sb="12" eb="13">
      <t>ゲツ</t>
    </rPh>
    <rPh sb="13" eb="14">
      <t>ゴ</t>
    </rPh>
    <rPh sb="15" eb="17">
      <t>シュウショク</t>
    </rPh>
    <rPh sb="17" eb="19">
      <t>ケンスウ</t>
    </rPh>
    <phoneticPr fontId="1"/>
  </si>
  <si>
    <t>ハローワークのマッチング機能に関する業務の評価・改善の取組
京都労働局　令和５年度目標値</t>
    <rPh sb="12" eb="14">
      <t>キノウ</t>
    </rPh>
    <rPh sb="15" eb="16">
      <t>カン</t>
    </rPh>
    <rPh sb="18" eb="20">
      <t>ギョウム</t>
    </rPh>
    <rPh sb="21" eb="23">
      <t>ヒョウカ</t>
    </rPh>
    <rPh sb="24" eb="26">
      <t>カイゼン</t>
    </rPh>
    <rPh sb="27" eb="29">
      <t>トリクミ</t>
    </rPh>
    <rPh sb="30" eb="32">
      <t>キョウト</t>
    </rPh>
    <rPh sb="32" eb="35">
      <t>ロウドウキョク</t>
    </rPh>
    <rPh sb="36" eb="38">
      <t>レイワ</t>
    </rPh>
    <rPh sb="39" eb="41">
      <t>ネンド</t>
    </rPh>
    <rPh sb="41" eb="43">
      <t>モクヒョウ</t>
    </rPh>
    <rPh sb="43" eb="44">
      <t>アタイ</t>
    </rPh>
    <phoneticPr fontId="1"/>
  </si>
  <si>
    <t>⑤ハローワークの職業紹介により、正社員に結びついたフリーター等の正社員就職率</t>
    <rPh sb="8" eb="10">
      <t>ショクギョウ</t>
    </rPh>
    <rPh sb="10" eb="12">
      <t>ショウカイ</t>
    </rPh>
    <rPh sb="16" eb="19">
      <t>セイシャイン</t>
    </rPh>
    <rPh sb="20" eb="21">
      <t>ムス</t>
    </rPh>
    <rPh sb="30" eb="31">
      <t>トウ</t>
    </rPh>
    <rPh sb="32" eb="35">
      <t>セイシャイン</t>
    </rPh>
    <rPh sb="35" eb="37">
      <t>シュウショク</t>
    </rPh>
    <rPh sb="37" eb="38">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</si>
</sst>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7"/>
      <color theme="1"/>
      <name val="游ゴシック"/>
      <family val="3"/>
      <charset val="128"/>
      <scheme val="minor"/>
    </font>
    <font>
      <sz val="11"/>
      <color theme="1"/>
      <name val="游ゴシック"/>
      <family val="3"/>
      <charset val="128"/>
      <scheme val="minor"/>
    </font>
  </fonts>
  <fills count="8">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66"/>
        <bgColor indexed="64"/>
      </patternFill>
    </fill>
    <fill>
      <patternFill patternType="solid">
        <fgColor rgb="FF99FF66"/>
        <bgColor indexed="64"/>
      </patternFill>
    </fill>
    <fill>
      <patternFill patternType="solid">
        <fgColor theme="6"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5" fillId="4" borderId="1" xfId="0" applyFont="1" applyFill="1" applyBorder="1" applyAlignment="1">
      <alignment vertical="center" wrapText="1"/>
    </xf>
    <xf numFmtId="0" fontId="3" fillId="5" borderId="1" xfId="0" applyFont="1" applyFill="1" applyBorder="1" applyAlignment="1">
      <alignment vertical="center" wrapText="1"/>
    </xf>
    <xf numFmtId="0" fontId="2" fillId="2" borderId="1" xfId="0" applyFont="1" applyFill="1" applyBorder="1" applyAlignment="1">
      <alignment horizontal="center" vertical="center"/>
    </xf>
    <xf numFmtId="176" fontId="2" fillId="0" borderId="1" xfId="0" applyNumberFormat="1" applyFont="1" applyBorder="1">
      <alignment vertical="center"/>
    </xf>
    <xf numFmtId="0" fontId="2" fillId="7" borderId="1" xfId="0" applyFont="1" applyFill="1" applyBorder="1" applyAlignment="1">
      <alignment horizontal="center" vertical="center"/>
    </xf>
    <xf numFmtId="177" fontId="2" fillId="0" borderId="1" xfId="0" applyNumberFormat="1" applyFont="1" applyBorder="1">
      <alignment vertical="center"/>
    </xf>
    <xf numFmtId="176" fontId="2" fillId="0" borderId="1" xfId="0" applyNumberFormat="1" applyFont="1" applyFill="1" applyBorder="1">
      <alignment vertical="center"/>
    </xf>
    <xf numFmtId="0" fontId="3" fillId="0" borderId="0" xfId="0" applyFont="1" applyFill="1" applyBorder="1" applyAlignment="1">
      <alignment vertical="center"/>
    </xf>
    <xf numFmtId="177" fontId="0" fillId="0" borderId="0" xfId="0" applyNumberFormat="1">
      <alignment vertical="center"/>
    </xf>
    <xf numFmtId="177" fontId="2" fillId="0" borderId="2" xfId="0" applyNumberFormat="1" applyFont="1" applyFill="1" applyBorder="1">
      <alignment vertical="center"/>
    </xf>
    <xf numFmtId="176" fontId="2" fillId="0" borderId="1" xfId="0" applyNumberFormat="1" applyFont="1" applyBorder="1" applyAlignment="1">
      <alignment horizontal="center" vertical="center"/>
    </xf>
    <xf numFmtId="177" fontId="2" fillId="0" borderId="1" xfId="0" applyNumberFormat="1" applyFont="1" applyFill="1" applyBorder="1">
      <alignment vertical="center"/>
    </xf>
    <xf numFmtId="176" fontId="2" fillId="0" borderId="2" xfId="0" applyNumberFormat="1" applyFont="1" applyFill="1" applyBorder="1">
      <alignment vertical="center"/>
    </xf>
    <xf numFmtId="0" fontId="0" fillId="6" borderId="0" xfId="0" applyFont="1" applyFill="1" applyAlignment="1">
      <alignment horizontal="center" vertical="center" wrapText="1"/>
    </xf>
    <xf numFmtId="0" fontId="6" fillId="6" borderId="0" xfId="0" applyFont="1" applyFill="1" applyAlignment="1">
      <alignment horizontal="center" vertical="center"/>
    </xf>
    <xf numFmtId="0" fontId="4" fillId="3" borderId="1" xfId="0" applyFont="1" applyFill="1" applyBorder="1" applyAlignment="1">
      <alignment vertical="center" textRotation="255"/>
    </xf>
    <xf numFmtId="0" fontId="4" fillId="5" borderId="1" xfId="0" applyFont="1" applyFill="1" applyBorder="1" applyAlignment="1">
      <alignment vertical="center" textRotation="255"/>
    </xf>
    <xf numFmtId="0" fontId="4" fillId="4" borderId="3" xfId="0" applyFont="1" applyFill="1" applyBorder="1" applyAlignment="1">
      <alignment vertical="center" textRotation="255"/>
    </xf>
    <xf numFmtId="0" fontId="4" fillId="4" borderId="4" xfId="0" applyFont="1" applyFill="1" applyBorder="1" applyAlignment="1">
      <alignment vertical="center" textRotation="255"/>
    </xf>
    <xf numFmtId="0" fontId="0" fillId="0" borderId="5" xfId="0" applyBorder="1" applyAlignment="1">
      <alignment vertical="center" textRotation="255"/>
    </xf>
  </cellXfs>
  <cellStyles count="1">
    <cellStyle name="標準" xfId="0" builtinId="0"/>
  </cellStyles>
  <dxfs count="0"/>
  <tableStyles count="0" defaultTableStyle="TableStyleMedium2" defaultPivotStyle="PivotStyleLight16"/>
  <colors>
    <mruColors>
      <color rgb="FF99FF66"/>
      <color rgb="FF66FF33"/>
      <color rgb="FFCCFF66"/>
      <color rgb="FF99FF33"/>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pane xSplit="1" ySplit="3" topLeftCell="B4" activePane="bottomRight" state="frozen"/>
      <selection pane="topRight" activeCell="B1" sqref="B1"/>
      <selection pane="bottomLeft" activeCell="A4" sqref="A4"/>
      <selection pane="bottomRight" activeCell="C16" sqref="C16"/>
    </sheetView>
  </sheetViews>
  <sheetFormatPr defaultRowHeight="18.75" x14ac:dyDescent="0.4"/>
  <cols>
    <col min="1" max="1" width="4.125" customWidth="1"/>
    <col min="2" max="2" width="32.125" customWidth="1"/>
    <col min="3" max="11" width="8.625" customWidth="1"/>
  </cols>
  <sheetData>
    <row r="1" spans="1:12" ht="36" customHeight="1" x14ac:dyDescent="0.4">
      <c r="A1" s="18" t="s">
        <v>29</v>
      </c>
      <c r="B1" s="19"/>
      <c r="C1" s="19"/>
      <c r="D1" s="19"/>
      <c r="E1" s="19"/>
      <c r="F1" s="19"/>
      <c r="G1" s="19"/>
      <c r="H1" s="19"/>
      <c r="I1" s="19"/>
      <c r="J1" s="19"/>
      <c r="K1" s="19"/>
    </row>
    <row r="2" spans="1:12" ht="8.25" customHeight="1" x14ac:dyDescent="0.4"/>
    <row r="3" spans="1:12" x14ac:dyDescent="0.4">
      <c r="A3" s="2"/>
      <c r="B3" s="1" t="s">
        <v>0</v>
      </c>
      <c r="C3" s="7" t="s">
        <v>9</v>
      </c>
      <c r="D3" s="9" t="s">
        <v>1</v>
      </c>
      <c r="E3" s="9" t="s">
        <v>2</v>
      </c>
      <c r="F3" s="9" t="s">
        <v>3</v>
      </c>
      <c r="G3" s="9" t="s">
        <v>4</v>
      </c>
      <c r="H3" s="9" t="s">
        <v>5</v>
      </c>
      <c r="I3" s="9" t="s">
        <v>6</v>
      </c>
      <c r="J3" s="9" t="s">
        <v>7</v>
      </c>
      <c r="K3" s="9" t="s">
        <v>8</v>
      </c>
    </row>
    <row r="4" spans="1:12" ht="30" customHeight="1" x14ac:dyDescent="0.4">
      <c r="A4" s="20" t="s">
        <v>10</v>
      </c>
      <c r="B4" s="3" t="s">
        <v>11</v>
      </c>
      <c r="C4" s="10">
        <f>SUM(D4:K4)</f>
        <v>26736</v>
      </c>
      <c r="D4" s="10">
        <v>7591</v>
      </c>
      <c r="E4" s="10">
        <v>6138</v>
      </c>
      <c r="F4" s="10">
        <v>2744</v>
      </c>
      <c r="G4" s="10">
        <v>2373</v>
      </c>
      <c r="H4" s="10">
        <v>2066</v>
      </c>
      <c r="I4" s="10">
        <v>2432</v>
      </c>
      <c r="J4" s="10">
        <v>1849</v>
      </c>
      <c r="K4" s="10">
        <v>1543</v>
      </c>
      <c r="L4" s="13"/>
    </row>
    <row r="5" spans="1:12" ht="30" customHeight="1" x14ac:dyDescent="0.4">
      <c r="A5" s="20"/>
      <c r="B5" s="3" t="s">
        <v>12</v>
      </c>
      <c r="C5" s="10">
        <f t="shared" ref="C5:C6" si="0">SUM(D5:K5)</f>
        <v>26527</v>
      </c>
      <c r="D5" s="10">
        <v>8764</v>
      </c>
      <c r="E5" s="10">
        <v>5449</v>
      </c>
      <c r="F5" s="10">
        <v>3013</v>
      </c>
      <c r="G5" s="10">
        <v>2471</v>
      </c>
      <c r="H5" s="10">
        <v>1391</v>
      </c>
      <c r="I5" s="10">
        <v>2487</v>
      </c>
      <c r="J5" s="10">
        <v>1566</v>
      </c>
      <c r="K5" s="10">
        <v>1386</v>
      </c>
      <c r="L5" s="13"/>
    </row>
    <row r="6" spans="1:12" ht="30" customHeight="1" x14ac:dyDescent="0.4">
      <c r="A6" s="20"/>
      <c r="B6" s="3" t="s">
        <v>13</v>
      </c>
      <c r="C6" s="10">
        <f t="shared" si="0"/>
        <v>8665</v>
      </c>
      <c r="D6" s="10">
        <v>2819</v>
      </c>
      <c r="E6" s="10">
        <v>2015</v>
      </c>
      <c r="F6" s="10">
        <v>1157</v>
      </c>
      <c r="G6" s="10">
        <v>859</v>
      </c>
      <c r="H6" s="10">
        <v>651</v>
      </c>
      <c r="I6" s="10">
        <v>486</v>
      </c>
      <c r="J6" s="10">
        <v>305</v>
      </c>
      <c r="K6" s="10">
        <v>373</v>
      </c>
      <c r="L6" s="13"/>
    </row>
    <row r="7" spans="1:12" ht="30" customHeight="1" x14ac:dyDescent="0.4">
      <c r="A7" s="21" t="s">
        <v>14</v>
      </c>
      <c r="B7" s="6" t="s">
        <v>15</v>
      </c>
      <c r="C7" s="8">
        <v>0.9</v>
      </c>
      <c r="D7" s="8">
        <v>0.9</v>
      </c>
      <c r="E7" s="8">
        <v>0.9</v>
      </c>
      <c r="F7" s="8">
        <v>0.9</v>
      </c>
      <c r="G7" s="8">
        <v>0.9</v>
      </c>
      <c r="H7" s="8">
        <v>0.9</v>
      </c>
      <c r="I7" s="8">
        <v>0.9</v>
      </c>
      <c r="J7" s="8">
        <v>0.9</v>
      </c>
      <c r="K7" s="8">
        <v>0.9</v>
      </c>
    </row>
    <row r="8" spans="1:12" ht="30" customHeight="1" x14ac:dyDescent="0.4">
      <c r="A8" s="21"/>
      <c r="B8" s="6" t="s">
        <v>16</v>
      </c>
      <c r="C8" s="8">
        <v>0.9</v>
      </c>
      <c r="D8" s="8">
        <v>0.9</v>
      </c>
      <c r="E8" s="8">
        <v>0.9</v>
      </c>
      <c r="F8" s="8">
        <v>0.9</v>
      </c>
      <c r="G8" s="8">
        <v>0.9</v>
      </c>
      <c r="H8" s="8">
        <v>0.9</v>
      </c>
      <c r="I8" s="8">
        <v>0.9</v>
      </c>
      <c r="J8" s="8">
        <v>0.9</v>
      </c>
      <c r="K8" s="8">
        <v>0.9</v>
      </c>
    </row>
    <row r="9" spans="1:12" ht="30" customHeight="1" x14ac:dyDescent="0.4">
      <c r="A9" s="22" t="s">
        <v>17</v>
      </c>
      <c r="B9" s="4" t="s">
        <v>27</v>
      </c>
      <c r="C9" s="8">
        <v>0.64600000000000002</v>
      </c>
      <c r="D9" s="8">
        <v>0.64600000000000002</v>
      </c>
      <c r="E9" s="8">
        <v>0.64600000000000002</v>
      </c>
      <c r="F9" s="8">
        <v>0.64600000000000002</v>
      </c>
      <c r="G9" s="8">
        <v>0.64600000000000002</v>
      </c>
      <c r="H9" s="8">
        <v>0.64600000000000002</v>
      </c>
      <c r="I9" s="8">
        <v>0.64600000000000002</v>
      </c>
      <c r="J9" s="8">
        <v>0.64600000000000002</v>
      </c>
      <c r="K9" s="8">
        <v>0.64600000000000002</v>
      </c>
    </row>
    <row r="10" spans="1:12" ht="30" customHeight="1" x14ac:dyDescent="0.4">
      <c r="A10" s="23"/>
      <c r="B10" s="4" t="s">
        <v>18</v>
      </c>
      <c r="C10" s="10">
        <f>SUM(D10:K10)</f>
        <v>2174</v>
      </c>
      <c r="D10" s="16">
        <v>414</v>
      </c>
      <c r="E10" s="16">
        <v>875</v>
      </c>
      <c r="F10" s="16">
        <v>233</v>
      </c>
      <c r="G10" s="16">
        <v>197</v>
      </c>
      <c r="H10" s="16">
        <v>136</v>
      </c>
      <c r="I10" s="16">
        <v>121</v>
      </c>
      <c r="J10" s="16">
        <v>98</v>
      </c>
      <c r="K10" s="16">
        <v>100</v>
      </c>
      <c r="L10" s="13"/>
    </row>
    <row r="11" spans="1:12" ht="30" customHeight="1" x14ac:dyDescent="0.4">
      <c r="A11" s="23"/>
      <c r="B11" s="5" t="s">
        <v>19</v>
      </c>
      <c r="C11" s="10">
        <f t="shared" ref="C11:C12" si="1">SUM(D11:K11)</f>
        <v>5065</v>
      </c>
      <c r="D11" s="16">
        <v>255</v>
      </c>
      <c r="E11" s="16">
        <v>4060</v>
      </c>
      <c r="F11" s="16">
        <v>250</v>
      </c>
      <c r="G11" s="16">
        <v>199</v>
      </c>
      <c r="H11" s="16">
        <v>96</v>
      </c>
      <c r="I11" s="16">
        <v>96</v>
      </c>
      <c r="J11" s="16">
        <v>51</v>
      </c>
      <c r="K11" s="16">
        <v>58</v>
      </c>
      <c r="L11" s="13"/>
    </row>
    <row r="12" spans="1:12" ht="30" customHeight="1" x14ac:dyDescent="0.4">
      <c r="A12" s="23"/>
      <c r="B12" s="5" t="s">
        <v>20</v>
      </c>
      <c r="C12" s="10">
        <f t="shared" si="1"/>
        <v>1270</v>
      </c>
      <c r="D12" s="16">
        <v>382</v>
      </c>
      <c r="E12" s="16">
        <v>302</v>
      </c>
      <c r="F12" s="16">
        <v>118</v>
      </c>
      <c r="G12" s="16">
        <v>98</v>
      </c>
      <c r="H12" s="16">
        <v>83</v>
      </c>
      <c r="I12" s="16">
        <v>111</v>
      </c>
      <c r="J12" s="16">
        <v>94</v>
      </c>
      <c r="K12" s="16">
        <v>82</v>
      </c>
      <c r="L12" s="13"/>
    </row>
    <row r="13" spans="1:12" ht="30" customHeight="1" x14ac:dyDescent="0.4">
      <c r="A13" s="23"/>
      <c r="B13" s="4" t="s">
        <v>30</v>
      </c>
      <c r="C13" s="8">
        <v>0.65</v>
      </c>
      <c r="D13" s="11">
        <v>0.65</v>
      </c>
      <c r="E13" s="11">
        <v>0.65</v>
      </c>
      <c r="F13" s="14"/>
      <c r="G13" s="14"/>
      <c r="H13" s="11">
        <v>0.65</v>
      </c>
      <c r="I13" s="17"/>
      <c r="J13" s="14"/>
      <c r="K13" s="14"/>
      <c r="L13" s="13"/>
    </row>
    <row r="14" spans="1:12" ht="30" customHeight="1" x14ac:dyDescent="0.4">
      <c r="A14" s="23"/>
      <c r="B14" s="4" t="s">
        <v>28</v>
      </c>
      <c r="C14" s="10">
        <f>SUM(D14:K14)</f>
        <v>1582</v>
      </c>
      <c r="D14" s="16">
        <v>534</v>
      </c>
      <c r="E14" s="16">
        <v>425</v>
      </c>
      <c r="F14" s="16">
        <v>267</v>
      </c>
      <c r="G14" s="16">
        <v>120</v>
      </c>
      <c r="H14" s="16">
        <v>110</v>
      </c>
      <c r="I14" s="16">
        <v>52</v>
      </c>
      <c r="J14" s="16">
        <v>32</v>
      </c>
      <c r="K14" s="16">
        <v>42</v>
      </c>
      <c r="L14" s="13"/>
    </row>
    <row r="15" spans="1:12" ht="30" customHeight="1" x14ac:dyDescent="0.4">
      <c r="A15" s="23"/>
      <c r="B15" s="5" t="s">
        <v>21</v>
      </c>
      <c r="C15" s="8">
        <v>0.95099999999999996</v>
      </c>
      <c r="D15" s="11">
        <v>0.95099999999999996</v>
      </c>
      <c r="E15" s="11">
        <v>0.95099999999999996</v>
      </c>
      <c r="F15" s="17"/>
      <c r="G15" s="11">
        <v>0.95099999999999996</v>
      </c>
      <c r="H15" s="17"/>
      <c r="I15" s="11">
        <v>0.95099999999999996</v>
      </c>
      <c r="J15" s="17"/>
      <c r="K15" s="17"/>
    </row>
    <row r="16" spans="1:12" ht="30" customHeight="1" x14ac:dyDescent="0.4">
      <c r="A16" s="23"/>
      <c r="B16" s="4" t="s">
        <v>22</v>
      </c>
      <c r="C16" s="10">
        <f t="shared" ref="C16:C17" si="2">SUM(D16:K16)</f>
        <v>5433</v>
      </c>
      <c r="D16" s="16">
        <v>1431</v>
      </c>
      <c r="E16" s="16">
        <v>1088</v>
      </c>
      <c r="F16" s="16">
        <v>613</v>
      </c>
      <c r="G16" s="16">
        <v>520</v>
      </c>
      <c r="H16" s="16">
        <v>496</v>
      </c>
      <c r="I16" s="16">
        <v>501</v>
      </c>
      <c r="J16" s="16">
        <v>412</v>
      </c>
      <c r="K16" s="16">
        <v>372</v>
      </c>
      <c r="L16" s="13"/>
    </row>
    <row r="17" spans="1:12" ht="30" customHeight="1" x14ac:dyDescent="0.4">
      <c r="A17" s="23"/>
      <c r="B17" s="4" t="s">
        <v>23</v>
      </c>
      <c r="C17" s="10">
        <f t="shared" si="2"/>
        <v>821</v>
      </c>
      <c r="D17" s="16">
        <v>303</v>
      </c>
      <c r="E17" s="16">
        <v>266</v>
      </c>
      <c r="F17" s="16">
        <v>148</v>
      </c>
      <c r="G17" s="16">
        <v>104</v>
      </c>
      <c r="H17" s="14"/>
      <c r="I17" s="14"/>
      <c r="J17" s="14"/>
      <c r="K17" s="14"/>
      <c r="L17" s="13"/>
    </row>
    <row r="18" spans="1:12" ht="30" customHeight="1" x14ac:dyDescent="0.4">
      <c r="A18" s="24"/>
      <c r="B18" s="4" t="s">
        <v>25</v>
      </c>
      <c r="C18" s="15" t="s">
        <v>26</v>
      </c>
      <c r="D18" s="11">
        <v>0.22600000000000001</v>
      </c>
      <c r="E18" s="11">
        <v>0.19800000000000001</v>
      </c>
      <c r="F18" s="11">
        <v>0.24399999999999999</v>
      </c>
      <c r="G18" s="11">
        <v>0.26700000000000002</v>
      </c>
      <c r="H18" s="11">
        <v>0.25800000000000001</v>
      </c>
      <c r="I18" s="11">
        <v>0.40899999999999997</v>
      </c>
      <c r="J18" s="11">
        <v>0.48799999999999999</v>
      </c>
      <c r="K18" s="11">
        <v>0.503</v>
      </c>
    </row>
    <row r="19" spans="1:12" x14ac:dyDescent="0.4">
      <c r="B19" s="12" t="s">
        <v>24</v>
      </c>
    </row>
  </sheetData>
  <mergeCells count="4">
    <mergeCell ref="A1:K1"/>
    <mergeCell ref="A4:A6"/>
    <mergeCell ref="A7:A8"/>
    <mergeCell ref="A9:A18"/>
  </mergeCells>
  <phoneticPr fontId="1"/>
  <printOptions horizontalCentered="1" verticalCentered="1"/>
  <pageMargins left="0.59055118110236227" right="0.59055118110236227" top="0.59055118110236227" bottom="0.3937007874015748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坂根義仁</dc:creator>
  <cp:lastModifiedBy>中野利明</cp:lastModifiedBy>
  <cp:lastPrinted>2023-06-12T06:21:05Z</cp:lastPrinted>
  <dcterms:created xsi:type="dcterms:W3CDTF">2022-09-15T07:09:31Z</dcterms:created>
  <dcterms:modified xsi:type="dcterms:W3CDTF">2023-06-13T00:45:10Z</dcterms:modified>
</cp:coreProperties>
</file>