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25" yWindow="65506" windowWidth="14385" windowHeight="11415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３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6">'Ｐ３'!$A$1:$O$25</definedName>
  </definedNames>
  <calcPr fullCalcOnLoad="1"/>
</workbook>
</file>

<file path=xl/sharedStrings.xml><?xml version="1.0" encoding="utf-8"?>
<sst xmlns="http://schemas.openxmlformats.org/spreadsheetml/2006/main" count="45" uniqueCount="16">
  <si>
    <t>有効求人倍率</t>
  </si>
  <si>
    <t>新規求人倍率</t>
  </si>
  <si>
    <t>全国</t>
  </si>
  <si>
    <t>熊本</t>
  </si>
  <si>
    <t>年度</t>
  </si>
  <si>
    <t>完全失業率</t>
  </si>
  <si>
    <t>うちパート</t>
  </si>
  <si>
    <t>就職率(％)</t>
  </si>
  <si>
    <t xml:space="preserve"> (万人)</t>
  </si>
  <si>
    <t>九州</t>
  </si>
  <si>
    <t xml:space="preserve">全国 </t>
  </si>
  <si>
    <t>第 3 表    全国・九州・熊本県雇用情勢指数（パートを含む）</t>
  </si>
  <si>
    <t>各年度の完全失業率は原数値、月次の失業率は季節調整値・失業者数は原数値　　</t>
  </si>
  <si>
    <t>求人倍率の年度は原数値、各月は季節調整値</t>
  </si>
  <si>
    <t>平成20年12月以前の季節調整値は新季節指数により改訂されている。</t>
  </si>
  <si>
    <t>―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</si>
</sst>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1" xfId="0" applyNumberFormat="1" applyFont="1" applyBorder="1" applyAlignment="1">
      <alignment horizontal="distributed"/>
    </xf>
    <xf numFmtId="177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1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 horizontal="right"/>
    </xf>
    <xf numFmtId="177" fontId="2" fillId="0" borderId="4" xfId="0" applyNumberFormat="1" applyFont="1" applyBorder="1" applyAlignment="1">
      <alignment horizontal="right"/>
    </xf>
    <xf numFmtId="177" fontId="2" fillId="0" borderId="5" xfId="0" applyNumberFormat="1" applyFont="1" applyBorder="1" applyAlignment="1">
      <alignment horizontal="right"/>
    </xf>
    <xf numFmtId="178" fontId="2" fillId="0" borderId="3" xfId="0" applyNumberFormat="1" applyFont="1" applyBorder="1" applyAlignment="1">
      <alignment horizontal="right"/>
    </xf>
    <xf numFmtId="178" fontId="2" fillId="0" borderId="4" xfId="0" applyNumberFormat="1" applyFont="1" applyBorder="1" applyAlignment="1">
      <alignment horizontal="right"/>
    </xf>
    <xf numFmtId="178" fontId="2" fillId="0" borderId="5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94" fontId="2" fillId="0" borderId="4" xfId="0" applyNumberFormat="1" applyFont="1" applyBorder="1" applyAlignment="1">
      <alignment horizontal="right"/>
    </xf>
    <xf numFmtId="178" fontId="2" fillId="0" borderId="14" xfId="0" applyNumberFormat="1" applyFont="1" applyBorder="1" applyAlignment="1">
      <alignment horizontal="right"/>
    </xf>
    <xf numFmtId="194" fontId="2" fillId="0" borderId="15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distributed"/>
    </xf>
    <xf numFmtId="178" fontId="2" fillId="0" borderId="18" xfId="0" applyNumberFormat="1" applyFont="1" applyBorder="1" applyAlignment="1">
      <alignment horizontal="right"/>
    </xf>
    <xf numFmtId="194" fontId="2" fillId="0" borderId="19" xfId="0" applyNumberFormat="1" applyFont="1" applyBorder="1" applyAlignment="1">
      <alignment horizontal="right"/>
    </xf>
    <xf numFmtId="178" fontId="2" fillId="0" borderId="5" xfId="0" applyNumberFormat="1" applyFont="1" applyBorder="1" applyAlignment="1">
      <alignment horizontal="center"/>
    </xf>
    <xf numFmtId="178" fontId="2" fillId="0" borderId="20" xfId="0" applyNumberFormat="1" applyFont="1" applyBorder="1" applyAlignment="1">
      <alignment horizontal="center"/>
    </xf>
    <xf numFmtId="177" fontId="2" fillId="0" borderId="18" xfId="0" applyNumberFormat="1" applyFont="1" applyBorder="1" applyAlignment="1">
      <alignment horizontal="right"/>
    </xf>
    <xf numFmtId="177" fontId="2" fillId="0" borderId="19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178" fontId="2" fillId="0" borderId="20" xfId="0" applyNumberFormat="1" applyFont="1" applyBorder="1" applyAlignment="1">
      <alignment horizontal="right"/>
    </xf>
    <xf numFmtId="177" fontId="2" fillId="0" borderId="18" xfId="0" applyNumberFormat="1" applyFont="1" applyBorder="1" applyAlignment="1">
      <alignment horizontal="center"/>
    </xf>
    <xf numFmtId="196" fontId="2" fillId="0" borderId="4" xfId="0" applyNumberFormat="1" applyFont="1" applyBorder="1" applyAlignment="1">
      <alignment horizontal="right"/>
    </xf>
    <xf numFmtId="196" fontId="2" fillId="0" borderId="15" xfId="0" applyNumberFormat="1" applyFont="1" applyBorder="1" applyAlignment="1">
      <alignment horizontal="right"/>
    </xf>
    <xf numFmtId="182" fontId="2" fillId="0" borderId="3" xfId="0" applyNumberFormat="1" applyFont="1" applyBorder="1" applyAlignment="1">
      <alignment horizontal="right"/>
    </xf>
    <xf numFmtId="182" fontId="2" fillId="0" borderId="14" xfId="0" applyNumberFormat="1" applyFont="1" applyBorder="1" applyAlignment="1">
      <alignment horizontal="right"/>
    </xf>
    <xf numFmtId="182" fontId="2" fillId="0" borderId="18" xfId="0" applyNumberFormat="1" applyFont="1" applyBorder="1" applyAlignment="1">
      <alignment horizontal="right"/>
    </xf>
    <xf numFmtId="196" fontId="2" fillId="0" borderId="19" xfId="0" applyNumberFormat="1" applyFont="1" applyBorder="1" applyAlignment="1">
      <alignment horizontal="right"/>
    </xf>
    <xf numFmtId="178" fontId="2" fillId="0" borderId="21" xfId="0" applyNumberFormat="1" applyFont="1" applyBorder="1" applyAlignment="1">
      <alignment horizontal="right"/>
    </xf>
    <xf numFmtId="177" fontId="2" fillId="0" borderId="22" xfId="0" applyNumberFormat="1" applyFont="1" applyBorder="1" applyAlignment="1">
      <alignment horizontal="right"/>
    </xf>
    <xf numFmtId="177" fontId="2" fillId="0" borderId="2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178" fontId="2" fillId="0" borderId="25" xfId="0" applyNumberFormat="1" applyFont="1" applyBorder="1" applyAlignment="1">
      <alignment horizontal="right"/>
    </xf>
    <xf numFmtId="178" fontId="2" fillId="0" borderId="26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190" fontId="2" fillId="0" borderId="5" xfId="0" applyNumberFormat="1" applyFont="1" applyBorder="1" applyAlignment="1">
      <alignment vertical="center"/>
    </xf>
    <xf numFmtId="190" fontId="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190" fontId="2" fillId="0" borderId="16" xfId="0" applyNumberFormat="1" applyFont="1" applyBorder="1" applyAlignment="1">
      <alignment horizontal="center" vertical="center"/>
    </xf>
    <xf numFmtId="190" fontId="2" fillId="0" borderId="2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76200</xdr:colOff>
      <xdr:row>26</xdr:row>
      <xdr:rowOff>47625</xdr:rowOff>
    </xdr:from>
    <xdr:ext cx="76200" cy="161925"/>
    <xdr:sp>
      <xdr:nvSpPr>
        <xdr:cNvPr id="1" name="TextBox 1"/>
        <xdr:cNvSpPr txBox="1">
          <a:spLocks noChangeArrowheads="1"/>
        </xdr:cNvSpPr>
      </xdr:nvSpPr>
      <xdr:spPr>
        <a:xfrm>
          <a:off x="2066925" y="5638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090402_1\&#24179;&#25104;17&#24180;&#24230;&#12288;&#26989;&#21209;&#26376;&#22577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090402_1\21-1&#26989;&#21209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090402_1\21-2&#26989;&#21209;&#26376;&#225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090501_1\21-3&#26989;&#21209;&#26376;&#2257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090501_1\&#24179;&#25104;17&#24180;&#24230;&#12288;&#26989;&#21209;&#26376;&#22577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"/>
      <sheetName val="Ｐ１５"/>
      <sheetName val="Ｐ１６"/>
      <sheetName val="Ｐ１７"/>
      <sheetName val="Ｐ１８，１９"/>
      <sheetName val="Ｐ２０"/>
      <sheetName val="Ｐ２１"/>
      <sheetName val="Ｐ２２"/>
      <sheetName val="季調済求人倍率 (全国)Ｐ２３"/>
      <sheetName val="季調済求人倍率(熊本県)Ｐ２４"/>
      <sheetName val="雇用保険適用給付状況（最終頁）"/>
      <sheetName val="（速報用）産業別規模別"/>
      <sheetName val="Sheet3 (2)"/>
      <sheetName val="Sheet3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季調済求人倍率 (全国)Ｐ２１"/>
      <sheetName val="季調済求人倍率(熊本県)Ｐ２２"/>
      <sheetName val="雇用保険適用給付状況（Ｐ２５）"/>
      <sheetName val="（速報用）産業別規模別"/>
      <sheetName val="Ｐ１６（旧）"/>
      <sheetName val="Ｐ１７（旧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季調済求人倍率 (全国)Ｐ２１"/>
      <sheetName val="季調済求人倍率(熊本県)Ｐ２２"/>
      <sheetName val="雇用保険適用給付状況（Ｐ２５）"/>
      <sheetName val="（速報用）産業別規模別"/>
      <sheetName val="Ｐ１６（旧）"/>
      <sheetName val="Ｐ１７（旧）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季調済求人倍率 (全国)Ｐ２１"/>
      <sheetName val="季調済求人倍率(熊本県)Ｐ２２"/>
      <sheetName val="雇用保険適用給付状況（Ｐ２５）"/>
      <sheetName val="（速報用）産業別規模別"/>
      <sheetName val="Ｐ１６（旧）"/>
      <sheetName val="Ｐ１７（旧）"/>
    </sheetNames>
    <sheetDataSet>
      <sheetData sheetId="13">
        <row r="25">
          <cell r="A25" t="str">
            <v>16年度</v>
          </cell>
        </row>
        <row r="26">
          <cell r="A26" t="str">
            <v>17年度</v>
          </cell>
        </row>
        <row r="27">
          <cell r="A27" t="str">
            <v>18年度</v>
          </cell>
        </row>
        <row r="28">
          <cell r="A28" t="str">
            <v>19年度</v>
          </cell>
        </row>
        <row r="29">
          <cell r="A29" t="str">
            <v>20年度</v>
          </cell>
        </row>
        <row r="30">
          <cell r="A30" t="str">
            <v>  20年　3月</v>
          </cell>
        </row>
        <row r="31">
          <cell r="A31" t="str">
            <v> 　4月</v>
          </cell>
        </row>
        <row r="32">
          <cell r="A32" t="str">
            <v> 　5月</v>
          </cell>
        </row>
        <row r="33">
          <cell r="A33" t="str">
            <v> 　6月</v>
          </cell>
        </row>
        <row r="34">
          <cell r="A34" t="str">
            <v> 　7月</v>
          </cell>
        </row>
        <row r="35">
          <cell r="A35" t="str">
            <v> 　8月</v>
          </cell>
        </row>
        <row r="36">
          <cell r="A36" t="str">
            <v> 　9月</v>
          </cell>
        </row>
        <row r="37">
          <cell r="A37" t="str">
            <v> 　10月</v>
          </cell>
        </row>
        <row r="38">
          <cell r="A38" t="str">
            <v> 　11月</v>
          </cell>
        </row>
        <row r="39">
          <cell r="A39" t="str">
            <v> 　12月</v>
          </cell>
        </row>
        <row r="40">
          <cell r="A40" t="str">
            <v>  21年　1月</v>
          </cell>
        </row>
        <row r="41">
          <cell r="A41" t="str">
            <v>  2月</v>
          </cell>
        </row>
        <row r="42">
          <cell r="A42" t="str">
            <v>  3月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"/>
      <sheetName val="Ｐ１５"/>
      <sheetName val="Ｐ１６"/>
      <sheetName val="Ｐ１７"/>
      <sheetName val="Ｐ１８，１９"/>
      <sheetName val="Ｐ２０"/>
      <sheetName val="Ｐ２１"/>
      <sheetName val="Ｐ２２"/>
      <sheetName val="季調済求人倍率 (全国)Ｐ２３"/>
      <sheetName val="季調済求人倍率(熊本県)Ｐ２４"/>
      <sheetName val="雇用保険適用給付状況（最終頁）"/>
      <sheetName val="（速報用）産業別規模別"/>
      <sheetName val="Sheet3 (2)"/>
      <sheetName val="Sheet3 (3)"/>
    </sheetNames>
    <sheetDataSet>
      <sheetData sheetId="10">
        <row r="69">
          <cell r="I69">
            <v>4.1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O47"/>
  <sheetViews>
    <sheetView tabSelected="1" workbookViewId="0" topLeftCell="A1">
      <selection activeCell="B4" sqref="B4"/>
    </sheetView>
  </sheetViews>
  <sheetFormatPr defaultColWidth="9.00390625" defaultRowHeight="13.5"/>
  <cols>
    <col min="1" max="1" width="10.375" style="0" customWidth="1"/>
    <col min="2" max="15" width="5.25390625" style="0" customWidth="1"/>
  </cols>
  <sheetData>
    <row r="1" ht="24" customHeight="1">
      <c r="B1" s="3" t="s">
        <v>11</v>
      </c>
    </row>
    <row r="2" spans="1:15" ht="17.25" customHeight="1">
      <c r="A2" s="63" t="s">
        <v>4</v>
      </c>
      <c r="B2" s="60" t="s">
        <v>5</v>
      </c>
      <c r="C2" s="61"/>
      <c r="D2" s="62"/>
      <c r="E2" s="60" t="s">
        <v>0</v>
      </c>
      <c r="F2" s="61"/>
      <c r="G2" s="62"/>
      <c r="H2" s="60" t="s">
        <v>6</v>
      </c>
      <c r="I2" s="62"/>
      <c r="J2" s="60" t="s">
        <v>1</v>
      </c>
      <c r="K2" s="61"/>
      <c r="L2" s="62"/>
      <c r="M2" s="60" t="s">
        <v>7</v>
      </c>
      <c r="N2" s="61"/>
      <c r="O2" s="62"/>
    </row>
    <row r="3" spans="1:15" ht="17.25" customHeight="1">
      <c r="A3" s="64"/>
      <c r="B3" s="15" t="s">
        <v>2</v>
      </c>
      <c r="C3" s="16" t="s">
        <v>8</v>
      </c>
      <c r="D3" s="17" t="s">
        <v>9</v>
      </c>
      <c r="E3" s="18" t="s">
        <v>2</v>
      </c>
      <c r="F3" s="19" t="s">
        <v>9</v>
      </c>
      <c r="G3" s="20" t="s">
        <v>3</v>
      </c>
      <c r="H3" s="21" t="s">
        <v>2</v>
      </c>
      <c r="I3" s="22" t="s">
        <v>3</v>
      </c>
      <c r="J3" s="23" t="s">
        <v>10</v>
      </c>
      <c r="K3" s="19" t="s">
        <v>9</v>
      </c>
      <c r="L3" s="23" t="s">
        <v>3</v>
      </c>
      <c r="M3" s="15" t="s">
        <v>2</v>
      </c>
      <c r="N3" s="19" t="s">
        <v>9</v>
      </c>
      <c r="O3" s="17" t="s">
        <v>3</v>
      </c>
    </row>
    <row r="4" spans="1:15" ht="17.25" customHeight="1">
      <c r="A4" s="4" t="str">
        <f>'[4]Ｐ４'!A25</f>
        <v>16年度</v>
      </c>
      <c r="B4" s="12">
        <v>4.6</v>
      </c>
      <c r="C4" s="24">
        <v>308</v>
      </c>
      <c r="D4" s="38" t="s">
        <v>15</v>
      </c>
      <c r="E4" s="9">
        <v>0.86</v>
      </c>
      <c r="F4" s="10">
        <v>0.61</v>
      </c>
      <c r="G4" s="11">
        <v>0.62</v>
      </c>
      <c r="H4" s="9">
        <v>1.41</v>
      </c>
      <c r="I4" s="53">
        <v>1.15</v>
      </c>
      <c r="J4" s="9">
        <v>1.35</v>
      </c>
      <c r="K4" s="10">
        <v>0.97</v>
      </c>
      <c r="L4" s="11">
        <v>1.04</v>
      </c>
      <c r="M4" s="52">
        <v>30.7</v>
      </c>
      <c r="N4" s="13">
        <v>30.7</v>
      </c>
      <c r="O4" s="14">
        <v>28.5</v>
      </c>
    </row>
    <row r="5" spans="1:15" ht="17.25" customHeight="1">
      <c r="A5" s="4" t="str">
        <f>'[4]Ｐ４'!A26</f>
        <v>17年度</v>
      </c>
      <c r="B5" s="25">
        <v>4.3</v>
      </c>
      <c r="C5" s="26">
        <v>289</v>
      </c>
      <c r="D5" s="34" t="s">
        <v>15</v>
      </c>
      <c r="E5" s="28">
        <v>0.98</v>
      </c>
      <c r="F5" s="29">
        <v>0.68</v>
      </c>
      <c r="G5" s="30">
        <v>0.76</v>
      </c>
      <c r="H5" s="28">
        <v>1.39</v>
      </c>
      <c r="I5" s="54">
        <v>1.18</v>
      </c>
      <c r="J5" s="28">
        <v>1.49</v>
      </c>
      <c r="K5" s="29">
        <v>1.06</v>
      </c>
      <c r="L5" s="30">
        <v>1.23</v>
      </c>
      <c r="M5" s="56">
        <v>31.6</v>
      </c>
      <c r="N5" s="31">
        <v>31.5</v>
      </c>
      <c r="O5" s="27">
        <v>32</v>
      </c>
    </row>
    <row r="6" spans="1:15" ht="17.25" customHeight="1">
      <c r="A6" s="4" t="str">
        <f>'[4]Ｐ４'!A27</f>
        <v>18年度</v>
      </c>
      <c r="B6" s="25">
        <v>4.1</v>
      </c>
      <c r="C6" s="26">
        <v>271</v>
      </c>
      <c r="D6" s="34" t="s">
        <v>15</v>
      </c>
      <c r="E6" s="28">
        <v>1.06</v>
      </c>
      <c r="F6" s="29">
        <v>0.74</v>
      </c>
      <c r="G6" s="30">
        <v>0.82</v>
      </c>
      <c r="H6" s="28" t="s">
        <v>15</v>
      </c>
      <c r="I6" s="54">
        <v>1.07</v>
      </c>
      <c r="J6" s="28">
        <v>1.56</v>
      </c>
      <c r="K6" s="29">
        <v>1.13</v>
      </c>
      <c r="L6" s="30">
        <v>1.26</v>
      </c>
      <c r="M6" s="56">
        <v>32.4</v>
      </c>
      <c r="N6" s="31">
        <v>32.6</v>
      </c>
      <c r="O6" s="27">
        <v>33.1</v>
      </c>
    </row>
    <row r="7" spans="1:15" ht="17.25" customHeight="1">
      <c r="A7" s="4" t="str">
        <f>'[4]Ｐ４'!A28</f>
        <v>19年度</v>
      </c>
      <c r="B7" s="25">
        <v>3.8</v>
      </c>
      <c r="C7" s="26">
        <v>255</v>
      </c>
      <c r="D7" s="34" t="s">
        <v>15</v>
      </c>
      <c r="E7" s="28">
        <v>1.02</v>
      </c>
      <c r="F7" s="29">
        <v>0.71</v>
      </c>
      <c r="G7" s="30">
        <v>0.79</v>
      </c>
      <c r="H7" s="59" t="s">
        <v>15</v>
      </c>
      <c r="I7" s="54">
        <v>0.99</v>
      </c>
      <c r="J7" s="28">
        <v>1.47</v>
      </c>
      <c r="K7" s="29">
        <v>1.07</v>
      </c>
      <c r="L7" s="30">
        <v>1.23</v>
      </c>
      <c r="M7" s="56">
        <v>31.8</v>
      </c>
      <c r="N7" s="31">
        <v>32.5</v>
      </c>
      <c r="O7" s="27">
        <v>33.8</v>
      </c>
    </row>
    <row r="8" spans="1:15" ht="17.25" customHeight="1">
      <c r="A8" s="35" t="str">
        <f>'[4]Ｐ４'!A29</f>
        <v>20年度</v>
      </c>
      <c r="B8" s="36">
        <v>4.1</v>
      </c>
      <c r="C8" s="37">
        <v>275</v>
      </c>
      <c r="D8" s="39" t="s">
        <v>15</v>
      </c>
      <c r="E8" s="40">
        <v>0.77</v>
      </c>
      <c r="F8" s="41">
        <v>0.54</v>
      </c>
      <c r="G8" s="42">
        <v>0.55</v>
      </c>
      <c r="H8" s="45" t="s">
        <v>15</v>
      </c>
      <c r="I8" s="55">
        <v>0.81</v>
      </c>
      <c r="J8" s="40">
        <v>1.08</v>
      </c>
      <c r="K8" s="41">
        <v>0.82</v>
      </c>
      <c r="L8" s="42">
        <v>0.87</v>
      </c>
      <c r="M8" s="57">
        <v>26.7</v>
      </c>
      <c r="N8" s="43">
        <v>29.4</v>
      </c>
      <c r="O8" s="44">
        <v>30.6</v>
      </c>
    </row>
    <row r="9" spans="1:15" ht="17.25" customHeight="1">
      <c r="A9" s="33" t="str">
        <f>'[4]Ｐ４'!A30</f>
        <v>  20年　3月</v>
      </c>
      <c r="B9" s="48">
        <v>3.8</v>
      </c>
      <c r="C9" s="46">
        <v>268</v>
      </c>
      <c r="D9" s="65">
        <v>4.2</v>
      </c>
      <c r="E9" s="9">
        <v>0.95</v>
      </c>
      <c r="F9" s="10">
        <v>0.65</v>
      </c>
      <c r="G9" s="11">
        <v>0.72</v>
      </c>
      <c r="H9" s="58" t="s">
        <v>15</v>
      </c>
      <c r="I9" s="11">
        <v>0.97</v>
      </c>
      <c r="J9" s="9">
        <v>1.31</v>
      </c>
      <c r="K9" s="10">
        <v>0.96</v>
      </c>
      <c r="L9" s="11">
        <v>1.14</v>
      </c>
      <c r="M9" s="12">
        <v>32.9</v>
      </c>
      <c r="N9" s="13">
        <v>35</v>
      </c>
      <c r="O9" s="14">
        <v>37.8</v>
      </c>
    </row>
    <row r="10" spans="1:15" ht="17.25" customHeight="1">
      <c r="A10" s="7" t="str">
        <f>'[4]Ｐ４'!A31</f>
        <v> 　4月</v>
      </c>
      <c r="B10" s="49">
        <v>4</v>
      </c>
      <c r="C10" s="47">
        <v>275</v>
      </c>
      <c r="D10" s="66">
        <v>5</v>
      </c>
      <c r="E10" s="28">
        <v>0.93</v>
      </c>
      <c r="F10" s="29">
        <v>0.64</v>
      </c>
      <c r="G10" s="30">
        <v>0.71</v>
      </c>
      <c r="H10" s="32" t="s">
        <v>15</v>
      </c>
      <c r="I10" s="30">
        <v>0.94</v>
      </c>
      <c r="J10" s="28">
        <v>1.36</v>
      </c>
      <c r="K10" s="29">
        <v>1.01</v>
      </c>
      <c r="L10" s="30">
        <v>1.16</v>
      </c>
      <c r="M10" s="25">
        <v>25.4</v>
      </c>
      <c r="N10" s="31">
        <v>26.3</v>
      </c>
      <c r="O10" s="27">
        <v>26.9</v>
      </c>
    </row>
    <row r="11" spans="1:15" ht="17.25" customHeight="1">
      <c r="A11" s="7" t="str">
        <f>'[4]Ｐ４'!A32</f>
        <v> 　5月</v>
      </c>
      <c r="B11" s="49">
        <v>4</v>
      </c>
      <c r="C11" s="47">
        <v>270</v>
      </c>
      <c r="D11" s="66"/>
      <c r="E11" s="28">
        <v>0.93</v>
      </c>
      <c r="F11" s="29">
        <v>0.63</v>
      </c>
      <c r="G11" s="30">
        <v>0.68</v>
      </c>
      <c r="H11" s="32" t="s">
        <v>15</v>
      </c>
      <c r="I11" s="30">
        <v>0.87</v>
      </c>
      <c r="J11" s="28">
        <v>1.33</v>
      </c>
      <c r="K11" s="29">
        <v>0.97</v>
      </c>
      <c r="L11" s="30">
        <v>1.04</v>
      </c>
      <c r="M11" s="25">
        <v>30.5</v>
      </c>
      <c r="N11" s="31">
        <v>32.1</v>
      </c>
      <c r="O11" s="27">
        <v>32.2</v>
      </c>
    </row>
    <row r="12" spans="1:15" ht="17.25" customHeight="1">
      <c r="A12" s="7" t="str">
        <f>'[4]Ｐ４'!A33</f>
        <v> 　6月</v>
      </c>
      <c r="B12" s="49">
        <v>4.1</v>
      </c>
      <c r="C12" s="47">
        <v>265</v>
      </c>
      <c r="D12" s="66"/>
      <c r="E12" s="28">
        <v>0.9</v>
      </c>
      <c r="F12" s="29">
        <v>0.61</v>
      </c>
      <c r="G12" s="30">
        <v>0.65</v>
      </c>
      <c r="H12" s="32" t="s">
        <v>15</v>
      </c>
      <c r="I12" s="30">
        <v>0.83</v>
      </c>
      <c r="J12" s="28">
        <v>1.27</v>
      </c>
      <c r="K12" s="29">
        <v>0.91</v>
      </c>
      <c r="L12" s="30">
        <v>1</v>
      </c>
      <c r="M12" s="25">
        <v>31.8</v>
      </c>
      <c r="N12" s="31">
        <v>32.7</v>
      </c>
      <c r="O12" s="27">
        <v>34.2</v>
      </c>
    </row>
    <row r="13" spans="1:15" ht="17.25" customHeight="1">
      <c r="A13" s="7" t="str">
        <f>'[4]Ｐ４'!A34</f>
        <v> 　7月</v>
      </c>
      <c r="B13" s="49">
        <v>4</v>
      </c>
      <c r="C13" s="47">
        <v>256</v>
      </c>
      <c r="D13" s="66">
        <v>4.7</v>
      </c>
      <c r="E13" s="28">
        <v>0.88</v>
      </c>
      <c r="F13" s="29">
        <v>0.6</v>
      </c>
      <c r="G13" s="30">
        <v>0.63</v>
      </c>
      <c r="H13" s="32" t="s">
        <v>15</v>
      </c>
      <c r="I13" s="30">
        <v>0.82</v>
      </c>
      <c r="J13" s="28">
        <v>1.24</v>
      </c>
      <c r="K13" s="29">
        <v>0.9</v>
      </c>
      <c r="L13" s="30">
        <v>1.03</v>
      </c>
      <c r="M13" s="25">
        <v>31.2</v>
      </c>
      <c r="N13" s="31">
        <v>32.3</v>
      </c>
      <c r="O13" s="27">
        <v>33.4</v>
      </c>
    </row>
    <row r="14" spans="1:15" ht="17.25" customHeight="1">
      <c r="A14" s="7" t="str">
        <f>'[4]Ｐ４'!A35</f>
        <v> 　8月</v>
      </c>
      <c r="B14" s="49">
        <v>4.1</v>
      </c>
      <c r="C14" s="47">
        <v>272</v>
      </c>
      <c r="D14" s="66"/>
      <c r="E14" s="28">
        <v>0.85</v>
      </c>
      <c r="F14" s="29">
        <v>0.58</v>
      </c>
      <c r="G14" s="30">
        <v>0.61</v>
      </c>
      <c r="H14" s="32" t="s">
        <v>15</v>
      </c>
      <c r="I14" s="30">
        <v>0.85</v>
      </c>
      <c r="J14" s="28">
        <v>1.21</v>
      </c>
      <c r="K14" s="29">
        <v>0.88</v>
      </c>
      <c r="L14" s="30">
        <v>0.98</v>
      </c>
      <c r="M14" s="25">
        <v>29.2</v>
      </c>
      <c r="N14" s="31">
        <v>30.4</v>
      </c>
      <c r="O14" s="27">
        <v>32.5</v>
      </c>
    </row>
    <row r="15" spans="1:15" ht="17.25" customHeight="1">
      <c r="A15" s="7" t="str">
        <f>'[4]Ｐ４'!A36</f>
        <v> 　9月</v>
      </c>
      <c r="B15" s="49">
        <v>4</v>
      </c>
      <c r="C15" s="47">
        <v>271</v>
      </c>
      <c r="D15" s="66"/>
      <c r="E15" s="28">
        <v>0.83</v>
      </c>
      <c r="F15" s="29">
        <v>0.56</v>
      </c>
      <c r="G15" s="30">
        <v>0.59</v>
      </c>
      <c r="H15" s="32" t="s">
        <v>15</v>
      </c>
      <c r="I15" s="30">
        <v>0.8</v>
      </c>
      <c r="J15" s="28">
        <v>1.16</v>
      </c>
      <c r="K15" s="29">
        <v>0.86</v>
      </c>
      <c r="L15" s="30">
        <v>0.93</v>
      </c>
      <c r="M15" s="25">
        <v>30.2</v>
      </c>
      <c r="N15" s="31">
        <v>31.4</v>
      </c>
      <c r="O15" s="27">
        <v>33</v>
      </c>
    </row>
    <row r="16" spans="1:15" ht="17.25" customHeight="1">
      <c r="A16" s="7" t="str">
        <f>'[4]Ｐ４'!A37</f>
        <v> 　10月</v>
      </c>
      <c r="B16" s="49">
        <v>3.8</v>
      </c>
      <c r="C16" s="47">
        <v>255</v>
      </c>
      <c r="D16" s="67">
        <v>4.4</v>
      </c>
      <c r="E16" s="28">
        <v>0.8</v>
      </c>
      <c r="F16" s="29">
        <v>0.54</v>
      </c>
      <c r="G16" s="30">
        <v>0.56</v>
      </c>
      <c r="H16" s="32" t="s">
        <v>15</v>
      </c>
      <c r="I16" s="30">
        <v>0.8</v>
      </c>
      <c r="J16" s="28">
        <v>1.11</v>
      </c>
      <c r="K16" s="29">
        <v>0.82</v>
      </c>
      <c r="L16" s="30">
        <v>0.92</v>
      </c>
      <c r="M16" s="25">
        <v>29.7</v>
      </c>
      <c r="N16" s="31">
        <v>31.6</v>
      </c>
      <c r="O16" s="27">
        <v>34.2</v>
      </c>
    </row>
    <row r="17" spans="1:15" ht="17.25" customHeight="1">
      <c r="A17" s="7" t="str">
        <f>'[4]Ｐ４'!A38</f>
        <v> 　11月</v>
      </c>
      <c r="B17" s="49">
        <v>4</v>
      </c>
      <c r="C17" s="47">
        <v>256</v>
      </c>
      <c r="D17" s="67"/>
      <c r="E17" s="28">
        <v>0.76</v>
      </c>
      <c r="F17" s="29">
        <v>0.52</v>
      </c>
      <c r="G17" s="30">
        <v>0.52</v>
      </c>
      <c r="H17" s="32" t="s">
        <v>15</v>
      </c>
      <c r="I17" s="30">
        <v>0.78</v>
      </c>
      <c r="J17" s="28">
        <v>1.05</v>
      </c>
      <c r="K17" s="29">
        <v>0.76</v>
      </c>
      <c r="L17" s="30">
        <v>0.77</v>
      </c>
      <c r="M17" s="25">
        <v>30.2</v>
      </c>
      <c r="N17" s="31">
        <v>33.6</v>
      </c>
      <c r="O17" s="27">
        <v>35.6</v>
      </c>
    </row>
    <row r="18" spans="1:15" ht="17.25" customHeight="1">
      <c r="A18" s="7" t="str">
        <f>'[4]Ｐ４'!A39</f>
        <v> 　12月</v>
      </c>
      <c r="B18" s="49">
        <v>4.3</v>
      </c>
      <c r="C18" s="47">
        <v>270</v>
      </c>
      <c r="D18" s="67"/>
      <c r="E18" s="28">
        <v>0.73</v>
      </c>
      <c r="F18" s="29">
        <v>0.5</v>
      </c>
      <c r="G18" s="30">
        <v>0.49</v>
      </c>
      <c r="H18" s="32" t="s">
        <v>15</v>
      </c>
      <c r="I18" s="30">
        <v>0.82</v>
      </c>
      <c r="J18" s="28">
        <v>1.05</v>
      </c>
      <c r="K18" s="29">
        <v>0.73</v>
      </c>
      <c r="L18" s="30">
        <v>0.75</v>
      </c>
      <c r="M18" s="25">
        <v>24.6</v>
      </c>
      <c r="N18" s="31">
        <v>30.2</v>
      </c>
      <c r="O18" s="27">
        <v>33.3</v>
      </c>
    </row>
    <row r="19" spans="1:15" ht="17.25" customHeight="1">
      <c r="A19" s="7" t="str">
        <f>'[4]Ｐ４'!A40</f>
        <v>  21年　1月</v>
      </c>
      <c r="B19" s="49">
        <v>4.1</v>
      </c>
      <c r="C19" s="47">
        <v>277</v>
      </c>
      <c r="D19" s="68">
        <v>5</v>
      </c>
      <c r="E19" s="28">
        <v>0.67</v>
      </c>
      <c r="F19" s="29">
        <v>0.48</v>
      </c>
      <c r="G19" s="30">
        <v>0.44</v>
      </c>
      <c r="H19" s="32" t="s">
        <v>15</v>
      </c>
      <c r="I19" s="30">
        <v>0.75</v>
      </c>
      <c r="J19" s="28">
        <v>0.92</v>
      </c>
      <c r="K19" s="29">
        <v>0.74</v>
      </c>
      <c r="L19" s="30">
        <v>0.7</v>
      </c>
      <c r="M19" s="25">
        <v>17.9</v>
      </c>
      <c r="N19" s="31">
        <v>21.6</v>
      </c>
      <c r="O19" s="27">
        <v>21.6</v>
      </c>
    </row>
    <row r="20" spans="1:15" ht="17.25" customHeight="1">
      <c r="A20" s="7" t="str">
        <f>'[4]Ｐ４'!A41</f>
        <v>  2月</v>
      </c>
      <c r="B20" s="49">
        <v>4.4</v>
      </c>
      <c r="C20" s="47">
        <v>299</v>
      </c>
      <c r="D20" s="68"/>
      <c r="E20" s="28">
        <v>0.59</v>
      </c>
      <c r="F20" s="29">
        <v>0.45</v>
      </c>
      <c r="G20" s="30">
        <v>0.41</v>
      </c>
      <c r="H20" s="32" t="s">
        <v>15</v>
      </c>
      <c r="I20" s="30">
        <v>0.73</v>
      </c>
      <c r="J20" s="28">
        <v>0.77</v>
      </c>
      <c r="K20" s="29">
        <v>0.65</v>
      </c>
      <c r="L20" s="30">
        <v>0.64</v>
      </c>
      <c r="M20" s="25">
        <v>22</v>
      </c>
      <c r="N20" s="31">
        <v>25.3</v>
      </c>
      <c r="O20" s="27">
        <v>26.8</v>
      </c>
    </row>
    <row r="21" spans="1:15" ht="17.25" customHeight="1">
      <c r="A21" s="8" t="str">
        <f>'[4]Ｐ４'!A42</f>
        <v>  3月</v>
      </c>
      <c r="B21" s="50">
        <v>4.8</v>
      </c>
      <c r="C21" s="51">
        <v>335</v>
      </c>
      <c r="D21" s="69"/>
      <c r="E21" s="40">
        <v>0.52</v>
      </c>
      <c r="F21" s="41">
        <v>0.43</v>
      </c>
      <c r="G21" s="42">
        <v>0.4</v>
      </c>
      <c r="H21" s="45" t="s">
        <v>15</v>
      </c>
      <c r="I21" s="42">
        <v>0.73</v>
      </c>
      <c r="J21" s="40">
        <v>0.76</v>
      </c>
      <c r="K21" s="41">
        <v>0.7</v>
      </c>
      <c r="L21" s="42">
        <v>0.7</v>
      </c>
      <c r="M21" s="36">
        <v>24.8</v>
      </c>
      <c r="N21" s="43">
        <v>30</v>
      </c>
      <c r="O21" s="44">
        <v>30.7</v>
      </c>
    </row>
    <row r="22" ht="17.25" customHeight="1">
      <c r="A22" s="2" t="s">
        <v>12</v>
      </c>
    </row>
    <row r="23" ht="13.5">
      <c r="A23" s="2" t="s">
        <v>13</v>
      </c>
    </row>
    <row r="24" spans="1:6" ht="13.5">
      <c r="A24" s="6" t="s">
        <v>14</v>
      </c>
      <c r="F24" s="5"/>
    </row>
    <row r="25" ht="13.5">
      <c r="I25" s="1"/>
    </row>
    <row r="47" ht="13.5">
      <c r="I47">
        <f>'[5]表紙'!I69</f>
        <v>4.1</v>
      </c>
    </row>
  </sheetData>
  <mergeCells count="10">
    <mergeCell ref="M2:O2"/>
    <mergeCell ref="E2:G2"/>
    <mergeCell ref="H2:I2"/>
    <mergeCell ref="D19:D21"/>
    <mergeCell ref="J2:L2"/>
    <mergeCell ref="D16:D18"/>
    <mergeCell ref="A2:A3"/>
    <mergeCell ref="B2:D2"/>
    <mergeCell ref="D10:D12"/>
    <mergeCell ref="D13:D15"/>
  </mergeCells>
  <printOptions/>
  <pageMargins left="1.141732283464567" right="0.3937007874015748" top="0.85" bottom="0.86" header="0.5118110236220472" footer="0.5118110236220472"/>
  <pageSetup horizontalDpi="600" verticalDpi="600" orientation="portrait" paperSize="9" scale="99" r:id="rId2"/>
  <headerFooter alignWithMargins="0">
    <oddFooter>&amp;C-3-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bcc6173</cp:lastModifiedBy>
  <cp:lastPrinted>2009-02-27T00:44:16Z</cp:lastPrinted>
  <dcterms:created xsi:type="dcterms:W3CDTF">2000-07-24T07:17:19Z</dcterms:created>
  <dcterms:modified xsi:type="dcterms:W3CDTF">2009-05-07T06:23:14Z</dcterms:modified>
  <cp:category/>
  <cp:version/>
  <cp:contentType/>
  <cp:contentStatus/>
</cp:coreProperties>
</file>