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3440" windowHeight="1218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５" sheetId="7" r:id="rId7"/>
  </sheets>
  <externalReferences>
    <externalReference r:id="rId10"/>
  </externalReferences>
  <definedNames>
    <definedName name="_xlnm.Print_Area" localSheetId="6">'Ｐ５'!$A$1:$I$59</definedName>
  </definedNames>
  <calcPr fullCalcOnLoad="1"/>
</workbook>
</file>

<file path=xl/sharedStrings.xml><?xml version="1.0" encoding="utf-8"?>
<sst xmlns="http://schemas.openxmlformats.org/spreadsheetml/2006/main" count="56" uniqueCount="56">
  <si>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</si>
  <si>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</si>
  <si>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</si>
  <si>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</si>
  <si>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</si>
  <si>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</si>
  <si>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</si>
  <si>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</si>
  <si>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29人以下</t>
  </si>
  <si>
    <t>30～99人</t>
  </si>
  <si>
    <t>100～299人</t>
  </si>
  <si>
    <t>300～499人</t>
  </si>
  <si>
    <t>500～999人</t>
  </si>
  <si>
    <t>A・B・C  農・林・漁業</t>
  </si>
  <si>
    <t>食料品製造業</t>
  </si>
  <si>
    <t>飲料・たばこ・飼料製造業</t>
  </si>
  <si>
    <t>電気機械器具製造業</t>
  </si>
  <si>
    <t>情報通信機械器具製造業</t>
  </si>
  <si>
    <t>電子部品・デバイス製造業</t>
  </si>
  <si>
    <t>輸送用機械器具製造業</t>
  </si>
  <si>
    <t>H  情報通信業</t>
  </si>
  <si>
    <t xml:space="preserve"> I　運輸業</t>
  </si>
  <si>
    <t>M  飲食店、宿泊業</t>
  </si>
  <si>
    <t>N　医療、福祉</t>
  </si>
  <si>
    <t>O　教育、学習支援業</t>
  </si>
  <si>
    <t>P　複合サービス事業</t>
  </si>
  <si>
    <t>合計</t>
  </si>
  <si>
    <t>1,000人以上</t>
  </si>
  <si>
    <t>主要産業における対前年同月比の推移</t>
  </si>
  <si>
    <t>産業別</t>
  </si>
  <si>
    <t>Q　サービス業(他に分類されないもの)</t>
  </si>
  <si>
    <t>　　第　５　表　　産 業 別 ・ 規 模 別 新 規 求 人 状 況　</t>
  </si>
  <si>
    <t>衣服・その他の繊維製品製造業</t>
  </si>
  <si>
    <t>木材・木製品製造業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</si>
  <si>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</si>
  <si>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</si>
  <si>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</si>
  <si>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</si>
  <si>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</si>
  <si>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</si>
  <si>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</si>
  <si>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</si>
  <si>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</si>
  <si>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</si>
  <si>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精密機械器具製造業</t>
  </si>
  <si>
    <t>J　卸売・小売業</t>
  </si>
  <si>
    <t>K  金融・保険業</t>
  </si>
  <si>
    <t>L  不動産業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</si>
  <si>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</si>
  <si>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</si>
  <si>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</si>
  <si>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</si>
  <si>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</si>
  <si>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</si>
  <si>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</si>
  <si>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 xml:space="preserve"> Ｑ　サービス業（他に分類されないもの）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</si>
</sst>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0"/>
      <name val="ＭＳ Ｐ明朝"/>
      <family val="1"/>
    </font>
    <font>
      <b/>
      <sz val="10"/>
      <color indexed="10"/>
      <name val="ＭＳ Ｐ明朝"/>
      <family val="1"/>
    </font>
    <font>
      <b/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183" fontId="4" fillId="0" borderId="0" xfId="0" applyNumberFormat="1" applyFont="1" applyBorder="1" applyAlignment="1">
      <alignment/>
    </xf>
    <xf numFmtId="185" fontId="7" fillId="0" borderId="1" xfId="17" applyNumberFormat="1" applyFont="1" applyFill="1" applyBorder="1" applyAlignment="1">
      <alignment vertical="center"/>
    </xf>
    <xf numFmtId="185" fontId="7" fillId="0" borderId="2" xfId="17" applyNumberFormat="1" applyFont="1" applyFill="1" applyBorder="1" applyAlignment="1">
      <alignment vertical="center"/>
    </xf>
    <xf numFmtId="38" fontId="3" fillId="0" borderId="0" xfId="17" applyFont="1" applyAlignment="1">
      <alignment/>
    </xf>
    <xf numFmtId="0" fontId="12" fillId="0" borderId="0" xfId="0" applyFont="1" applyFill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5" fontId="11" fillId="0" borderId="14" xfId="17" applyNumberFormat="1" applyFont="1" applyFill="1" applyBorder="1" applyAlignment="1">
      <alignment vertical="center"/>
    </xf>
    <xf numFmtId="185" fontId="7" fillId="0" borderId="15" xfId="17" applyNumberFormat="1" applyFont="1" applyFill="1" applyBorder="1" applyAlignment="1">
      <alignment vertical="center"/>
    </xf>
    <xf numFmtId="38" fontId="11" fillId="0" borderId="16" xfId="17" applyFont="1" applyFill="1" applyBorder="1" applyAlignment="1">
      <alignment vertical="center"/>
    </xf>
    <xf numFmtId="38" fontId="11" fillId="0" borderId="17" xfId="17" applyFont="1" applyFill="1" applyBorder="1" applyAlignment="1">
      <alignment vertical="center"/>
    </xf>
    <xf numFmtId="38" fontId="11" fillId="0" borderId="10" xfId="17" applyFont="1" applyFill="1" applyBorder="1" applyAlignment="1">
      <alignment vertical="center"/>
    </xf>
    <xf numFmtId="38" fontId="11" fillId="0" borderId="18" xfId="17" applyFont="1" applyFill="1" applyBorder="1" applyAlignment="1">
      <alignment vertical="center"/>
    </xf>
    <xf numFmtId="38" fontId="11" fillId="0" borderId="19" xfId="17" applyFont="1" applyFill="1" applyBorder="1" applyAlignment="1">
      <alignment vertical="center"/>
    </xf>
    <xf numFmtId="38" fontId="7" fillId="0" borderId="20" xfId="17" applyFont="1" applyFill="1" applyBorder="1" applyAlignment="1">
      <alignment horizontal="center" vertical="center"/>
    </xf>
    <xf numFmtId="185" fontId="7" fillId="0" borderId="21" xfId="17" applyNumberFormat="1" applyFont="1" applyFill="1" applyBorder="1" applyAlignment="1">
      <alignment vertical="center"/>
    </xf>
    <xf numFmtId="185" fontId="7" fillId="0" borderId="22" xfId="17" applyNumberFormat="1" applyFont="1" applyFill="1" applyBorder="1" applyAlignment="1">
      <alignment vertical="center"/>
    </xf>
    <xf numFmtId="185" fontId="7" fillId="0" borderId="23" xfId="17" applyNumberFormat="1" applyFont="1" applyFill="1" applyBorder="1" applyAlignment="1">
      <alignment vertical="center"/>
    </xf>
    <xf numFmtId="38" fontId="7" fillId="2" borderId="24" xfId="17" applyFont="1" applyFill="1" applyBorder="1" applyAlignment="1">
      <alignment horizontal="center" vertical="center"/>
    </xf>
    <xf numFmtId="38" fontId="7" fillId="0" borderId="25" xfId="17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11" fillId="0" borderId="9" xfId="17" applyFont="1" applyFill="1" applyBorder="1" applyAlignment="1">
      <alignment vertical="center"/>
    </xf>
    <xf numFmtId="195" fontId="11" fillId="0" borderId="26" xfId="17" applyNumberFormat="1" applyFont="1" applyFill="1" applyBorder="1" applyAlignment="1">
      <alignment vertical="center"/>
    </xf>
    <xf numFmtId="195" fontId="11" fillId="0" borderId="14" xfId="17" applyNumberFormat="1" applyFont="1" applyFill="1" applyBorder="1" applyAlignment="1">
      <alignment vertical="center"/>
    </xf>
    <xf numFmtId="38" fontId="11" fillId="0" borderId="26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195" fontId="7" fillId="0" borderId="28" xfId="17" applyNumberFormat="1" applyFont="1" applyFill="1" applyBorder="1" applyAlignment="1">
      <alignment vertical="center"/>
    </xf>
    <xf numFmtId="185" fontId="7" fillId="0" borderId="28" xfId="17" applyNumberFormat="1" applyFont="1" applyFill="1" applyBorder="1" applyAlignment="1">
      <alignment vertical="center"/>
    </xf>
    <xf numFmtId="195" fontId="7" fillId="0" borderId="2" xfId="17" applyNumberFormat="1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195" fontId="7" fillId="0" borderId="15" xfId="17" applyNumberFormat="1" applyFont="1" applyFill="1" applyBorder="1" applyAlignment="1">
      <alignment vertical="center"/>
    </xf>
    <xf numFmtId="195" fontId="7" fillId="0" borderId="1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85" fontId="7" fillId="0" borderId="17" xfId="17" applyNumberFormat="1" applyFont="1" applyFill="1" applyBorder="1" applyAlignment="1">
      <alignment vertical="center"/>
    </xf>
    <xf numFmtId="185" fontId="7" fillId="0" borderId="30" xfId="17" applyNumberFormat="1" applyFont="1" applyFill="1" applyBorder="1" applyAlignment="1">
      <alignment vertical="center"/>
    </xf>
    <xf numFmtId="185" fontId="7" fillId="0" borderId="31" xfId="17" applyNumberFormat="1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38" fontId="11" fillId="0" borderId="36" xfId="17" applyFont="1" applyFill="1" applyBorder="1" applyAlignment="1">
      <alignment vertical="center"/>
    </xf>
    <xf numFmtId="38" fontId="7" fillId="0" borderId="22" xfId="17" applyFont="1" applyFill="1" applyBorder="1" applyAlignment="1">
      <alignment vertical="center"/>
    </xf>
    <xf numFmtId="38" fontId="7" fillId="0" borderId="23" xfId="17" applyFont="1" applyFill="1" applyBorder="1" applyAlignment="1">
      <alignment vertical="center"/>
    </xf>
    <xf numFmtId="38" fontId="11" fillId="0" borderId="37" xfId="17" applyFont="1" applyFill="1" applyBorder="1" applyAlignment="1">
      <alignment vertical="center"/>
    </xf>
    <xf numFmtId="38" fontId="7" fillId="0" borderId="38" xfId="17" applyFont="1" applyFill="1" applyBorder="1" applyAlignment="1">
      <alignment vertical="center"/>
    </xf>
    <xf numFmtId="185" fontId="11" fillId="0" borderId="14" xfId="17" applyNumberFormat="1" applyFont="1" applyFill="1" applyBorder="1" applyAlignment="1">
      <alignment horizontal="right" vertical="center"/>
    </xf>
    <xf numFmtId="38" fontId="11" fillId="0" borderId="39" xfId="17" applyFont="1" applyFill="1" applyBorder="1" applyAlignment="1">
      <alignment vertical="center"/>
    </xf>
    <xf numFmtId="38" fontId="11" fillId="0" borderId="40" xfId="17" applyFont="1" applyFill="1" applyBorder="1" applyAlignment="1">
      <alignment vertical="center"/>
    </xf>
    <xf numFmtId="38" fontId="11" fillId="0" borderId="41" xfId="17" applyFont="1" applyFill="1" applyBorder="1" applyAlignment="1">
      <alignment vertical="center"/>
    </xf>
    <xf numFmtId="38" fontId="11" fillId="0" borderId="42" xfId="17" applyFont="1" applyFill="1" applyBorder="1" applyAlignment="1">
      <alignment vertical="center"/>
    </xf>
    <xf numFmtId="195" fontId="11" fillId="0" borderId="43" xfId="17" applyNumberFormat="1" applyFont="1" applyFill="1" applyBorder="1" applyAlignment="1">
      <alignment vertical="center"/>
    </xf>
    <xf numFmtId="185" fontId="11" fillId="0" borderId="43" xfId="17" applyNumberFormat="1" applyFont="1" applyFill="1" applyBorder="1" applyAlignment="1">
      <alignment vertical="center"/>
    </xf>
    <xf numFmtId="185" fontId="7" fillId="0" borderId="44" xfId="17" applyNumberFormat="1" applyFont="1" applyFill="1" applyBorder="1" applyAlignment="1">
      <alignment vertical="center"/>
    </xf>
    <xf numFmtId="185" fontId="7" fillId="0" borderId="45" xfId="17" applyNumberFormat="1" applyFont="1" applyFill="1" applyBorder="1" applyAlignment="1">
      <alignment vertical="center"/>
    </xf>
    <xf numFmtId="185" fontId="7" fillId="0" borderId="46" xfId="17" applyNumberFormat="1" applyFont="1" applyFill="1" applyBorder="1" applyAlignment="1">
      <alignment vertical="center"/>
    </xf>
    <xf numFmtId="49" fontId="4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/>
    </xf>
    <xf numFmtId="0" fontId="1" fillId="0" borderId="53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3" borderId="55" xfId="0" applyFont="1" applyFill="1" applyBorder="1" applyAlignment="1">
      <alignment horizontal="distributed" vertical="center"/>
    </xf>
    <xf numFmtId="0" fontId="13" fillId="3" borderId="41" xfId="0" applyFont="1" applyFill="1" applyBorder="1" applyAlignment="1">
      <alignment horizontal="distributed" vertical="center"/>
    </xf>
    <xf numFmtId="49" fontId="3" fillId="0" borderId="14" xfId="0" applyNumberFormat="1" applyFont="1" applyBorder="1" applyAlignment="1">
      <alignment vertical="distributed"/>
    </xf>
    <xf numFmtId="0" fontId="3" fillId="0" borderId="53" xfId="0" applyFont="1" applyBorder="1" applyAlignment="1">
      <alignment vertical="distributed"/>
    </xf>
    <xf numFmtId="49" fontId="3" fillId="0" borderId="2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0" borderId="8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31">
        <row r="2">
          <cell r="C2" t="str">
            <v>21年2月</v>
          </cell>
          <cell r="F2" t="str">
            <v>21年1月</v>
          </cell>
          <cell r="G2" t="str">
            <v>前年同月</v>
          </cell>
          <cell r="H2" t="str">
            <v>対前月比</v>
          </cell>
          <cell r="I2" t="str">
            <v>対前年
同月比</v>
          </cell>
        </row>
        <row r="3">
          <cell r="D3" t="str">
            <v>　うちパートを除く</v>
          </cell>
          <cell r="E3" t="str">
            <v>　     うちパート</v>
          </cell>
        </row>
        <row r="4">
          <cell r="C4">
            <v>124</v>
          </cell>
          <cell r="D4">
            <v>76</v>
          </cell>
          <cell r="E4">
            <v>48</v>
          </cell>
          <cell r="F4">
            <v>120</v>
          </cell>
          <cell r="G4">
            <v>77</v>
          </cell>
          <cell r="H4">
            <v>3.333333333333343</v>
          </cell>
          <cell r="I4">
            <v>61.03896103896105</v>
          </cell>
        </row>
        <row r="5">
          <cell r="C5">
            <v>7</v>
          </cell>
          <cell r="D5">
            <v>7</v>
          </cell>
          <cell r="E5">
            <v>0</v>
          </cell>
          <cell r="F5">
            <v>4</v>
          </cell>
          <cell r="G5">
            <v>6</v>
          </cell>
          <cell r="H5">
            <v>75</v>
          </cell>
          <cell r="I5">
            <v>16.66666666666667</v>
          </cell>
        </row>
        <row r="6">
          <cell r="C6">
            <v>411</v>
          </cell>
          <cell r="D6">
            <v>403</v>
          </cell>
          <cell r="E6">
            <v>8</v>
          </cell>
          <cell r="F6">
            <v>558</v>
          </cell>
          <cell r="G6">
            <v>531</v>
          </cell>
          <cell r="H6">
            <v>-26.344086021505376</v>
          </cell>
          <cell r="I6">
            <v>-22.598870056497177</v>
          </cell>
        </row>
        <row r="7">
          <cell r="C7">
            <v>451</v>
          </cell>
          <cell r="D7">
            <v>288</v>
          </cell>
          <cell r="E7">
            <v>163</v>
          </cell>
          <cell r="F7">
            <v>450</v>
          </cell>
          <cell r="G7">
            <v>1097</v>
          </cell>
          <cell r="H7">
            <v>0.22222222222221433</v>
          </cell>
          <cell r="I7">
            <v>-58.88787602552416</v>
          </cell>
        </row>
        <row r="8">
          <cell r="C8">
            <v>237</v>
          </cell>
          <cell r="D8">
            <v>96</v>
          </cell>
          <cell r="E8">
            <v>141</v>
          </cell>
          <cell r="F8">
            <v>232</v>
          </cell>
          <cell r="G8">
            <v>267</v>
          </cell>
          <cell r="H8">
            <v>2.1551724137931103</v>
          </cell>
          <cell r="I8">
            <v>-11.235955056179776</v>
          </cell>
        </row>
        <row r="9">
          <cell r="C9">
            <v>9</v>
          </cell>
          <cell r="D9">
            <v>4</v>
          </cell>
          <cell r="E9">
            <v>5</v>
          </cell>
          <cell r="F9">
            <v>1</v>
          </cell>
          <cell r="G9">
            <v>9</v>
          </cell>
          <cell r="H9">
            <v>800</v>
          </cell>
          <cell r="I9">
            <v>0</v>
          </cell>
        </row>
        <row r="10">
          <cell r="C10">
            <v>3</v>
          </cell>
          <cell r="D10">
            <v>3</v>
          </cell>
          <cell r="E10">
            <v>0</v>
          </cell>
          <cell r="F10">
            <v>0</v>
          </cell>
          <cell r="G10">
            <v>1</v>
          </cell>
          <cell r="H10" t="str">
            <v>      　　－</v>
          </cell>
          <cell r="I10">
            <v>200</v>
          </cell>
        </row>
        <row r="11">
          <cell r="C11">
            <v>34</v>
          </cell>
          <cell r="D11">
            <v>25</v>
          </cell>
          <cell r="E11">
            <v>9</v>
          </cell>
          <cell r="F11">
            <v>34</v>
          </cell>
          <cell r="G11">
            <v>61</v>
          </cell>
          <cell r="H11">
            <v>0</v>
          </cell>
          <cell r="I11">
            <v>-44.26229508196722</v>
          </cell>
        </row>
        <row r="12">
          <cell r="C12">
            <v>15</v>
          </cell>
          <cell r="D12">
            <v>15</v>
          </cell>
          <cell r="E12">
            <v>0</v>
          </cell>
          <cell r="F12">
            <v>11</v>
          </cell>
          <cell r="G12">
            <v>36</v>
          </cell>
          <cell r="H12">
            <v>36.363636363636346</v>
          </cell>
          <cell r="I12">
            <v>-58.33333333333333</v>
          </cell>
        </row>
        <row r="13">
          <cell r="C13">
            <v>2</v>
          </cell>
          <cell r="D13">
            <v>1</v>
          </cell>
          <cell r="E13">
            <v>1</v>
          </cell>
          <cell r="F13">
            <v>2</v>
          </cell>
          <cell r="G13">
            <v>9</v>
          </cell>
          <cell r="H13">
            <v>0</v>
          </cell>
          <cell r="I13">
            <v>-77.77777777777777</v>
          </cell>
        </row>
        <row r="14">
          <cell r="C14">
            <v>4</v>
          </cell>
          <cell r="D14">
            <v>2</v>
          </cell>
          <cell r="E14">
            <v>2</v>
          </cell>
          <cell r="F14">
            <v>3</v>
          </cell>
          <cell r="G14">
            <v>9</v>
          </cell>
          <cell r="H14">
            <v>33.333333333333314</v>
          </cell>
          <cell r="I14">
            <v>-55.55555555555556</v>
          </cell>
        </row>
        <row r="15">
          <cell r="C15">
            <v>26</v>
          </cell>
          <cell r="D15">
            <v>24</v>
          </cell>
          <cell r="E15">
            <v>2</v>
          </cell>
          <cell r="F15">
            <v>16</v>
          </cell>
          <cell r="G15">
            <v>27</v>
          </cell>
          <cell r="H15">
            <v>62.5</v>
          </cell>
          <cell r="I15">
            <v>-3.7037037037037095</v>
          </cell>
        </row>
        <row r="16">
          <cell r="C16">
            <v>9</v>
          </cell>
          <cell r="D16">
            <v>9</v>
          </cell>
          <cell r="E16">
            <v>0</v>
          </cell>
          <cell r="F16">
            <v>13</v>
          </cell>
          <cell r="G16">
            <v>17</v>
          </cell>
          <cell r="H16">
            <v>-30.769230769230774</v>
          </cell>
          <cell r="I16">
            <v>-47.05882352941176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   　　－</v>
          </cell>
          <cell r="I17" t="str">
            <v>   　　－</v>
          </cell>
        </row>
        <row r="18">
          <cell r="C18">
            <v>2</v>
          </cell>
          <cell r="D18">
            <v>1</v>
          </cell>
          <cell r="E18">
            <v>1</v>
          </cell>
          <cell r="F18">
            <v>13</v>
          </cell>
          <cell r="G18">
            <v>21</v>
          </cell>
          <cell r="H18">
            <v>-84.61538461538461</v>
          </cell>
          <cell r="I18">
            <v>-90.47619047619048</v>
          </cell>
        </row>
        <row r="19">
          <cell r="C19">
            <v>2</v>
          </cell>
          <cell r="D19">
            <v>2</v>
          </cell>
          <cell r="E19">
            <v>0</v>
          </cell>
          <cell r="F19">
            <v>0</v>
          </cell>
          <cell r="G19">
            <v>6</v>
          </cell>
          <cell r="H19" t="str">
            <v>      　　－</v>
          </cell>
          <cell r="I19">
            <v>-66.66666666666667</v>
          </cell>
        </row>
        <row r="20">
          <cell r="C20">
            <v>12</v>
          </cell>
          <cell r="D20">
            <v>12</v>
          </cell>
          <cell r="E20">
            <v>0</v>
          </cell>
          <cell r="F20">
            <v>11</v>
          </cell>
          <cell r="G20">
            <v>22</v>
          </cell>
          <cell r="H20">
            <v>9.09090909090908</v>
          </cell>
          <cell r="I20">
            <v>-45.45454545454546</v>
          </cell>
        </row>
        <row r="21">
          <cell r="C21">
            <v>9</v>
          </cell>
          <cell r="D21">
            <v>9</v>
          </cell>
          <cell r="E21">
            <v>0</v>
          </cell>
          <cell r="F21">
            <v>4</v>
          </cell>
          <cell r="G21">
            <v>6</v>
          </cell>
          <cell r="H21">
            <v>125</v>
          </cell>
          <cell r="I21">
            <v>50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</v>
          </cell>
          <cell r="H22" t="str">
            <v>      　　－</v>
          </cell>
          <cell r="I22" t="str">
            <v>   　　－</v>
          </cell>
        </row>
        <row r="23">
          <cell r="C23">
            <v>17</v>
          </cell>
          <cell r="D23">
            <v>17</v>
          </cell>
          <cell r="E23">
            <v>0</v>
          </cell>
          <cell r="F23">
            <v>17</v>
          </cell>
          <cell r="G23">
            <v>47</v>
          </cell>
          <cell r="H23">
            <v>0</v>
          </cell>
          <cell r="I23">
            <v>-63.82978723404255</v>
          </cell>
        </row>
        <row r="24">
          <cell r="C24">
            <v>26</v>
          </cell>
          <cell r="D24">
            <v>26</v>
          </cell>
          <cell r="E24">
            <v>0</v>
          </cell>
          <cell r="F24">
            <v>28</v>
          </cell>
          <cell r="G24">
            <v>76</v>
          </cell>
          <cell r="H24">
            <v>-7.142857142857139</v>
          </cell>
          <cell r="I24">
            <v>-65.78947368421052</v>
          </cell>
        </row>
        <row r="25">
          <cell r="C25">
            <v>4</v>
          </cell>
          <cell r="D25">
            <v>4</v>
          </cell>
          <cell r="E25">
            <v>0</v>
          </cell>
          <cell r="F25">
            <v>13</v>
          </cell>
          <cell r="G25">
            <v>105</v>
          </cell>
          <cell r="H25">
            <v>-69.23076923076923</v>
          </cell>
          <cell r="I25">
            <v>-96.19047619047619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29</v>
          </cell>
          <cell r="H26" t="str">
            <v>      　　－</v>
          </cell>
          <cell r="I26" t="str">
            <v>      　　－</v>
          </cell>
        </row>
        <row r="27">
          <cell r="C27">
            <v>33</v>
          </cell>
          <cell r="D27">
            <v>32</v>
          </cell>
          <cell r="E27">
            <v>1</v>
          </cell>
          <cell r="F27">
            <v>13</v>
          </cell>
          <cell r="G27">
            <v>263</v>
          </cell>
          <cell r="H27">
            <v>153.84615384615384</v>
          </cell>
          <cell r="I27">
            <v>-87.45247148288973</v>
          </cell>
        </row>
        <row r="28">
          <cell r="C28">
            <v>2</v>
          </cell>
          <cell r="D28">
            <v>2</v>
          </cell>
          <cell r="E28">
            <v>0</v>
          </cell>
          <cell r="F28">
            <v>21</v>
          </cell>
          <cell r="G28">
            <v>39</v>
          </cell>
          <cell r="H28">
            <v>-90.47619047619048</v>
          </cell>
          <cell r="I28">
            <v>-94.87179487179488</v>
          </cell>
        </row>
        <row r="29">
          <cell r="C29">
            <v>4</v>
          </cell>
          <cell r="D29">
            <v>3</v>
          </cell>
          <cell r="E29">
            <v>1</v>
          </cell>
          <cell r="F29">
            <v>5</v>
          </cell>
          <cell r="G29">
            <v>28</v>
          </cell>
          <cell r="H29">
            <v>-20</v>
          </cell>
          <cell r="I29">
            <v>-85.71428571428572</v>
          </cell>
        </row>
        <row r="30">
          <cell r="C30">
            <v>1</v>
          </cell>
          <cell r="D30">
            <v>1</v>
          </cell>
          <cell r="E30">
            <v>0</v>
          </cell>
          <cell r="F30">
            <v>12</v>
          </cell>
          <cell r="G30">
            <v>16</v>
          </cell>
          <cell r="H30">
            <v>-91.66666666666667</v>
          </cell>
          <cell r="I30">
            <v>-93.75</v>
          </cell>
        </row>
        <row r="31">
          <cell r="C31">
            <v>5</v>
          </cell>
          <cell r="D31">
            <v>4</v>
          </cell>
          <cell r="E31">
            <v>1</v>
          </cell>
          <cell r="F31">
            <v>2</v>
          </cell>
          <cell r="G31">
            <v>4</v>
          </cell>
          <cell r="H31">
            <v>150</v>
          </cell>
          <cell r="I31">
            <v>25</v>
          </cell>
        </row>
        <row r="32">
          <cell r="C32">
            <v>119</v>
          </cell>
          <cell r="D32">
            <v>81</v>
          </cell>
          <cell r="E32">
            <v>38</v>
          </cell>
          <cell r="F32">
            <v>114</v>
          </cell>
          <cell r="G32">
            <v>214</v>
          </cell>
          <cell r="H32">
            <v>4.3859649122806985</v>
          </cell>
          <cell r="I32">
            <v>-44.39252336448598</v>
          </cell>
        </row>
        <row r="33">
          <cell r="C33">
            <v>300</v>
          </cell>
          <cell r="D33">
            <v>267</v>
          </cell>
          <cell r="E33">
            <v>33</v>
          </cell>
          <cell r="F33">
            <v>417</v>
          </cell>
          <cell r="G33">
            <v>691</v>
          </cell>
          <cell r="H33">
            <v>-28.05755395683454</v>
          </cell>
          <cell r="I33">
            <v>-56.58465991316932</v>
          </cell>
        </row>
        <row r="34">
          <cell r="C34">
            <v>1188</v>
          </cell>
          <cell r="D34">
            <v>458</v>
          </cell>
          <cell r="E34">
            <v>730</v>
          </cell>
          <cell r="F34">
            <v>1186</v>
          </cell>
          <cell r="G34">
            <v>1032</v>
          </cell>
          <cell r="H34">
            <v>0.1686340640809476</v>
          </cell>
          <cell r="I34">
            <v>15.116279069767444</v>
          </cell>
        </row>
        <row r="35">
          <cell r="C35">
            <v>119</v>
          </cell>
          <cell r="D35">
            <v>101</v>
          </cell>
          <cell r="E35">
            <v>18</v>
          </cell>
          <cell r="F35">
            <v>66</v>
          </cell>
          <cell r="G35">
            <v>160</v>
          </cell>
          <cell r="H35">
            <v>80.30303030303031</v>
          </cell>
          <cell r="I35">
            <v>-25.625</v>
          </cell>
        </row>
        <row r="36">
          <cell r="C36">
            <v>50</v>
          </cell>
          <cell r="D36">
            <v>31</v>
          </cell>
          <cell r="E36">
            <v>19</v>
          </cell>
          <cell r="F36">
            <v>49</v>
          </cell>
          <cell r="G36">
            <v>31</v>
          </cell>
          <cell r="H36">
            <v>2.040816326530617</v>
          </cell>
          <cell r="I36">
            <v>61.29032258064515</v>
          </cell>
        </row>
        <row r="37">
          <cell r="C37">
            <v>524</v>
          </cell>
          <cell r="D37">
            <v>160</v>
          </cell>
          <cell r="E37">
            <v>364</v>
          </cell>
          <cell r="F37">
            <v>857</v>
          </cell>
          <cell r="G37">
            <v>772</v>
          </cell>
          <cell r="H37">
            <v>-38.85647607934656</v>
          </cell>
          <cell r="I37">
            <v>-32.12435233160622</v>
          </cell>
        </row>
        <row r="38">
          <cell r="C38">
            <v>1744</v>
          </cell>
          <cell r="D38">
            <v>1187</v>
          </cell>
          <cell r="E38">
            <v>557</v>
          </cell>
          <cell r="F38">
            <v>1789</v>
          </cell>
          <cell r="G38">
            <v>2002</v>
          </cell>
          <cell r="H38">
            <v>-2.5153717160424804</v>
          </cell>
          <cell r="I38">
            <v>-12.887112887112878</v>
          </cell>
        </row>
        <row r="39">
          <cell r="C39">
            <v>55</v>
          </cell>
          <cell r="D39">
            <v>28</v>
          </cell>
          <cell r="E39">
            <v>27</v>
          </cell>
          <cell r="F39">
            <v>75</v>
          </cell>
          <cell r="G39">
            <v>93</v>
          </cell>
          <cell r="H39">
            <v>-26.66666666666667</v>
          </cell>
          <cell r="I39">
            <v>-40.86021505376344</v>
          </cell>
        </row>
        <row r="40">
          <cell r="C40">
            <v>74</v>
          </cell>
          <cell r="D40">
            <v>35</v>
          </cell>
          <cell r="E40">
            <v>39</v>
          </cell>
          <cell r="F40">
            <v>72</v>
          </cell>
          <cell r="G40">
            <v>103</v>
          </cell>
          <cell r="H40">
            <v>2.7777777777777715</v>
          </cell>
          <cell r="I40">
            <v>-28.155339805825236</v>
          </cell>
        </row>
        <row r="41">
          <cell r="C41">
            <v>1425</v>
          </cell>
          <cell r="D41">
            <v>843</v>
          </cell>
          <cell r="E41">
            <v>582</v>
          </cell>
          <cell r="F41">
            <v>1493</v>
          </cell>
          <cell r="G41">
            <v>2358</v>
          </cell>
          <cell r="H41">
            <v>-4.554588077695911</v>
          </cell>
          <cell r="I41">
            <v>-39.56743002544529</v>
          </cell>
        </row>
        <row r="42">
          <cell r="C42">
            <v>196</v>
          </cell>
          <cell r="D42">
            <v>138</v>
          </cell>
          <cell r="E42">
            <v>58</v>
          </cell>
          <cell r="F42">
            <v>392</v>
          </cell>
          <cell r="G42">
            <v>218</v>
          </cell>
          <cell r="H42">
            <v>-50</v>
          </cell>
          <cell r="I42">
            <v>-10.091743119266056</v>
          </cell>
        </row>
        <row r="43">
          <cell r="C43">
            <v>6792</v>
          </cell>
          <cell r="D43">
            <v>4107</v>
          </cell>
          <cell r="E43">
            <v>2685</v>
          </cell>
          <cell r="F43">
            <v>7644</v>
          </cell>
          <cell r="G43">
            <v>9389</v>
          </cell>
          <cell r="H43">
            <v>-11.145996860282565</v>
          </cell>
          <cell r="I43">
            <v>-27.660027691979977</v>
          </cell>
        </row>
        <row r="44">
          <cell r="C44">
            <v>3696</v>
          </cell>
          <cell r="D44">
            <v>2297</v>
          </cell>
          <cell r="E44">
            <v>1399</v>
          </cell>
          <cell r="F44">
            <v>4180</v>
          </cell>
          <cell r="G44">
            <v>4896</v>
          </cell>
          <cell r="H44">
            <v>-11.578947368421055</v>
          </cell>
          <cell r="I44">
            <v>-24.509803921568633</v>
          </cell>
        </row>
        <row r="45">
          <cell r="C45">
            <v>1793</v>
          </cell>
          <cell r="D45">
            <v>1042</v>
          </cell>
          <cell r="E45">
            <v>751</v>
          </cell>
          <cell r="F45">
            <v>1713</v>
          </cell>
          <cell r="G45">
            <v>2469</v>
          </cell>
          <cell r="H45">
            <v>4.670169293636889</v>
          </cell>
          <cell r="I45">
            <v>-27.379505872823003</v>
          </cell>
        </row>
        <row r="46">
          <cell r="C46">
            <v>926</v>
          </cell>
          <cell r="D46">
            <v>535</v>
          </cell>
          <cell r="E46">
            <v>391</v>
          </cell>
          <cell r="F46">
            <v>1030</v>
          </cell>
          <cell r="G46">
            <v>1270</v>
          </cell>
          <cell r="H46">
            <v>-10.09708737864078</v>
          </cell>
          <cell r="I46">
            <v>-27.086614173228355</v>
          </cell>
        </row>
        <row r="47">
          <cell r="C47">
            <v>232</v>
          </cell>
          <cell r="D47">
            <v>168</v>
          </cell>
          <cell r="E47">
            <v>64</v>
          </cell>
          <cell r="F47">
            <v>310</v>
          </cell>
          <cell r="G47">
            <v>499</v>
          </cell>
          <cell r="H47">
            <v>-25.16129032258064</v>
          </cell>
          <cell r="I47">
            <v>-53.50701402805611</v>
          </cell>
        </row>
        <row r="48">
          <cell r="C48">
            <v>97</v>
          </cell>
          <cell r="D48">
            <v>45</v>
          </cell>
          <cell r="E48">
            <v>52</v>
          </cell>
          <cell r="F48">
            <v>243</v>
          </cell>
          <cell r="G48">
            <v>170</v>
          </cell>
          <cell r="H48">
            <v>-60.08230452674897</v>
          </cell>
          <cell r="I48">
            <v>-42.94117647058824</v>
          </cell>
        </row>
        <row r="49">
          <cell r="C49">
            <v>48</v>
          </cell>
          <cell r="D49">
            <v>20</v>
          </cell>
          <cell r="E49">
            <v>28</v>
          </cell>
          <cell r="F49">
            <v>168</v>
          </cell>
          <cell r="G49">
            <v>85</v>
          </cell>
          <cell r="H49">
            <v>-71.42857142857143</v>
          </cell>
          <cell r="I49">
            <v>-43.529411764705884</v>
          </cell>
        </row>
        <row r="52">
          <cell r="C52" t="str">
            <v>8月</v>
          </cell>
          <cell r="D52" t="str">
            <v>9月</v>
          </cell>
          <cell r="E52" t="str">
            <v>10月</v>
          </cell>
          <cell r="F52" t="str">
            <v>11月</v>
          </cell>
          <cell r="G52" t="str">
            <v>12月</v>
          </cell>
          <cell r="H52" t="str">
            <v>21年1月</v>
          </cell>
          <cell r="I52" t="str">
            <v>2月</v>
          </cell>
        </row>
        <row r="53">
          <cell r="C53">
            <v>-36.04826546003017</v>
          </cell>
          <cell r="D53">
            <v>-28.32298136645963</v>
          </cell>
          <cell r="E53">
            <v>-27.462340672074163</v>
          </cell>
          <cell r="F53">
            <v>-38.972809667673715</v>
          </cell>
          <cell r="G53">
            <v>-29.14572864321609</v>
          </cell>
          <cell r="H53">
            <v>-23.87448840381991</v>
          </cell>
          <cell r="I53">
            <v>-22.598870056497177</v>
          </cell>
        </row>
        <row r="54">
          <cell r="C54">
            <v>-36.58038147138964</v>
          </cell>
          <cell r="D54">
            <v>-51.24240750966317</v>
          </cell>
          <cell r="E54">
            <v>-38.76986869384934</v>
          </cell>
          <cell r="F54">
            <v>-58.745644599303134</v>
          </cell>
          <cell r="G54">
            <v>-49.22394678492239</v>
          </cell>
          <cell r="H54">
            <v>-66.61721068249258</v>
          </cell>
          <cell r="I54">
            <v>-58.88787602552416</v>
          </cell>
        </row>
        <row r="55">
          <cell r="C55">
            <v>-30.37974683544303</v>
          </cell>
          <cell r="D55">
            <v>-31.918238993710688</v>
          </cell>
          <cell r="E55">
            <v>-12.974051896207584</v>
          </cell>
          <cell r="F55">
            <v>-45.09803921568627</v>
          </cell>
          <cell r="G55">
            <v>-4.134366925064597</v>
          </cell>
          <cell r="H55">
            <v>-23.486238532110093</v>
          </cell>
          <cell r="I55">
            <v>-56.58465991316932</v>
          </cell>
        </row>
        <row r="56">
          <cell r="C56">
            <v>17.766051011433603</v>
          </cell>
          <cell r="D56">
            <v>-8.996539792387551</v>
          </cell>
          <cell r="E56">
            <v>-25.476493011435835</v>
          </cell>
          <cell r="F56">
            <v>-11.198600174978125</v>
          </cell>
          <cell r="G56">
            <v>36.170212765957444</v>
          </cell>
          <cell r="H56">
            <v>-16.005665722379604</v>
          </cell>
          <cell r="I56">
            <v>15.116279069767444</v>
          </cell>
        </row>
        <row r="57">
          <cell r="C57">
            <v>-41.35723431498079</v>
          </cell>
          <cell r="D57">
            <v>-0.284495021337122</v>
          </cell>
          <cell r="E57">
            <v>-2.8761061946902657</v>
          </cell>
          <cell r="F57">
            <v>-25.076452599388375</v>
          </cell>
          <cell r="G57">
            <v>-28.5935085007728</v>
          </cell>
          <cell r="H57">
            <v>32.0493066255778</v>
          </cell>
          <cell r="I57">
            <v>-32.12435233160622</v>
          </cell>
        </row>
        <row r="58">
          <cell r="C58">
            <v>-1.2345679012345698</v>
          </cell>
          <cell r="D58">
            <v>4.928664072632955</v>
          </cell>
          <cell r="E58">
            <v>4.536357571714461</v>
          </cell>
          <cell r="F58">
            <v>-7.39273927392739</v>
          </cell>
          <cell r="G58">
            <v>3.8081805359661445</v>
          </cell>
          <cell r="H58">
            <v>1.4747589336358402</v>
          </cell>
          <cell r="I58">
            <v>-12.887112887112878</v>
          </cell>
        </row>
        <row r="59">
          <cell r="C59">
            <v>-42.03241053342336</v>
          </cell>
          <cell r="D59">
            <v>-40.99733536353255</v>
          </cell>
          <cell r="E59">
            <v>-23.575129533678748</v>
          </cell>
          <cell r="F59">
            <v>-36.30518645520788</v>
          </cell>
          <cell r="G59">
            <v>-47.84415584415584</v>
          </cell>
          <cell r="H59">
            <v>-39.627982207844724</v>
          </cell>
          <cell r="I59">
            <v>-39.56743002544529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51" customWidth="1"/>
    <col min="9" max="9" width="8.625" style="2" customWidth="1"/>
    <col min="10" max="16384" width="9.00390625" style="2" customWidth="1"/>
  </cols>
  <sheetData>
    <row r="1" spans="1:10" ht="20.25" customHeight="1">
      <c r="A1" s="3" t="s">
        <v>31</v>
      </c>
      <c r="J1" s="1"/>
    </row>
    <row r="2" spans="1:10" ht="14.25" customHeight="1">
      <c r="A2" s="101"/>
      <c r="B2" s="102"/>
      <c r="C2" s="105" t="str">
        <f>'[1]（速報用）産業別規模別'!C2</f>
        <v>21年2月</v>
      </c>
      <c r="D2" s="105"/>
      <c r="E2" s="106"/>
      <c r="F2" s="97" t="str">
        <f>'[1]（速報用）産業別規模別'!F2</f>
        <v>21年1月</v>
      </c>
      <c r="G2" s="99" t="str">
        <f>'[1]（速報用）産業別規模別'!G2</f>
        <v>前年同月</v>
      </c>
      <c r="H2" s="95" t="str">
        <f>'[1]（速報用）産業別規模別'!H2</f>
        <v>対前月比</v>
      </c>
      <c r="I2" s="89" t="str">
        <f>'[1]（速報用）産業別規模別'!I2</f>
        <v>対前年
同月比</v>
      </c>
      <c r="J2" s="1"/>
    </row>
    <row r="3" spans="1:10" ht="14.25" customHeight="1">
      <c r="A3" s="103"/>
      <c r="B3" s="104"/>
      <c r="C3" s="76"/>
      <c r="D3" s="77" t="str">
        <f>'[1]（速報用）産業別規模別'!D3</f>
        <v>　うちパートを除く</v>
      </c>
      <c r="E3" s="78" t="str">
        <f>'[1]（速報用）産業別規模別'!E3</f>
        <v>　     うちパート</v>
      </c>
      <c r="F3" s="98"/>
      <c r="G3" s="100"/>
      <c r="H3" s="96"/>
      <c r="I3" s="90"/>
      <c r="J3" s="1"/>
    </row>
    <row r="4" spans="1:10" ht="14.25" customHeight="1">
      <c r="A4" s="11" t="s">
        <v>13</v>
      </c>
      <c r="B4" s="12"/>
      <c r="C4" s="28">
        <f>'[1]（速報用）産業別規模別'!C4</f>
        <v>124</v>
      </c>
      <c r="D4" s="61">
        <f>'[1]（速報用）産業別規模別'!D4</f>
        <v>76</v>
      </c>
      <c r="E4" s="28">
        <f>'[1]（速報用）産業別規模別'!E4</f>
        <v>48</v>
      </c>
      <c r="F4" s="41">
        <f>'[1]（速報用）産業別規模別'!F4</f>
        <v>120</v>
      </c>
      <c r="G4" s="42">
        <f>'[1]（速報用）産業別規模別'!G4</f>
        <v>77</v>
      </c>
      <c r="H4" s="26">
        <f>'[1]（速報用）産業別規模別'!H4</f>
        <v>3.333333333333343</v>
      </c>
      <c r="I4" s="66">
        <f>'[1]（速報用）産業別規模別'!I4</f>
        <v>61.03896103896105</v>
      </c>
      <c r="J4" s="4"/>
    </row>
    <row r="5" spans="1:10" ht="14.25" customHeight="1">
      <c r="A5" s="13" t="s">
        <v>0</v>
      </c>
      <c r="B5" s="14"/>
      <c r="C5" s="28">
        <f>'[1]（速報用）産業別規模別'!C5</f>
        <v>7</v>
      </c>
      <c r="D5" s="61">
        <f>'[1]（速報用）産業別規模別'!D5</f>
        <v>7</v>
      </c>
      <c r="E5" s="28">
        <f>'[1]（速報用）産業別規模別'!E5</f>
        <v>0</v>
      </c>
      <c r="F5" s="43">
        <f>'[1]（速報用）産業別規模別'!F5</f>
        <v>4</v>
      </c>
      <c r="G5" s="42">
        <f>'[1]（速報用）産業別規模別'!G5</f>
        <v>6</v>
      </c>
      <c r="H5" s="26">
        <f>'[1]（速報用）産業別規模別'!H5</f>
        <v>75</v>
      </c>
      <c r="I5" s="26">
        <f>'[1]（速報用）産業別規模別'!I5</f>
        <v>16.66666666666667</v>
      </c>
      <c r="J5" s="1"/>
    </row>
    <row r="6" spans="1:10" ht="14.25" customHeight="1">
      <c r="A6" s="13" t="s">
        <v>1</v>
      </c>
      <c r="B6" s="14"/>
      <c r="C6" s="28">
        <f>'[1]（速報用）産業別規模別'!C6</f>
        <v>411</v>
      </c>
      <c r="D6" s="61">
        <f>'[1]（速報用）産業別規模別'!D6</f>
        <v>403</v>
      </c>
      <c r="E6" s="28">
        <f>'[1]（速報用）産業別規模別'!E6</f>
        <v>8</v>
      </c>
      <c r="F6" s="43">
        <f>'[1]（速報用）産業別規模別'!F6</f>
        <v>558</v>
      </c>
      <c r="G6" s="42">
        <f>'[1]（速報用）産業別規模別'!G6</f>
        <v>531</v>
      </c>
      <c r="H6" s="26">
        <f>'[1]（速報用）産業別規模別'!H6</f>
        <v>-26.344086021505376</v>
      </c>
      <c r="I6" s="26">
        <f>'[1]（速報用）産業別規模別'!I6</f>
        <v>-22.598870056497177</v>
      </c>
      <c r="J6" s="1"/>
    </row>
    <row r="7" spans="1:10" ht="14.25" customHeight="1">
      <c r="A7" s="13" t="s">
        <v>2</v>
      </c>
      <c r="B7" s="14"/>
      <c r="C7" s="28">
        <f>'[1]（速報用）産業別規模別'!C7</f>
        <v>451</v>
      </c>
      <c r="D7" s="61">
        <f>'[1]（速報用）産業別規模別'!D7</f>
        <v>288</v>
      </c>
      <c r="E7" s="28">
        <f>'[1]（速報用）産業別規模別'!E7</f>
        <v>163</v>
      </c>
      <c r="F7" s="43">
        <f>'[1]（速報用）産業別規模別'!F7</f>
        <v>450</v>
      </c>
      <c r="G7" s="42">
        <f>'[1]（速報用）産業別規模別'!G7</f>
        <v>1097</v>
      </c>
      <c r="H7" s="26">
        <f>'[1]（速報用）産業別規模別'!H7</f>
        <v>0.22222222222221433</v>
      </c>
      <c r="I7" s="26">
        <f>'[1]（速報用）産業別規模別'!I7</f>
        <v>-58.88787602552416</v>
      </c>
      <c r="J7" s="1"/>
    </row>
    <row r="8" spans="1:10" ht="14.25" customHeight="1">
      <c r="A8" s="15"/>
      <c r="B8" s="9" t="s">
        <v>14</v>
      </c>
      <c r="C8" s="55">
        <f>'[1]（速報用）産業別規模別'!C8</f>
        <v>237</v>
      </c>
      <c r="D8" s="62">
        <f>'[1]（速報用）産業別規模別'!D8</f>
        <v>96</v>
      </c>
      <c r="E8" s="56">
        <f>'[1]（速報用）産業別規模別'!E8</f>
        <v>141</v>
      </c>
      <c r="F8" s="38">
        <f>'[1]（速報用）産業別規模別'!F8</f>
        <v>232</v>
      </c>
      <c r="G8" s="47">
        <f>'[1]（速報用）産業別規模別'!G8</f>
        <v>267</v>
      </c>
      <c r="H8" s="6">
        <f>'[1]（速報用）産業別規模別'!H8</f>
        <v>2.1551724137931103</v>
      </c>
      <c r="I8" s="6">
        <f>'[1]（速報用）産業別規模別'!I8</f>
        <v>-11.235955056179776</v>
      </c>
      <c r="J8" s="1"/>
    </row>
    <row r="9" spans="1:10" ht="14.25" customHeight="1">
      <c r="A9" s="15"/>
      <c r="B9" s="9" t="s">
        <v>15</v>
      </c>
      <c r="C9" s="55">
        <f>'[1]（速報用）産業別規模別'!C9</f>
        <v>9</v>
      </c>
      <c r="D9" s="62">
        <f>'[1]（速報用）産業別規模別'!D9</f>
        <v>4</v>
      </c>
      <c r="E9" s="56">
        <f>'[1]（速報用）産業別規模別'!E9</f>
        <v>5</v>
      </c>
      <c r="F9" s="38">
        <f>'[1]（速報用）産業別規模別'!F9</f>
        <v>1</v>
      </c>
      <c r="G9" s="47">
        <f>'[1]（速報用）産業別規模別'!G9</f>
        <v>9</v>
      </c>
      <c r="H9" s="6">
        <f>'[1]（速報用）産業別規模別'!H9</f>
        <v>800</v>
      </c>
      <c r="I9" s="6">
        <f>'[1]（速報用）産業別規模別'!I9</f>
        <v>0</v>
      </c>
      <c r="J9" s="1"/>
    </row>
    <row r="10" spans="1:10" ht="14.25" customHeight="1">
      <c r="A10" s="15"/>
      <c r="B10" s="9" t="s">
        <v>3</v>
      </c>
      <c r="C10" s="55">
        <f>'[1]（速報用）産業別規模別'!C10</f>
        <v>3</v>
      </c>
      <c r="D10" s="62">
        <f>'[1]（速報用）産業別規模別'!D10</f>
        <v>3</v>
      </c>
      <c r="E10" s="56">
        <f>'[1]（速報用）産業別規模別'!E10</f>
        <v>0</v>
      </c>
      <c r="F10" s="38">
        <f>'[1]（速報用）産業別規模別'!F10</f>
        <v>0</v>
      </c>
      <c r="G10" s="47">
        <f>'[1]（速報用）産業別規模別'!G10</f>
        <v>1</v>
      </c>
      <c r="H10" s="6" t="str">
        <f>'[1]（速報用）産業別規模別'!H10</f>
        <v>      　　－</v>
      </c>
      <c r="I10" s="6">
        <f>'[1]（速報用）産業別規模別'!I10</f>
        <v>200</v>
      </c>
      <c r="J10" s="1"/>
    </row>
    <row r="11" spans="1:10" ht="14.25" customHeight="1">
      <c r="A11" s="15"/>
      <c r="B11" s="9" t="s">
        <v>32</v>
      </c>
      <c r="C11" s="55">
        <f>'[1]（速報用）産業別規模別'!C11</f>
        <v>34</v>
      </c>
      <c r="D11" s="62">
        <f>'[1]（速報用）産業別規模別'!D11</f>
        <v>25</v>
      </c>
      <c r="E11" s="56">
        <f>'[1]（速報用）産業別規模別'!E11</f>
        <v>9</v>
      </c>
      <c r="F11" s="38">
        <f>'[1]（速報用）産業別規模別'!F11</f>
        <v>34</v>
      </c>
      <c r="G11" s="47">
        <f>'[1]（速報用）産業別規模別'!G11</f>
        <v>61</v>
      </c>
      <c r="H11" s="6">
        <f>'[1]（速報用）産業別規模別'!H11</f>
        <v>0</v>
      </c>
      <c r="I11" s="6">
        <f>'[1]（速報用）産業別規模別'!I11</f>
        <v>-44.26229508196722</v>
      </c>
      <c r="J11" s="1"/>
    </row>
    <row r="12" spans="1:10" ht="14.25" customHeight="1">
      <c r="A12" s="15"/>
      <c r="B12" s="9" t="s">
        <v>33</v>
      </c>
      <c r="C12" s="55">
        <f>'[1]（速報用）産業別規模別'!C12</f>
        <v>15</v>
      </c>
      <c r="D12" s="62">
        <f>'[1]（速報用）産業別規模別'!D12</f>
        <v>15</v>
      </c>
      <c r="E12" s="56">
        <f>'[1]（速報用）産業別規模別'!E12</f>
        <v>0</v>
      </c>
      <c r="F12" s="38">
        <f>'[1]（速報用）産業別規模別'!F12</f>
        <v>11</v>
      </c>
      <c r="G12" s="47">
        <f>'[1]（速報用）産業別規模別'!G12</f>
        <v>36</v>
      </c>
      <c r="H12" s="6">
        <f>'[1]（速報用）産業別規模別'!H12</f>
        <v>36.363636363636346</v>
      </c>
      <c r="I12" s="6">
        <f>'[1]（速報用）産業別規模別'!I12</f>
        <v>-58.33333333333333</v>
      </c>
      <c r="J12" s="1"/>
    </row>
    <row r="13" spans="1:10" ht="14.25" customHeight="1">
      <c r="A13" s="15"/>
      <c r="B13" s="9" t="s">
        <v>34</v>
      </c>
      <c r="C13" s="55">
        <f>'[1]（速報用）産業別規模別'!C13</f>
        <v>2</v>
      </c>
      <c r="D13" s="62">
        <f>'[1]（速報用）産業別規模別'!D13</f>
        <v>1</v>
      </c>
      <c r="E13" s="56">
        <f>'[1]（速報用）産業別規模別'!E13</f>
        <v>1</v>
      </c>
      <c r="F13" s="38">
        <f>'[1]（速報用）産業別規模別'!F13</f>
        <v>2</v>
      </c>
      <c r="G13" s="47">
        <f>'[1]（速報用）産業別規模別'!G13</f>
        <v>9</v>
      </c>
      <c r="H13" s="6">
        <f>'[1]（速報用）産業別規模別'!H13</f>
        <v>0</v>
      </c>
      <c r="I13" s="6">
        <f>'[1]（速報用）産業別規模別'!I13</f>
        <v>-77.77777777777777</v>
      </c>
      <c r="J13" s="1"/>
    </row>
    <row r="14" spans="1:10" ht="14.25" customHeight="1">
      <c r="A14" s="15"/>
      <c r="B14" s="9" t="s">
        <v>35</v>
      </c>
      <c r="C14" s="55">
        <f>'[1]（速報用）産業別規模別'!C14</f>
        <v>4</v>
      </c>
      <c r="D14" s="62">
        <f>'[1]（速報用）産業別規模別'!D14</f>
        <v>2</v>
      </c>
      <c r="E14" s="56">
        <f>'[1]（速報用）産業別規模別'!E14</f>
        <v>2</v>
      </c>
      <c r="F14" s="38">
        <f>'[1]（速報用）産業別規模別'!F14</f>
        <v>3</v>
      </c>
      <c r="G14" s="47">
        <f>'[1]（速報用）産業別規模別'!G14</f>
        <v>9</v>
      </c>
      <c r="H14" s="6">
        <f>'[1]（速報用）産業別規模別'!H14</f>
        <v>33.333333333333314</v>
      </c>
      <c r="I14" s="6">
        <f>'[1]（速報用）産業別規模別'!I14</f>
        <v>-55.55555555555556</v>
      </c>
      <c r="J14" s="1"/>
    </row>
    <row r="15" spans="1:10" ht="14.25" customHeight="1">
      <c r="A15" s="15"/>
      <c r="B15" s="9" t="s">
        <v>36</v>
      </c>
      <c r="C15" s="55">
        <f>'[1]（速報用）産業別規模別'!C15</f>
        <v>26</v>
      </c>
      <c r="D15" s="62">
        <f>'[1]（速報用）産業別規模別'!D15</f>
        <v>24</v>
      </c>
      <c r="E15" s="56">
        <f>'[1]（速報用）産業別規模別'!E15</f>
        <v>2</v>
      </c>
      <c r="F15" s="38">
        <f>'[1]（速報用）産業別規模別'!F15</f>
        <v>16</v>
      </c>
      <c r="G15" s="47">
        <f>'[1]（速報用）産業別規模別'!G15</f>
        <v>27</v>
      </c>
      <c r="H15" s="6">
        <f>'[1]（速報用）産業別規模別'!H15</f>
        <v>62.5</v>
      </c>
      <c r="I15" s="6">
        <f>'[1]（速報用）産業別規模別'!I15</f>
        <v>-3.7037037037037095</v>
      </c>
      <c r="J15" s="1"/>
    </row>
    <row r="16" spans="1:10" ht="14.25" customHeight="1">
      <c r="A16" s="15"/>
      <c r="B16" s="9" t="s">
        <v>4</v>
      </c>
      <c r="C16" s="55">
        <f>'[1]（速報用）産業別規模別'!C16</f>
        <v>9</v>
      </c>
      <c r="D16" s="62">
        <f>'[1]（速報用）産業別規模別'!D16</f>
        <v>9</v>
      </c>
      <c r="E16" s="56">
        <f>'[1]（速報用）産業別規模別'!E16</f>
        <v>0</v>
      </c>
      <c r="F16" s="38">
        <f>'[1]（速報用）産業別規模別'!F16</f>
        <v>13</v>
      </c>
      <c r="G16" s="47">
        <f>'[1]（速報用）産業別規模別'!G16</f>
        <v>17</v>
      </c>
      <c r="H16" s="6">
        <f>'[1]（速報用）産業別規模別'!H16</f>
        <v>-30.769230769230774</v>
      </c>
      <c r="I16" s="6">
        <f>'[1]（速報用）産業別規模別'!I16</f>
        <v>-47.05882352941176</v>
      </c>
      <c r="J16" s="1"/>
    </row>
    <row r="17" spans="1:10" ht="14.25" customHeight="1">
      <c r="A17" s="15"/>
      <c r="B17" s="9" t="s">
        <v>37</v>
      </c>
      <c r="C17" s="55">
        <f>'[1]（速報用）産業別規模別'!C17</f>
        <v>0</v>
      </c>
      <c r="D17" s="62">
        <f>'[1]（速報用）産業別規模別'!D17</f>
        <v>0</v>
      </c>
      <c r="E17" s="56">
        <f>'[1]（速報用）産業別規模別'!E17</f>
        <v>0</v>
      </c>
      <c r="F17" s="38">
        <f>'[1]（速報用）産業別規模別'!F17</f>
        <v>0</v>
      </c>
      <c r="G17" s="47">
        <f>'[1]（速報用）産業別規模別'!G17</f>
        <v>0</v>
      </c>
      <c r="H17" s="6" t="str">
        <f>'[1]（速報用）産業別規模別'!H17</f>
        <v>   　　－</v>
      </c>
      <c r="I17" s="6" t="str">
        <f>'[1]（速報用）産業別規模別'!I17</f>
        <v>   　　－</v>
      </c>
      <c r="J17" s="1"/>
    </row>
    <row r="18" spans="1:9" ht="14.25" customHeight="1">
      <c r="A18" s="15"/>
      <c r="B18" s="9" t="s">
        <v>38</v>
      </c>
      <c r="C18" s="55">
        <f>'[1]（速報用）産業別規模別'!C18</f>
        <v>2</v>
      </c>
      <c r="D18" s="62">
        <f>'[1]（速報用）産業別規模別'!D18</f>
        <v>1</v>
      </c>
      <c r="E18" s="56">
        <f>'[1]（速報用）産業別規模別'!E18</f>
        <v>1</v>
      </c>
      <c r="F18" s="38">
        <f>'[1]（速報用）産業別規模別'!F18</f>
        <v>13</v>
      </c>
      <c r="G18" s="47">
        <f>'[1]（速報用）産業別規模別'!G18</f>
        <v>21</v>
      </c>
      <c r="H18" s="6">
        <f>'[1]（速報用）産業別規模別'!H18</f>
        <v>-84.61538461538461</v>
      </c>
      <c r="I18" s="6">
        <f>'[1]（速報用）産業別規模別'!I18</f>
        <v>-90.47619047619048</v>
      </c>
    </row>
    <row r="19" spans="1:9" ht="14.25" customHeight="1">
      <c r="A19" s="15"/>
      <c r="B19" s="9" t="s">
        <v>39</v>
      </c>
      <c r="C19" s="55">
        <f>'[1]（速報用）産業別規模別'!C19</f>
        <v>2</v>
      </c>
      <c r="D19" s="62">
        <f>'[1]（速報用）産業別規模別'!D19</f>
        <v>2</v>
      </c>
      <c r="E19" s="56">
        <f>'[1]（速報用）産業別規模別'!E19</f>
        <v>0</v>
      </c>
      <c r="F19" s="38">
        <f>'[1]（速報用）産業別規模別'!F19</f>
        <v>0</v>
      </c>
      <c r="G19" s="47">
        <f>'[1]（速報用）産業別規模別'!G19</f>
        <v>6</v>
      </c>
      <c r="H19" s="6" t="str">
        <f>'[1]（速報用）産業別規模別'!H19</f>
        <v>      　　－</v>
      </c>
      <c r="I19" s="6">
        <f>'[1]（速報用）産業別規模別'!I19</f>
        <v>-66.66666666666667</v>
      </c>
    </row>
    <row r="20" spans="1:9" ht="14.25" customHeight="1">
      <c r="A20" s="15"/>
      <c r="B20" s="9" t="s">
        <v>40</v>
      </c>
      <c r="C20" s="55">
        <f>'[1]（速報用）産業別規模別'!C20</f>
        <v>12</v>
      </c>
      <c r="D20" s="62">
        <f>'[1]（速報用）産業別規模別'!D20</f>
        <v>12</v>
      </c>
      <c r="E20" s="56">
        <f>'[1]（速報用）産業別規模別'!E20</f>
        <v>0</v>
      </c>
      <c r="F20" s="38">
        <f>'[1]（速報用）産業別規模別'!F20</f>
        <v>11</v>
      </c>
      <c r="G20" s="47">
        <f>'[1]（速報用）産業別規模別'!G20</f>
        <v>22</v>
      </c>
      <c r="H20" s="6">
        <f>'[1]（速報用）産業別規模別'!H20</f>
        <v>9.09090909090908</v>
      </c>
      <c r="I20" s="6">
        <f>'[1]（速報用）産業別規模別'!I20</f>
        <v>-45.45454545454546</v>
      </c>
    </row>
    <row r="21" spans="1:9" ht="14.25" customHeight="1">
      <c r="A21" s="15"/>
      <c r="B21" s="9" t="s">
        <v>5</v>
      </c>
      <c r="C21" s="55">
        <f>'[1]（速報用）産業別規模別'!C21</f>
        <v>9</v>
      </c>
      <c r="D21" s="62">
        <f>'[1]（速報用）産業別規模別'!D21</f>
        <v>9</v>
      </c>
      <c r="E21" s="56">
        <f>'[1]（速報用）産業別規模別'!E21</f>
        <v>0</v>
      </c>
      <c r="F21" s="38">
        <f>'[1]（速報用）産業別規模別'!F21</f>
        <v>4</v>
      </c>
      <c r="G21" s="47">
        <f>'[1]（速報用）産業別規模別'!G21</f>
        <v>6</v>
      </c>
      <c r="H21" s="6">
        <f>'[1]（速報用）産業別規模別'!H21</f>
        <v>125</v>
      </c>
      <c r="I21" s="6">
        <f>'[1]（速報用）産業別規模別'!I21</f>
        <v>50</v>
      </c>
    </row>
    <row r="22" spans="1:9" ht="14.25" customHeight="1">
      <c r="A22" s="15"/>
      <c r="B22" s="9" t="s">
        <v>41</v>
      </c>
      <c r="C22" s="55">
        <f>'[1]（速報用）産業別規模別'!C22</f>
        <v>0</v>
      </c>
      <c r="D22" s="62">
        <f>'[1]（速報用）産業別規模別'!D22</f>
        <v>0</v>
      </c>
      <c r="E22" s="56">
        <f>'[1]（速報用）産業別規模別'!E22</f>
        <v>0</v>
      </c>
      <c r="F22" s="38">
        <f>'[1]（速報用）産業別規模別'!F22</f>
        <v>0</v>
      </c>
      <c r="G22" s="47">
        <f>'[1]（速報用）産業別規模別'!G22</f>
        <v>3</v>
      </c>
      <c r="H22" s="6" t="str">
        <f>'[1]（速報用）産業別規模別'!H22</f>
        <v>      　　－</v>
      </c>
      <c r="I22" s="6" t="str">
        <f>'[1]（速報用）産業別規模別'!I22</f>
        <v>   　　－</v>
      </c>
    </row>
    <row r="23" spans="1:9" ht="14.25" customHeight="1">
      <c r="A23" s="15"/>
      <c r="B23" s="9" t="s">
        <v>42</v>
      </c>
      <c r="C23" s="55">
        <f>'[1]（速報用）産業別規模別'!C23</f>
        <v>17</v>
      </c>
      <c r="D23" s="62">
        <f>'[1]（速報用）産業別規模別'!D23</f>
        <v>17</v>
      </c>
      <c r="E23" s="56">
        <f>'[1]（速報用）産業別規模別'!E23</f>
        <v>0</v>
      </c>
      <c r="F23" s="38">
        <f>'[1]（速報用）産業別規模別'!F23</f>
        <v>17</v>
      </c>
      <c r="G23" s="47">
        <f>'[1]（速報用）産業別規模別'!G23</f>
        <v>47</v>
      </c>
      <c r="H23" s="6">
        <f>'[1]（速報用）産業別規模別'!H23</f>
        <v>0</v>
      </c>
      <c r="I23" s="6">
        <f>'[1]（速報用）産業別規模別'!I23</f>
        <v>-63.82978723404255</v>
      </c>
    </row>
    <row r="24" spans="1:9" ht="14.25" customHeight="1">
      <c r="A24" s="15"/>
      <c r="B24" s="9" t="s">
        <v>43</v>
      </c>
      <c r="C24" s="55">
        <f>'[1]（速報用）産業別規模別'!C24</f>
        <v>26</v>
      </c>
      <c r="D24" s="62">
        <f>'[1]（速報用）産業別規模別'!D24</f>
        <v>26</v>
      </c>
      <c r="E24" s="56">
        <f>'[1]（速報用）産業別規模別'!E24</f>
        <v>0</v>
      </c>
      <c r="F24" s="38">
        <f>'[1]（速報用）産業別規模別'!F24</f>
        <v>28</v>
      </c>
      <c r="G24" s="47">
        <f>'[1]（速報用）産業別規模別'!G24</f>
        <v>76</v>
      </c>
      <c r="H24" s="6">
        <f>'[1]（速報用）産業別規模別'!H24</f>
        <v>-7.142857142857139</v>
      </c>
      <c r="I24" s="6">
        <f>'[1]（速報用）産業別規模別'!I24</f>
        <v>-65.78947368421052</v>
      </c>
    </row>
    <row r="25" spans="1:9" ht="14.25" customHeight="1">
      <c r="A25" s="15"/>
      <c r="B25" s="9" t="s">
        <v>16</v>
      </c>
      <c r="C25" s="55">
        <f>'[1]（速報用）産業別規模別'!C25</f>
        <v>4</v>
      </c>
      <c r="D25" s="62">
        <f>'[1]（速報用）産業別規模別'!D25</f>
        <v>4</v>
      </c>
      <c r="E25" s="56">
        <f>'[1]（速報用）産業別規模別'!E25</f>
        <v>0</v>
      </c>
      <c r="F25" s="38">
        <f>'[1]（速報用）産業別規模別'!F25</f>
        <v>13</v>
      </c>
      <c r="G25" s="47">
        <f>'[1]（速報用）産業別規模別'!G25</f>
        <v>105</v>
      </c>
      <c r="H25" s="6">
        <f>'[1]（速報用）産業別規模別'!H25</f>
        <v>-69.23076923076923</v>
      </c>
      <c r="I25" s="6">
        <f>'[1]（速報用）産業別規模別'!I25</f>
        <v>-96.19047619047619</v>
      </c>
    </row>
    <row r="26" spans="1:9" ht="14.25" customHeight="1">
      <c r="A26" s="15"/>
      <c r="B26" s="9" t="s">
        <v>17</v>
      </c>
      <c r="C26" s="55">
        <f>'[1]（速報用）産業別規模別'!C26</f>
        <v>0</v>
      </c>
      <c r="D26" s="62">
        <f>'[1]（速報用）産業別規模別'!D26</f>
        <v>0</v>
      </c>
      <c r="E26" s="56">
        <f>'[1]（速報用）産業別規模別'!E26</f>
        <v>0</v>
      </c>
      <c r="F26" s="38">
        <f>'[1]（速報用）産業別規模別'!F26</f>
        <v>1</v>
      </c>
      <c r="G26" s="47">
        <f>'[1]（速報用）産業別規模別'!G26</f>
        <v>29</v>
      </c>
      <c r="H26" s="6" t="str">
        <f>'[1]（速報用）産業別規模別'!H26</f>
        <v>      　　－</v>
      </c>
      <c r="I26" s="6" t="str">
        <f>'[1]（速報用）産業別規模別'!I26</f>
        <v>      　　－</v>
      </c>
    </row>
    <row r="27" spans="1:9" ht="14.25" customHeight="1">
      <c r="A27" s="15"/>
      <c r="B27" s="9" t="s">
        <v>18</v>
      </c>
      <c r="C27" s="55">
        <f>'[1]（速報用）産業別規模別'!C27</f>
        <v>33</v>
      </c>
      <c r="D27" s="62">
        <f>'[1]（速報用）産業別規模別'!D27</f>
        <v>32</v>
      </c>
      <c r="E27" s="56">
        <f>'[1]（速報用）産業別規模別'!E27</f>
        <v>1</v>
      </c>
      <c r="F27" s="38">
        <f>'[1]（速報用）産業別規模別'!F27</f>
        <v>13</v>
      </c>
      <c r="G27" s="47">
        <f>'[1]（速報用）産業別規模別'!G27</f>
        <v>263</v>
      </c>
      <c r="H27" s="6">
        <f>'[1]（速報用）産業別規模別'!H27</f>
        <v>153.84615384615384</v>
      </c>
      <c r="I27" s="6">
        <f>'[1]（速報用）産業別規模別'!I27</f>
        <v>-87.45247148288973</v>
      </c>
    </row>
    <row r="28" spans="1:9" ht="14.25" customHeight="1">
      <c r="A28" s="15"/>
      <c r="B28" s="9" t="s">
        <v>19</v>
      </c>
      <c r="C28" s="55">
        <f>'[1]（速報用）産業別規模別'!C28</f>
        <v>2</v>
      </c>
      <c r="D28" s="62">
        <f>'[1]（速報用）産業別規模別'!D28</f>
        <v>2</v>
      </c>
      <c r="E28" s="56">
        <f>'[1]（速報用）産業別規模別'!E28</f>
        <v>0</v>
      </c>
      <c r="F28" s="38">
        <f>'[1]（速報用）産業別規模別'!F28</f>
        <v>21</v>
      </c>
      <c r="G28" s="47">
        <f>'[1]（速報用）産業別規模別'!G28</f>
        <v>39</v>
      </c>
      <c r="H28" s="6">
        <f>'[1]（速報用）産業別規模別'!H28</f>
        <v>-90.47619047619048</v>
      </c>
      <c r="I28" s="6">
        <f>'[1]（速報用）産業別規模別'!I28</f>
        <v>-94.87179487179488</v>
      </c>
    </row>
    <row r="29" spans="1:9" ht="14.25" customHeight="1">
      <c r="A29" s="15"/>
      <c r="B29" s="9" t="s">
        <v>44</v>
      </c>
      <c r="C29" s="55">
        <f>'[1]（速報用）産業別規模別'!C29</f>
        <v>4</v>
      </c>
      <c r="D29" s="62">
        <f>'[1]（速報用）産業別規模別'!D29</f>
        <v>3</v>
      </c>
      <c r="E29" s="56">
        <f>'[1]（速報用）産業別規模別'!E29</f>
        <v>1</v>
      </c>
      <c r="F29" s="38">
        <f>'[1]（速報用）産業別規模別'!F29</f>
        <v>5</v>
      </c>
      <c r="G29" s="47">
        <f>'[1]（速報用）産業別規模別'!G29</f>
        <v>28</v>
      </c>
      <c r="H29" s="6">
        <f>'[1]（速報用）産業別規模別'!H29</f>
        <v>-20</v>
      </c>
      <c r="I29" s="6">
        <f>'[1]（速報用）産業別規模別'!I29</f>
        <v>-85.71428571428572</v>
      </c>
    </row>
    <row r="30" spans="1:9" ht="14.25" customHeight="1">
      <c r="A30" s="16"/>
      <c r="B30" s="10" t="s">
        <v>6</v>
      </c>
      <c r="C30" s="57">
        <f>'[1]（速報用）産業別規模別'!C30</f>
        <v>1</v>
      </c>
      <c r="D30" s="63">
        <f>'[1]（速報用）産業別規模別'!D30</f>
        <v>1</v>
      </c>
      <c r="E30" s="58">
        <f>'[1]（速報用）産業別規模別'!E30</f>
        <v>0</v>
      </c>
      <c r="F30" s="44">
        <f>'[1]（速報用）産業別規模別'!F30</f>
        <v>12</v>
      </c>
      <c r="G30" s="50">
        <f>'[1]（速報用）産業別規模別'!G30</f>
        <v>16</v>
      </c>
      <c r="H30" s="5">
        <f>'[1]（速報用）産業別規模別'!H30</f>
        <v>-91.66666666666667</v>
      </c>
      <c r="I30" s="5">
        <f>'[1]（速報用）産業別規模別'!I30</f>
        <v>-93.75</v>
      </c>
    </row>
    <row r="31" spans="1:9" ht="14.25" customHeight="1">
      <c r="A31" s="11" t="s">
        <v>7</v>
      </c>
      <c r="B31" s="12"/>
      <c r="C31" s="39">
        <f>'[1]（速報用）産業別規模別'!C31</f>
        <v>5</v>
      </c>
      <c r="D31" s="64">
        <f>'[1]（速報用）産業別規模別'!D31</f>
        <v>4</v>
      </c>
      <c r="E31" s="39">
        <f>'[1]（速報用）産業別規模別'!E31</f>
        <v>1</v>
      </c>
      <c r="F31" s="43">
        <f>'[1]（速報用）産業別規模別'!F31</f>
        <v>2</v>
      </c>
      <c r="G31" s="42">
        <f>'[1]（速報用）産業別規模別'!G31</f>
        <v>4</v>
      </c>
      <c r="H31" s="26">
        <f>'[1]（速報用）産業別規模別'!H31</f>
        <v>150</v>
      </c>
      <c r="I31" s="26">
        <f>'[1]（速報用）産業別規模別'!I31</f>
        <v>25</v>
      </c>
    </row>
    <row r="32" spans="1:9" ht="14.25" customHeight="1">
      <c r="A32" s="13" t="s">
        <v>20</v>
      </c>
      <c r="B32" s="14"/>
      <c r="C32" s="28">
        <f>'[1]（速報用）産業別規模別'!C32</f>
        <v>119</v>
      </c>
      <c r="D32" s="61">
        <f>'[1]（速報用）産業別規模別'!D32</f>
        <v>81</v>
      </c>
      <c r="E32" s="28">
        <f>'[1]（速報用）産業別規模別'!E32</f>
        <v>38</v>
      </c>
      <c r="F32" s="43">
        <f>'[1]（速報用）産業別規模別'!F32</f>
        <v>114</v>
      </c>
      <c r="G32" s="42">
        <f>'[1]（速報用）産業別規模別'!G32</f>
        <v>214</v>
      </c>
      <c r="H32" s="26">
        <f>'[1]（速報用）産業別規模別'!H32</f>
        <v>4.3859649122806985</v>
      </c>
      <c r="I32" s="26">
        <f>'[1]（速報用）産業別規模別'!I32</f>
        <v>-44.39252336448598</v>
      </c>
    </row>
    <row r="33" spans="1:9" ht="14.25" customHeight="1">
      <c r="A33" s="11" t="s">
        <v>21</v>
      </c>
      <c r="B33" s="12"/>
      <c r="C33" s="28">
        <f>'[1]（速報用）産業別規模別'!C33</f>
        <v>300</v>
      </c>
      <c r="D33" s="61">
        <f>'[1]（速報用）産業別規模別'!D33</f>
        <v>267</v>
      </c>
      <c r="E33" s="28">
        <f>'[1]（速報用）産業別規模別'!E33</f>
        <v>33</v>
      </c>
      <c r="F33" s="43">
        <f>'[1]（速報用）産業別規模別'!F33</f>
        <v>417</v>
      </c>
      <c r="G33" s="42">
        <f>'[1]（速報用）産業別規模別'!G33</f>
        <v>691</v>
      </c>
      <c r="H33" s="26">
        <f>'[1]（速報用）産業別規模別'!H33</f>
        <v>-28.05755395683454</v>
      </c>
      <c r="I33" s="26">
        <f>'[1]（速報用）産業別規模別'!I33</f>
        <v>-56.58465991316932</v>
      </c>
    </row>
    <row r="34" spans="1:9" ht="14.25" customHeight="1">
      <c r="A34" s="13" t="s">
        <v>45</v>
      </c>
      <c r="B34" s="14"/>
      <c r="C34" s="28">
        <f>'[1]（速報用）産業別規模別'!C34</f>
        <v>1188</v>
      </c>
      <c r="D34" s="61">
        <f>'[1]（速報用）産業別規模別'!D34</f>
        <v>458</v>
      </c>
      <c r="E34" s="28">
        <f>'[1]（速報用）産業別規模別'!E34</f>
        <v>730</v>
      </c>
      <c r="F34" s="43">
        <f>'[1]（速報用）産業別規模別'!F34</f>
        <v>1186</v>
      </c>
      <c r="G34" s="42">
        <f>'[1]（速報用）産業別規模別'!G34</f>
        <v>1032</v>
      </c>
      <c r="H34" s="26">
        <f>'[1]（速報用）産業別規模別'!H34</f>
        <v>0.1686340640809476</v>
      </c>
      <c r="I34" s="26">
        <f>'[1]（速報用）産業別規模別'!I34</f>
        <v>15.116279069767444</v>
      </c>
    </row>
    <row r="35" spans="1:9" ht="14.25" customHeight="1">
      <c r="A35" s="11" t="s">
        <v>46</v>
      </c>
      <c r="B35" s="12"/>
      <c r="C35" s="28">
        <f>'[1]（速報用）産業別規模別'!C35</f>
        <v>119</v>
      </c>
      <c r="D35" s="61">
        <f>'[1]（速報用）産業別規模別'!D35</f>
        <v>101</v>
      </c>
      <c r="E35" s="28">
        <f>'[1]（速報用）産業別規模別'!E35</f>
        <v>18</v>
      </c>
      <c r="F35" s="43">
        <f>'[1]（速報用）産業別規模別'!F35</f>
        <v>66</v>
      </c>
      <c r="G35" s="42">
        <f>'[1]（速報用）産業別規模別'!G35</f>
        <v>160</v>
      </c>
      <c r="H35" s="26">
        <f>'[1]（速報用）産業別規模別'!H35</f>
        <v>80.30303030303031</v>
      </c>
      <c r="I35" s="26">
        <f>'[1]（速報用）産業別規模別'!I35</f>
        <v>-25.625</v>
      </c>
    </row>
    <row r="36" spans="1:9" ht="14.25" customHeight="1">
      <c r="A36" s="11" t="s">
        <v>47</v>
      </c>
      <c r="B36" s="12"/>
      <c r="C36" s="28">
        <f>'[1]（速報用）産業別規模別'!C36</f>
        <v>50</v>
      </c>
      <c r="D36" s="61">
        <f>'[1]（速報用）産業別規模別'!D36</f>
        <v>31</v>
      </c>
      <c r="E36" s="28">
        <f>'[1]（速報用）産業別規模別'!E36</f>
        <v>19</v>
      </c>
      <c r="F36" s="43">
        <f>'[1]（速報用）産業別規模別'!F36</f>
        <v>49</v>
      </c>
      <c r="G36" s="42">
        <f>'[1]（速報用）産業別規模別'!G36</f>
        <v>31</v>
      </c>
      <c r="H36" s="26">
        <f>'[1]（速報用）産業別規模別'!H36</f>
        <v>2.040816326530617</v>
      </c>
      <c r="I36" s="26">
        <f>'[1]（速報用）産業別規模別'!I36</f>
        <v>61.29032258064515</v>
      </c>
    </row>
    <row r="37" spans="1:9" ht="14.25" customHeight="1">
      <c r="A37" s="13" t="s">
        <v>22</v>
      </c>
      <c r="B37" s="14"/>
      <c r="C37" s="28">
        <f>'[1]（速報用）産業別規模別'!C37</f>
        <v>524</v>
      </c>
      <c r="D37" s="61">
        <f>'[1]（速報用）産業別規模別'!D37</f>
        <v>160</v>
      </c>
      <c r="E37" s="28">
        <f>'[1]（速報用）産業別規模別'!E37</f>
        <v>364</v>
      </c>
      <c r="F37" s="43">
        <f>'[1]（速報用）産業別規模別'!F37</f>
        <v>857</v>
      </c>
      <c r="G37" s="42">
        <f>'[1]（速報用）産業別規模別'!G37</f>
        <v>772</v>
      </c>
      <c r="H37" s="26">
        <f>'[1]（速報用）産業別規模別'!H37</f>
        <v>-38.85647607934656</v>
      </c>
      <c r="I37" s="26">
        <f>'[1]（速報用）産業別規模別'!I37</f>
        <v>-32.12435233160622</v>
      </c>
    </row>
    <row r="38" spans="1:9" ht="14.25" customHeight="1">
      <c r="A38" s="13" t="s">
        <v>23</v>
      </c>
      <c r="B38" s="14"/>
      <c r="C38" s="28">
        <f>'[1]（速報用）産業別規模別'!C38</f>
        <v>1744</v>
      </c>
      <c r="D38" s="61">
        <f>'[1]（速報用）産業別規模別'!D38</f>
        <v>1187</v>
      </c>
      <c r="E38" s="28">
        <f>'[1]（速報用）産業別規模別'!E38</f>
        <v>557</v>
      </c>
      <c r="F38" s="43">
        <f>'[1]（速報用）産業別規模別'!F38</f>
        <v>1789</v>
      </c>
      <c r="G38" s="42">
        <f>'[1]（速報用）産業別規模別'!G38</f>
        <v>2002</v>
      </c>
      <c r="H38" s="26">
        <f>'[1]（速報用）産業別規模別'!H38</f>
        <v>-2.5153717160424804</v>
      </c>
      <c r="I38" s="26">
        <f>'[1]（速報用）産業別規模別'!I38</f>
        <v>-12.887112887112878</v>
      </c>
    </row>
    <row r="39" spans="1:9" ht="14.25" customHeight="1">
      <c r="A39" s="11" t="s">
        <v>24</v>
      </c>
      <c r="B39" s="17"/>
      <c r="C39" s="28">
        <f>'[1]（速報用）産業別規模別'!C39</f>
        <v>55</v>
      </c>
      <c r="D39" s="61">
        <f>'[1]（速報用）産業別規模別'!D39</f>
        <v>28</v>
      </c>
      <c r="E39" s="28">
        <f>'[1]（速報用）産業別規模別'!E39</f>
        <v>27</v>
      </c>
      <c r="F39" s="43">
        <f>'[1]（速報用）産業別規模別'!F39</f>
        <v>75</v>
      </c>
      <c r="G39" s="42">
        <f>'[1]（速報用）産業別規模別'!G39</f>
        <v>93</v>
      </c>
      <c r="H39" s="26">
        <f>'[1]（速報用）産業別規模別'!H39</f>
        <v>-26.66666666666667</v>
      </c>
      <c r="I39" s="26">
        <f>'[1]（速報用）産業別規模別'!I39</f>
        <v>-40.86021505376344</v>
      </c>
    </row>
    <row r="40" spans="1:9" ht="14.25" customHeight="1">
      <c r="A40" s="11" t="s">
        <v>25</v>
      </c>
      <c r="B40" s="17"/>
      <c r="C40" s="28">
        <f>'[1]（速報用）産業別規模別'!C40</f>
        <v>74</v>
      </c>
      <c r="D40" s="61">
        <f>'[1]（速報用）産業別規模別'!D40</f>
        <v>35</v>
      </c>
      <c r="E40" s="28">
        <f>'[1]（速報用）産業別規模別'!E40</f>
        <v>39</v>
      </c>
      <c r="F40" s="43">
        <f>'[1]（速報用）産業別規模別'!F40</f>
        <v>72</v>
      </c>
      <c r="G40" s="42">
        <f>'[1]（速報用）産業別規模別'!G40</f>
        <v>103</v>
      </c>
      <c r="H40" s="26">
        <f>'[1]（速報用）産業別規模別'!H40</f>
        <v>2.7777777777777715</v>
      </c>
      <c r="I40" s="26">
        <f>'[1]（速報用）産業別規模別'!I40</f>
        <v>-28.155339805825236</v>
      </c>
    </row>
    <row r="41" spans="1:9" ht="14.25" customHeight="1">
      <c r="A41" s="91" t="s">
        <v>30</v>
      </c>
      <c r="B41" s="92"/>
      <c r="C41" s="28">
        <f>'[1]（速報用）産業別規模別'!C41</f>
        <v>1425</v>
      </c>
      <c r="D41" s="61">
        <f>'[1]（速報用）産業別規模別'!D41</f>
        <v>843</v>
      </c>
      <c r="E41" s="28">
        <f>'[1]（速報用）産業別規模別'!E41</f>
        <v>582</v>
      </c>
      <c r="F41" s="43">
        <f>'[1]（速報用）産業別規模別'!F41</f>
        <v>1493</v>
      </c>
      <c r="G41" s="42">
        <f>'[1]（速報用）産業別規模別'!G41</f>
        <v>2358</v>
      </c>
      <c r="H41" s="26">
        <f>'[1]（速報用）産業別規模別'!H41</f>
        <v>-4.554588077695911</v>
      </c>
      <c r="I41" s="26">
        <f>'[1]（速報用）産業別規模別'!I41</f>
        <v>-39.56743002544529</v>
      </c>
    </row>
    <row r="42" spans="1:9" ht="14.25" customHeight="1" thickBot="1">
      <c r="A42" s="13" t="s">
        <v>48</v>
      </c>
      <c r="B42" s="14"/>
      <c r="C42" s="28">
        <f>'[1]（速報用）産業別規模別'!C42</f>
        <v>196</v>
      </c>
      <c r="D42" s="61">
        <f>'[1]（速報用）産業別規模別'!D42</f>
        <v>138</v>
      </c>
      <c r="E42" s="28">
        <f>'[1]（速報用）産業別規模別'!E42</f>
        <v>58</v>
      </c>
      <c r="F42" s="43">
        <f>'[1]（速報用）産業別規模別'!F42</f>
        <v>392</v>
      </c>
      <c r="G42" s="42">
        <f>'[1]（速報用）産業別規模別'!G42</f>
        <v>218</v>
      </c>
      <c r="H42" s="26">
        <f>'[1]（速報用）産業別規模別'!H42</f>
        <v>-50</v>
      </c>
      <c r="I42" s="26">
        <f>'[1]（速報用）産業別規模別'!I42</f>
        <v>-10.091743119266056</v>
      </c>
    </row>
    <row r="43" spans="1:9" ht="17.25" customHeight="1" thickBot="1" thickTop="1">
      <c r="A43" s="93" t="s">
        <v>26</v>
      </c>
      <c r="B43" s="94"/>
      <c r="C43" s="67">
        <f>'[1]（速報用）産業別規模別'!C43</f>
        <v>6792</v>
      </c>
      <c r="D43" s="68">
        <f>'[1]（速報用）産業別規模別'!D43</f>
        <v>4107</v>
      </c>
      <c r="E43" s="69">
        <f>'[1]（速報用）産業別規模別'!E43</f>
        <v>2685</v>
      </c>
      <c r="F43" s="70">
        <f>'[1]（速報用）産業別規模別'!F43</f>
        <v>7644</v>
      </c>
      <c r="G43" s="71">
        <f>'[1]（速報用）産業別規模別'!G43</f>
        <v>9389</v>
      </c>
      <c r="H43" s="72">
        <f>'[1]（速報用）産業別規模別'!H43</f>
        <v>-11.145996860282565</v>
      </c>
      <c r="I43" s="72">
        <f>'[1]（速報用）産業別規模別'!I43</f>
        <v>-27.660027691979977</v>
      </c>
    </row>
    <row r="44" spans="1:9" ht="13.5" customHeight="1" thickTop="1">
      <c r="A44" s="79" t="s">
        <v>8</v>
      </c>
      <c r="B44" s="80"/>
      <c r="C44" s="59">
        <f>'[1]（速報用）産業別規模別'!C44</f>
        <v>3696</v>
      </c>
      <c r="D44" s="65">
        <f>'[1]（速報用）産業別規模別'!D44</f>
        <v>2297</v>
      </c>
      <c r="E44" s="60">
        <f>'[1]（速報用）産業別規模別'!E44</f>
        <v>1399</v>
      </c>
      <c r="F44" s="44">
        <f>'[1]（速報用）産業別規模別'!F44</f>
        <v>4180</v>
      </c>
      <c r="G44" s="45">
        <f>'[1]（速報用）産業別規模別'!G44</f>
        <v>4896</v>
      </c>
      <c r="H44" s="46">
        <f>'[1]（速報用）産業別規模別'!H44</f>
        <v>-11.578947368421055</v>
      </c>
      <c r="I44" s="46">
        <f>'[1]（速報用）産業別規模別'!I44</f>
        <v>-24.509803921568633</v>
      </c>
    </row>
    <row r="45" spans="1:9" ht="13.5" customHeight="1">
      <c r="A45" s="81" t="s">
        <v>9</v>
      </c>
      <c r="B45" s="82"/>
      <c r="C45" s="55">
        <f>'[1]（速報用）産業別規模別'!C45</f>
        <v>1793</v>
      </c>
      <c r="D45" s="62">
        <f>'[1]（速報用）産業別規模別'!D45</f>
        <v>1042</v>
      </c>
      <c r="E45" s="56">
        <f>'[1]（速報用）産業別規模別'!E45</f>
        <v>751</v>
      </c>
      <c r="F45" s="38">
        <f>'[1]（速報用）産業別規模別'!F45</f>
        <v>1713</v>
      </c>
      <c r="G45" s="47">
        <f>'[1]（速報用）産業別規模別'!G45</f>
        <v>2469</v>
      </c>
      <c r="H45" s="6">
        <f>'[1]（速報用）産業別規模別'!H45</f>
        <v>4.670169293636889</v>
      </c>
      <c r="I45" s="6">
        <f>'[1]（速報用）産業別規模別'!I45</f>
        <v>-27.379505872823003</v>
      </c>
    </row>
    <row r="46" spans="1:9" ht="13.5" customHeight="1">
      <c r="A46" s="81" t="s">
        <v>10</v>
      </c>
      <c r="B46" s="82"/>
      <c r="C46" s="55">
        <f>'[1]（速報用）産業別規模別'!C46</f>
        <v>926</v>
      </c>
      <c r="D46" s="62">
        <f>'[1]（速報用）産業別規模別'!D46</f>
        <v>535</v>
      </c>
      <c r="E46" s="56">
        <f>'[1]（速報用）産業別規模別'!E46</f>
        <v>391</v>
      </c>
      <c r="F46" s="38">
        <f>'[1]（速報用）産業別規模別'!F46</f>
        <v>1030</v>
      </c>
      <c r="G46" s="47">
        <f>'[1]（速報用）産業別規模別'!G46</f>
        <v>1270</v>
      </c>
      <c r="H46" s="6">
        <f>'[1]（速報用）産業別規模別'!H46</f>
        <v>-10.09708737864078</v>
      </c>
      <c r="I46" s="6">
        <f>'[1]（速報用）産業別規模別'!I46</f>
        <v>-27.086614173228355</v>
      </c>
    </row>
    <row r="47" spans="1:9" ht="13.5" customHeight="1">
      <c r="A47" s="81" t="s">
        <v>11</v>
      </c>
      <c r="B47" s="86"/>
      <c r="C47" s="55">
        <f>'[1]（速報用）産業別規模別'!C47</f>
        <v>232</v>
      </c>
      <c r="D47" s="62">
        <f>'[1]（速報用）産業別規模別'!D47</f>
        <v>168</v>
      </c>
      <c r="E47" s="56">
        <f>'[1]（速報用）産業別規模別'!E47</f>
        <v>64</v>
      </c>
      <c r="F47" s="38">
        <f>'[1]（速報用）産業別規模別'!F47</f>
        <v>310</v>
      </c>
      <c r="G47" s="47">
        <f>'[1]（速報用）産業別規模別'!G47</f>
        <v>499</v>
      </c>
      <c r="H47" s="6">
        <f>'[1]（速報用）産業別規模別'!H47</f>
        <v>-25.16129032258064</v>
      </c>
      <c r="I47" s="6">
        <f>'[1]（速報用）産業別規模別'!I47</f>
        <v>-53.50701402805611</v>
      </c>
    </row>
    <row r="48" spans="1:9" ht="13.5" customHeight="1">
      <c r="A48" s="81" t="s">
        <v>12</v>
      </c>
      <c r="B48" s="86"/>
      <c r="C48" s="55">
        <f>'[1]（速報用）産業別規模別'!C48</f>
        <v>97</v>
      </c>
      <c r="D48" s="62">
        <f>'[1]（速報用）産業別規模別'!D48</f>
        <v>45</v>
      </c>
      <c r="E48" s="56">
        <f>'[1]（速報用）産業別規模別'!E48</f>
        <v>52</v>
      </c>
      <c r="F48" s="38">
        <f>'[1]（速報用）産業別規模別'!F48</f>
        <v>243</v>
      </c>
      <c r="G48" s="47">
        <f>'[1]（速報用）産業別規模別'!G48</f>
        <v>170</v>
      </c>
      <c r="H48" s="6">
        <f>'[1]（速報用）産業別規模別'!H48</f>
        <v>-60.08230452674897</v>
      </c>
      <c r="I48" s="6">
        <f>'[1]（速報用）産業別規模別'!I48</f>
        <v>-42.94117647058824</v>
      </c>
    </row>
    <row r="49" spans="1:9" ht="13.5" customHeight="1">
      <c r="A49" s="87" t="s">
        <v>27</v>
      </c>
      <c r="B49" s="88"/>
      <c r="C49" s="57">
        <f>'[1]（速報用）産業別規模別'!C49</f>
        <v>48</v>
      </c>
      <c r="D49" s="63">
        <f>'[1]（速報用）産業別規模別'!D49</f>
        <v>20</v>
      </c>
      <c r="E49" s="58">
        <f>'[1]（速報用）産業別規模別'!E49</f>
        <v>28</v>
      </c>
      <c r="F49" s="48">
        <f>'[1]（速報用）産業別規模別'!F49</f>
        <v>168</v>
      </c>
      <c r="G49" s="49">
        <f>'[1]（速報用）産業別規模別'!G49</f>
        <v>85</v>
      </c>
      <c r="H49" s="27">
        <f>'[1]（速報用）産業別規模別'!H49</f>
        <v>-71.42857142857143</v>
      </c>
      <c r="I49" s="27">
        <f>'[1]（速報用）産業別規模別'!I49</f>
        <v>-43.529411764705884</v>
      </c>
    </row>
    <row r="50" spans="1:9" ht="6" customHeight="1">
      <c r="A50" s="18"/>
      <c r="B50" s="19"/>
      <c r="C50" s="40"/>
      <c r="D50" s="39"/>
      <c r="E50" s="28"/>
      <c r="F50" s="28"/>
      <c r="G50" s="28"/>
      <c r="H50" s="28"/>
      <c r="I50" s="29"/>
    </row>
    <row r="51" spans="1:9" ht="13.5" customHeight="1">
      <c r="A51" s="20" t="s">
        <v>28</v>
      </c>
      <c r="B51" s="20"/>
      <c r="C51" s="30"/>
      <c r="D51" s="31"/>
      <c r="E51" s="31"/>
      <c r="F51" s="31"/>
      <c r="G51" s="31"/>
      <c r="H51" s="31"/>
      <c r="I51" s="32"/>
    </row>
    <row r="52" spans="1:9" ht="13.5" customHeight="1">
      <c r="A52" s="21"/>
      <c r="B52" s="22"/>
      <c r="C52" s="33" t="str">
        <f>'[1]（速報用）産業別規模別'!C52</f>
        <v>8月</v>
      </c>
      <c r="D52" s="33" t="str">
        <f>'[1]（速報用）産業別規模別'!D52</f>
        <v>9月</v>
      </c>
      <c r="E52" s="33" t="str">
        <f>'[1]（速報用）産業別規模別'!E52</f>
        <v>10月</v>
      </c>
      <c r="F52" s="33" t="str">
        <f>'[1]（速報用）産業別規模別'!F52</f>
        <v>11月</v>
      </c>
      <c r="G52" s="33" t="str">
        <f>'[1]（速報用）産業別規模別'!G52</f>
        <v>12月</v>
      </c>
      <c r="H52" s="33" t="str">
        <f>'[1]（速報用）産業別規模別'!H52</f>
        <v>21年1月</v>
      </c>
      <c r="I52" s="37" t="str">
        <f>'[1]（速報用）産業別規模別'!I52</f>
        <v>2月</v>
      </c>
    </row>
    <row r="53" spans="1:9" ht="13.5" customHeight="1">
      <c r="A53" s="83" t="s">
        <v>29</v>
      </c>
      <c r="B53" s="23" t="s">
        <v>49</v>
      </c>
      <c r="C53" s="52">
        <f>'[1]（速報用）産業別規模別'!C53</f>
        <v>-36.04826546003017</v>
      </c>
      <c r="D53" s="34">
        <f>'[1]（速報用）産業別規模別'!D53</f>
        <v>-28.32298136645963</v>
      </c>
      <c r="E53" s="34">
        <f>'[1]（速報用）産業別規模別'!E53</f>
        <v>-27.462340672074163</v>
      </c>
      <c r="F53" s="34">
        <f>'[1]（速報用）産業別規模別'!F53</f>
        <v>-38.972809667673715</v>
      </c>
      <c r="G53" s="34">
        <f>'[1]（速報用）産業別規模別'!G53</f>
        <v>-29.14572864321609</v>
      </c>
      <c r="H53" s="34">
        <f>'[1]（速報用）産業別規模別'!H53</f>
        <v>-23.87448840381991</v>
      </c>
      <c r="I53" s="73">
        <f>'[1]（速報用）産業別規模別'!I53</f>
        <v>-22.598870056497177</v>
      </c>
    </row>
    <row r="54" spans="1:9" ht="13.5" customHeight="1">
      <c r="A54" s="84"/>
      <c r="B54" s="24" t="s">
        <v>50</v>
      </c>
      <c r="C54" s="53">
        <f>'[1]（速報用）産業別規模別'!C54</f>
        <v>-36.58038147138964</v>
      </c>
      <c r="D54" s="35">
        <f>'[1]（速報用）産業別規模別'!D54</f>
        <v>-51.24240750966317</v>
      </c>
      <c r="E54" s="35">
        <f>'[1]（速報用）産業別規模別'!E54</f>
        <v>-38.76986869384934</v>
      </c>
      <c r="F54" s="35">
        <f>'[1]（速報用）産業別規模別'!F54</f>
        <v>-58.745644599303134</v>
      </c>
      <c r="G54" s="35">
        <f>'[1]（速報用）産業別規模別'!G54</f>
        <v>-49.22394678492239</v>
      </c>
      <c r="H54" s="35">
        <f>'[1]（速報用）産業別規模別'!H54</f>
        <v>-66.61721068249258</v>
      </c>
      <c r="I54" s="74">
        <f>'[1]（速報用）産業別規模別'!I54</f>
        <v>-58.88787602552416</v>
      </c>
    </row>
    <row r="55" spans="1:9" ht="13.5" customHeight="1">
      <c r="A55" s="84"/>
      <c r="B55" s="24" t="s">
        <v>51</v>
      </c>
      <c r="C55" s="53">
        <f>'[1]（速報用）産業別規模別'!C55</f>
        <v>-30.37974683544303</v>
      </c>
      <c r="D55" s="35">
        <f>'[1]（速報用）産業別規模別'!D55</f>
        <v>-31.918238993710688</v>
      </c>
      <c r="E55" s="35">
        <f>'[1]（速報用）産業別規模別'!E55</f>
        <v>-12.974051896207584</v>
      </c>
      <c r="F55" s="35">
        <f>'[1]（速報用）産業別規模別'!F55</f>
        <v>-45.09803921568627</v>
      </c>
      <c r="G55" s="35">
        <f>'[1]（速報用）産業別規模別'!G55</f>
        <v>-4.134366925064597</v>
      </c>
      <c r="H55" s="35">
        <f>'[1]（速報用）産業別規模別'!H55</f>
        <v>-23.486238532110093</v>
      </c>
      <c r="I55" s="74">
        <f>'[1]（速報用）産業別規模別'!I55</f>
        <v>-56.58465991316932</v>
      </c>
    </row>
    <row r="56" spans="1:9" ht="13.5" customHeight="1">
      <c r="A56" s="84"/>
      <c r="B56" s="24" t="s">
        <v>52</v>
      </c>
      <c r="C56" s="53">
        <f>'[1]（速報用）産業別規模別'!C56</f>
        <v>17.766051011433603</v>
      </c>
      <c r="D56" s="35">
        <f>'[1]（速報用）産業別規模別'!D56</f>
        <v>-8.996539792387551</v>
      </c>
      <c r="E56" s="35">
        <f>'[1]（速報用）産業別規模別'!E56</f>
        <v>-25.476493011435835</v>
      </c>
      <c r="F56" s="35">
        <f>'[1]（速報用）産業別規模別'!F56</f>
        <v>-11.198600174978125</v>
      </c>
      <c r="G56" s="35">
        <f>'[1]（速報用）産業別規模別'!G56</f>
        <v>36.170212765957444</v>
      </c>
      <c r="H56" s="35">
        <f>'[1]（速報用）産業別規模別'!H56</f>
        <v>-16.005665722379604</v>
      </c>
      <c r="I56" s="74">
        <f>'[1]（速報用）産業別規模別'!I56</f>
        <v>15.116279069767444</v>
      </c>
    </row>
    <row r="57" spans="1:9" ht="13.5" customHeight="1">
      <c r="A57" s="84"/>
      <c r="B57" s="24" t="s">
        <v>53</v>
      </c>
      <c r="C57" s="53">
        <f>'[1]（速報用）産業別規模別'!C57</f>
        <v>-41.35723431498079</v>
      </c>
      <c r="D57" s="35">
        <f>'[1]（速報用）産業別規模別'!D57</f>
        <v>-0.284495021337122</v>
      </c>
      <c r="E57" s="35">
        <f>'[1]（速報用）産業別規模別'!E57</f>
        <v>-2.8761061946902657</v>
      </c>
      <c r="F57" s="35">
        <f>'[1]（速報用）産業別規模別'!F57</f>
        <v>-25.076452599388375</v>
      </c>
      <c r="G57" s="35">
        <f>'[1]（速報用）産業別規模別'!G57</f>
        <v>-28.5935085007728</v>
      </c>
      <c r="H57" s="35">
        <f>'[1]（速報用）産業別規模別'!H57</f>
        <v>32.0493066255778</v>
      </c>
      <c r="I57" s="74">
        <f>'[1]（速報用）産業別規模別'!I57</f>
        <v>-32.12435233160622</v>
      </c>
    </row>
    <row r="58" spans="1:9" ht="13.5" customHeight="1">
      <c r="A58" s="84"/>
      <c r="B58" s="24" t="s">
        <v>54</v>
      </c>
      <c r="C58" s="53">
        <f>'[1]（速報用）産業別規模別'!C58</f>
        <v>-1.2345679012345698</v>
      </c>
      <c r="D58" s="35">
        <f>'[1]（速報用）産業別規模別'!D58</f>
        <v>4.928664072632955</v>
      </c>
      <c r="E58" s="35">
        <f>'[1]（速報用）産業別規模別'!E58</f>
        <v>4.536357571714461</v>
      </c>
      <c r="F58" s="35">
        <f>'[1]（速報用）産業別規模別'!F58</f>
        <v>-7.39273927392739</v>
      </c>
      <c r="G58" s="35">
        <f>'[1]（速報用）産業別規模別'!G58</f>
        <v>3.8081805359661445</v>
      </c>
      <c r="H58" s="35">
        <f>'[1]（速報用）産業別規模別'!H58</f>
        <v>1.4747589336358402</v>
      </c>
      <c r="I58" s="74">
        <f>'[1]（速報用）産業別規模別'!I58</f>
        <v>-12.887112887112878</v>
      </c>
    </row>
    <row r="59" spans="1:9" ht="13.5">
      <c r="A59" s="85"/>
      <c r="B59" s="25" t="s">
        <v>55</v>
      </c>
      <c r="C59" s="54">
        <f>'[1]（速報用）産業別規模別'!C59</f>
        <v>-42.03241053342336</v>
      </c>
      <c r="D59" s="36">
        <f>'[1]（速報用）産業別規模別'!D59</f>
        <v>-40.99733536353255</v>
      </c>
      <c r="E59" s="36">
        <f>'[1]（速報用）産業別規模別'!E59</f>
        <v>-23.575129533678748</v>
      </c>
      <c r="F59" s="36">
        <f>'[1]（速報用）産業別規模別'!F59</f>
        <v>-36.30518645520788</v>
      </c>
      <c r="G59" s="36">
        <f>'[1]（速報用）産業別規模別'!G59</f>
        <v>-47.84415584415584</v>
      </c>
      <c r="H59" s="36">
        <f>'[1]（速報用）産業別規模別'!H59</f>
        <v>-39.627982207844724</v>
      </c>
      <c r="I59" s="75">
        <f>'[1]（速報用）産業別規模別'!I59</f>
        <v>-39.56743002544529</v>
      </c>
    </row>
    <row r="60" spans="3:7" ht="13.5">
      <c r="C60" s="7">
        <f>SUM(C44:C49)</f>
        <v>6792</v>
      </c>
      <c r="D60" s="7">
        <f>SUM(D44:D49)</f>
        <v>4107</v>
      </c>
      <c r="E60" s="7">
        <f>SUM(E44:E49)</f>
        <v>2685</v>
      </c>
      <c r="F60" s="7">
        <f>SUM(F44:F49)</f>
        <v>7644</v>
      </c>
      <c r="G60" s="7">
        <f>SUM(G44:G49)</f>
        <v>9389</v>
      </c>
    </row>
    <row r="62" ht="13.5">
      <c r="B62" s="8"/>
    </row>
  </sheetData>
  <mergeCells count="15">
    <mergeCell ref="I2:I3"/>
    <mergeCell ref="A41:B41"/>
    <mergeCell ref="A43:B43"/>
    <mergeCell ref="H2:H3"/>
    <mergeCell ref="F2:F3"/>
    <mergeCell ref="G2:G3"/>
    <mergeCell ref="A2:B3"/>
    <mergeCell ref="C2:E2"/>
    <mergeCell ref="A44:B44"/>
    <mergeCell ref="A45:B45"/>
    <mergeCell ref="A46:B46"/>
    <mergeCell ref="A53:A59"/>
    <mergeCell ref="A47:B47"/>
    <mergeCell ref="A48:B48"/>
    <mergeCell ref="A49:B49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2009-04-03T08:18:03Z</dcterms:modified>
  <cp:category/>
  <cp:version/>
  <cp:contentType/>
  <cp:contentStatus/>
</cp:coreProperties>
</file>