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3580" windowHeight="15075" activeTab="0"/>
  </bookViews>
  <sheets>
    <sheet name="Ｐ５" sheetId="1" r:id="rId1"/>
  </sheets>
  <externalReferences>
    <externalReference r:id="rId4"/>
    <externalReference r:id="rId5"/>
  </externalReferences>
  <definedNames>
    <definedName name="_xlnm.Print_Area" localSheetId="0">'Ｐ５'!$A$1:$I$59</definedName>
  </definedNames>
  <calcPr fullCalcOnLoad="1"/>
</workbook>
</file>

<file path=xl/sharedStrings.xml><?xml version="1.0" encoding="utf-8"?>
<sst xmlns="http://schemas.openxmlformats.org/spreadsheetml/2006/main" count="63" uniqueCount="63">
  <si>
    <t>対前月比</t>
  </si>
  <si>
    <t>　うちパートを除く</t>
  </si>
  <si>
    <t>　     うちパート</t>
  </si>
  <si>
    <t>A・B・C  農・林・漁業</t>
  </si>
  <si>
    <t>D  鉱業</t>
  </si>
  <si>
    <t>E  建設業</t>
  </si>
  <si>
    <t>F  製造業</t>
  </si>
  <si>
    <t>繊維工業</t>
  </si>
  <si>
    <t>化学工業</t>
  </si>
  <si>
    <t>鉄鋼業</t>
  </si>
  <si>
    <t>その他の製造業</t>
  </si>
  <si>
    <t>G  電気・ガス・熱供給・水道業</t>
  </si>
  <si>
    <t>合計</t>
  </si>
  <si>
    <t>29人以下</t>
  </si>
  <si>
    <t>30～99人</t>
  </si>
  <si>
    <t>100～299人</t>
  </si>
  <si>
    <t>300～499人</t>
  </si>
  <si>
    <t>500～999人</t>
  </si>
  <si>
    <t>1,000人以上</t>
  </si>
  <si>
    <t>主要産業における対前年同月比の推移</t>
  </si>
  <si>
    <t>産業別</t>
  </si>
  <si>
    <t>　　第　５　表　　産 業 別 ・ 規 模 別 新 規 求 人 状 況　</t>
  </si>
  <si>
    <t>20年1月</t>
  </si>
  <si>
    <t>19年12月</t>
  </si>
  <si>
    <t>前年同月</t>
  </si>
  <si>
    <t>対前年
同月比</t>
  </si>
  <si>
    <t>食料品製造業</t>
  </si>
  <si>
    <t>飲料・たばこ・飼料製造業</t>
  </si>
  <si>
    <t>衣服・その他の繊維製品製造業</t>
  </si>
  <si>
    <t>木材・木製品製造業</t>
  </si>
  <si>
    <t>家具・装備品製造業</t>
  </si>
  <si>
    <t>ﾊﾟﾙﾌﾟ･紙・紙加工品製造業</t>
  </si>
  <si>
    <t>印刷・同関連産業</t>
  </si>
  <si>
    <t>石油製品・石炭製品製造業</t>
  </si>
  <si>
    <t>ﾌﾟﾗｽﾁｯｸ製品製造業</t>
  </si>
  <si>
    <t>ｺﾞﾑ製品製造業</t>
  </si>
  <si>
    <t>窯業・土石製品製造業</t>
  </si>
  <si>
    <t>非鉄金属製造業</t>
  </si>
  <si>
    <t>金属製品製造業</t>
  </si>
  <si>
    <t>一般機械器具製造業</t>
  </si>
  <si>
    <t>電気機械器具製造業</t>
  </si>
  <si>
    <t>情報通信機械器具製造業</t>
  </si>
  <si>
    <t>電子部品・デバイス製造業</t>
  </si>
  <si>
    <t>輸送用機械器具製造業</t>
  </si>
  <si>
    <t>精密機械器具製造業</t>
  </si>
  <si>
    <t>H  情報通信業</t>
  </si>
  <si>
    <t xml:space="preserve"> I　運輸業</t>
  </si>
  <si>
    <t>J　卸売・小売業</t>
  </si>
  <si>
    <t>K  金融・保険業</t>
  </si>
  <si>
    <t>L  不動産業</t>
  </si>
  <si>
    <t>M  飲食店、宿泊業</t>
  </si>
  <si>
    <t>N　医療、福祉</t>
  </si>
  <si>
    <t>O　教育、学習支援業</t>
  </si>
  <si>
    <t>P　複合サービス事業</t>
  </si>
  <si>
    <t>Q　サービス業(他に分類されないもの)</t>
  </si>
  <si>
    <t>R  公務・その他</t>
  </si>
  <si>
    <t xml:space="preserve"> Ｅ　建設業</t>
  </si>
  <si>
    <t xml:space="preserve"> Ｆ　製造業</t>
  </si>
  <si>
    <t xml:space="preserve"> Ｉ　 運輸業</t>
  </si>
  <si>
    <t xml:space="preserve"> Ｊ　 卸売・小売業</t>
  </si>
  <si>
    <t xml:space="preserve"> Ｍ 飲食店、宿泊業</t>
  </si>
  <si>
    <t xml:space="preserve"> Ｎ　医療、福祉</t>
  </si>
  <si>
    <t xml:space="preserve"> Ｑ　サービス業（他に分類されないもの）</t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</si>
</sst>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0;[Red]0.00"/>
    <numFmt numFmtId="178" formatCode="0.0;[Red]0.0"/>
    <numFmt numFmtId="179" formatCode="0.00_ "/>
    <numFmt numFmtId="180" formatCode="#,##0_ "/>
    <numFmt numFmtId="181" formatCode="#,##0_);[Red]\(#,##0\)"/>
    <numFmt numFmtId="182" formatCode="0.0_);[Red]\(0.0\)"/>
    <numFmt numFmtId="183" formatCode="0.0;&quot;▲ &quot;0.0"/>
    <numFmt numFmtId="184" formatCode="0.00;&quot;▲ &quot;0.00"/>
    <numFmt numFmtId="185" formatCode="#,##0.0;&quot;▲ &quot;#,##0.0"/>
    <numFmt numFmtId="186" formatCode="#,##0.0;[Red]#,##0.0"/>
    <numFmt numFmtId="187" formatCode="#,##0.0_ "/>
    <numFmt numFmtId="188" formatCode="0.00_);[Red]\(0.00\)"/>
    <numFmt numFmtId="189" formatCode="#,##0.00_ "/>
    <numFmt numFmtId="190" formatCode="0.0_ "/>
    <numFmt numFmtId="191" formatCode="0.0"/>
    <numFmt numFmtId="192" formatCode="#,##0.0;[Red]\-#,##0.0"/>
    <numFmt numFmtId="193" formatCode="#,##0.00;[Red]#,##0.00"/>
    <numFmt numFmtId="194" formatCode="0;[Red]0"/>
    <numFmt numFmtId="195" formatCode="#,##0;&quot;▲ &quot;#,##0"/>
    <numFmt numFmtId="196" formatCode="0_);[Red]\(0\)"/>
    <numFmt numFmtId="197" formatCode="#,##0.000;[Red]#,##0.000"/>
  </numFmts>
  <fonts count="14">
    <font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6"/>
      <name val="ＭＳ Ｐ明朝"/>
      <family val="1"/>
    </font>
    <font>
      <b/>
      <sz val="8"/>
      <name val="ＭＳ Ｐ明朝"/>
      <family val="1"/>
    </font>
    <font>
      <b/>
      <sz val="10"/>
      <name val="ＭＳ Ｐ明朝"/>
      <family val="1"/>
    </font>
    <font>
      <sz val="8"/>
      <name val="ＭＳ Ｐ明朝"/>
      <family val="1"/>
    </font>
    <font>
      <b/>
      <sz val="12"/>
      <name val="ＭＳ Ｐゴシック"/>
      <family val="3"/>
    </font>
    <font>
      <sz val="10"/>
      <name val="ＭＳ Ｐ明朝"/>
      <family val="1"/>
    </font>
    <font>
      <b/>
      <sz val="10"/>
      <color indexed="10"/>
      <name val="ＭＳ Ｐ明朝"/>
      <family val="1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57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dotted"/>
      <top>
        <color indexed="63"/>
      </top>
      <bottom style="thin"/>
    </border>
    <border>
      <left style="dotted"/>
      <right style="dotted"/>
      <top style="dotted"/>
      <bottom style="thin"/>
    </border>
    <border>
      <left style="dotted"/>
      <right style="double"/>
      <top style="dotted"/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hair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hair"/>
      <bottom style="hair"/>
    </border>
    <border>
      <left style="double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double"/>
      <top style="hair"/>
      <bottom style="thin"/>
    </border>
    <border>
      <left style="double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 style="hair"/>
      <right style="hair"/>
      <top style="double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 style="double"/>
      <right>
        <color indexed="63"/>
      </right>
      <top style="double"/>
      <bottom style="hair"/>
    </border>
    <border>
      <left style="hair"/>
      <right style="hair"/>
      <top style="double"/>
      <bottom style="hair"/>
    </border>
    <border>
      <left>
        <color indexed="63"/>
      </left>
      <right style="double"/>
      <top style="double"/>
      <bottom style="hair"/>
    </border>
    <border>
      <left style="thin"/>
      <right style="thin"/>
      <top style="double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double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double"/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0" fontId="4" fillId="0" borderId="0" xfId="0" applyFont="1" applyAlignment="1">
      <alignment vertical="top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1" xfId="0" applyFont="1" applyBorder="1" applyAlignment="1">
      <alignment horizontal="distributed" vertical="center"/>
    </xf>
    <xf numFmtId="0" fontId="5" fillId="0" borderId="2" xfId="0" applyFont="1" applyBorder="1" applyAlignment="1">
      <alignment horizontal="distributed" vertical="center"/>
    </xf>
    <xf numFmtId="49" fontId="5" fillId="0" borderId="3" xfId="0" applyNumberFormat="1" applyFont="1" applyFill="1" applyBorder="1" applyAlignment="1">
      <alignment horizontal="distributed" vertical="center"/>
    </xf>
    <xf numFmtId="49" fontId="5" fillId="0" borderId="2" xfId="0" applyNumberFormat="1" applyFont="1" applyFill="1" applyBorder="1" applyAlignment="1">
      <alignment horizontal="distributed" vertical="center"/>
    </xf>
    <xf numFmtId="49" fontId="5" fillId="0" borderId="4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distributed" vertical="center"/>
    </xf>
    <xf numFmtId="0" fontId="5" fillId="0" borderId="5" xfId="0" applyFont="1" applyBorder="1" applyAlignment="1">
      <alignment vertical="distributed"/>
    </xf>
    <xf numFmtId="0" fontId="6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distributed" vertical="center"/>
    </xf>
    <xf numFmtId="0" fontId="5" fillId="0" borderId="7" xfId="0" applyFont="1" applyBorder="1" applyAlignment="1">
      <alignment horizontal="distributed" vertical="center"/>
    </xf>
    <xf numFmtId="0" fontId="6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5" fillId="0" borderId="12" xfId="0" applyFont="1" applyBorder="1" applyAlignment="1">
      <alignment horizontal="distributed" vertical="center"/>
    </xf>
    <xf numFmtId="0" fontId="5" fillId="0" borderId="12" xfId="0" applyFont="1" applyBorder="1" applyAlignment="1">
      <alignment vertical="distributed"/>
    </xf>
    <xf numFmtId="0" fontId="6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38" fontId="9" fillId="0" borderId="3" xfId="17" applyFont="1" applyFill="1" applyBorder="1" applyAlignment="1">
      <alignment vertical="center"/>
    </xf>
    <xf numFmtId="38" fontId="9" fillId="0" borderId="15" xfId="17" applyFont="1" applyFill="1" applyBorder="1" applyAlignment="1">
      <alignment vertical="center"/>
    </xf>
    <xf numFmtId="195" fontId="9" fillId="0" borderId="4" xfId="17" applyNumberFormat="1" applyFont="1" applyFill="1" applyBorder="1" applyAlignment="1">
      <alignment vertical="center"/>
    </xf>
    <xf numFmtId="195" fontId="9" fillId="0" borderId="5" xfId="17" applyNumberFormat="1" applyFont="1" applyFill="1" applyBorder="1" applyAlignment="1">
      <alignment vertical="center"/>
    </xf>
    <xf numFmtId="185" fontId="9" fillId="0" borderId="5" xfId="17" applyNumberFormat="1" applyFont="1" applyFill="1" applyBorder="1" applyAlignment="1">
      <alignment vertical="center"/>
    </xf>
    <xf numFmtId="185" fontId="9" fillId="0" borderId="5" xfId="17" applyNumberFormat="1" applyFont="1" applyFill="1" applyBorder="1" applyAlignment="1">
      <alignment horizontal="right" vertical="center"/>
    </xf>
    <xf numFmtId="183" fontId="6" fillId="0" borderId="0" xfId="0" applyNumberFormat="1" applyFont="1" applyBorder="1" applyAlignment="1">
      <alignment/>
    </xf>
    <xf numFmtId="0" fontId="8" fillId="0" borderId="1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38" fontId="9" fillId="0" borderId="4" xfId="17" applyFont="1" applyFill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38" fontId="12" fillId="0" borderId="18" xfId="17" applyFont="1" applyFill="1" applyBorder="1" applyAlignment="1">
      <alignment vertical="center"/>
    </xf>
    <xf numFmtId="38" fontId="12" fillId="0" borderId="19" xfId="17" applyFont="1" applyFill="1" applyBorder="1" applyAlignment="1">
      <alignment vertical="center"/>
    </xf>
    <xf numFmtId="38" fontId="12" fillId="0" borderId="17" xfId="17" applyFont="1" applyFill="1" applyBorder="1" applyAlignment="1">
      <alignment vertical="center"/>
    </xf>
    <xf numFmtId="38" fontId="12" fillId="0" borderId="20" xfId="17" applyFont="1" applyFill="1" applyBorder="1" applyAlignment="1">
      <alignment vertical="center"/>
    </xf>
    <xf numFmtId="195" fontId="12" fillId="0" borderId="21" xfId="17" applyNumberFormat="1" applyFont="1" applyFill="1" applyBorder="1" applyAlignment="1">
      <alignment vertical="center"/>
    </xf>
    <xf numFmtId="185" fontId="12" fillId="0" borderId="21" xfId="17" applyNumberFormat="1" applyFont="1" applyFill="1" applyBorder="1" applyAlignment="1">
      <alignment vertical="center"/>
    </xf>
    <xf numFmtId="0" fontId="10" fillId="0" borderId="6" xfId="0" applyFont="1" applyBorder="1" applyAlignment="1">
      <alignment vertical="center"/>
    </xf>
    <xf numFmtId="0" fontId="10" fillId="0" borderId="22" xfId="0" applyFont="1" applyBorder="1" applyAlignment="1">
      <alignment vertical="center"/>
    </xf>
    <xf numFmtId="38" fontId="12" fillId="0" borderId="23" xfId="17" applyFont="1" applyFill="1" applyBorder="1" applyAlignment="1">
      <alignment vertical="center"/>
    </xf>
    <xf numFmtId="38" fontId="12" fillId="0" borderId="24" xfId="17" applyFont="1" applyFill="1" applyBorder="1" applyAlignment="1">
      <alignment vertical="center"/>
    </xf>
    <xf numFmtId="38" fontId="12" fillId="0" borderId="22" xfId="17" applyFont="1" applyFill="1" applyBorder="1" applyAlignment="1">
      <alignment vertical="center"/>
    </xf>
    <xf numFmtId="38" fontId="12" fillId="0" borderId="25" xfId="17" applyFont="1" applyFill="1" applyBorder="1" applyAlignment="1">
      <alignment vertical="center"/>
    </xf>
    <xf numFmtId="195" fontId="12" fillId="0" borderId="26" xfId="17" applyNumberFormat="1" applyFont="1" applyFill="1" applyBorder="1" applyAlignment="1">
      <alignment vertical="center"/>
    </xf>
    <xf numFmtId="185" fontId="12" fillId="0" borderId="26" xfId="17" applyNumberFormat="1" applyFont="1" applyFill="1" applyBorder="1" applyAlignment="1">
      <alignment vertical="center"/>
    </xf>
    <xf numFmtId="38" fontId="9" fillId="0" borderId="0" xfId="17" applyFont="1" applyFill="1" applyBorder="1" applyAlignment="1">
      <alignment vertical="center"/>
    </xf>
    <xf numFmtId="38" fontId="9" fillId="0" borderId="27" xfId="17" applyFont="1" applyFill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8" fillId="0" borderId="13" xfId="0" applyFont="1" applyBorder="1" applyAlignment="1">
      <alignment horizontal="left" vertical="center" shrinkToFit="1"/>
    </xf>
    <xf numFmtId="0" fontId="8" fillId="0" borderId="14" xfId="0" applyFont="1" applyBorder="1" applyAlignment="1">
      <alignment horizontal="left" vertical="center" shrinkToFit="1"/>
    </xf>
    <xf numFmtId="0" fontId="8" fillId="2" borderId="28" xfId="0" applyFont="1" applyFill="1" applyBorder="1" applyAlignment="1">
      <alignment horizontal="distributed" vertical="center"/>
    </xf>
    <xf numFmtId="0" fontId="8" fillId="2" borderId="29" xfId="0" applyFont="1" applyFill="1" applyBorder="1" applyAlignment="1">
      <alignment horizontal="distributed" vertical="center"/>
    </xf>
    <xf numFmtId="38" fontId="9" fillId="2" borderId="30" xfId="17" applyFont="1" applyFill="1" applyBorder="1" applyAlignment="1">
      <alignment vertical="center"/>
    </xf>
    <xf numFmtId="38" fontId="9" fillId="2" borderId="31" xfId="17" applyFont="1" applyFill="1" applyBorder="1" applyAlignment="1">
      <alignment vertical="center"/>
    </xf>
    <xf numFmtId="38" fontId="9" fillId="2" borderId="29" xfId="17" applyFont="1" applyFill="1" applyBorder="1" applyAlignment="1">
      <alignment vertical="center"/>
    </xf>
    <xf numFmtId="38" fontId="9" fillId="2" borderId="32" xfId="17" applyFont="1" applyFill="1" applyBorder="1" applyAlignment="1">
      <alignment vertical="center"/>
    </xf>
    <xf numFmtId="195" fontId="9" fillId="2" borderId="33" xfId="17" applyNumberFormat="1" applyFont="1" applyFill="1" applyBorder="1" applyAlignment="1">
      <alignment vertical="center"/>
    </xf>
    <xf numFmtId="185" fontId="9" fillId="2" borderId="33" xfId="17" applyNumberFormat="1" applyFont="1" applyFill="1" applyBorder="1" applyAlignment="1">
      <alignment vertical="center"/>
    </xf>
    <xf numFmtId="0" fontId="10" fillId="0" borderId="34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38" fontId="12" fillId="0" borderId="36" xfId="17" applyFont="1" applyFill="1" applyBorder="1" applyAlignment="1">
      <alignment vertical="center"/>
    </xf>
    <xf numFmtId="38" fontId="12" fillId="0" borderId="37" xfId="17" applyFont="1" applyFill="1" applyBorder="1" applyAlignment="1">
      <alignment vertical="center"/>
    </xf>
    <xf numFmtId="38" fontId="12" fillId="0" borderId="38" xfId="17" applyFont="1" applyFill="1" applyBorder="1" applyAlignment="1">
      <alignment vertical="center"/>
    </xf>
    <xf numFmtId="195" fontId="12" fillId="0" borderId="39" xfId="17" applyNumberFormat="1" applyFont="1" applyFill="1" applyBorder="1" applyAlignment="1">
      <alignment vertical="center"/>
    </xf>
    <xf numFmtId="185" fontId="12" fillId="0" borderId="39" xfId="17" applyNumberFormat="1" applyFont="1" applyFill="1" applyBorder="1" applyAlignment="1">
      <alignment vertical="center"/>
    </xf>
    <xf numFmtId="0" fontId="10" fillId="0" borderId="40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7" xfId="0" applyFont="1" applyBorder="1" applyAlignment="1">
      <alignment vertical="center"/>
    </xf>
    <xf numFmtId="0" fontId="10" fillId="0" borderId="41" xfId="0" applyFont="1" applyBorder="1" applyAlignment="1">
      <alignment horizontal="center" vertical="center"/>
    </xf>
    <xf numFmtId="0" fontId="10" fillId="0" borderId="22" xfId="0" applyFont="1" applyBorder="1" applyAlignment="1">
      <alignment vertical="center"/>
    </xf>
    <xf numFmtId="38" fontId="12" fillId="0" borderId="11" xfId="17" applyFont="1" applyFill="1" applyBorder="1" applyAlignment="1">
      <alignment vertical="center"/>
    </xf>
    <xf numFmtId="195" fontId="12" fillId="0" borderId="42" xfId="17" applyNumberFormat="1" applyFont="1" applyFill="1" applyBorder="1" applyAlignment="1">
      <alignment vertical="center"/>
    </xf>
    <xf numFmtId="185" fontId="12" fillId="0" borderId="42" xfId="17" applyNumberFormat="1" applyFont="1" applyFill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38" fontId="9" fillId="0" borderId="16" xfId="17" applyFont="1" applyFill="1" applyBorder="1" applyAlignment="1">
      <alignment vertical="center"/>
    </xf>
    <xf numFmtId="38" fontId="9" fillId="0" borderId="43" xfId="17" applyFont="1" applyFill="1" applyBorder="1" applyAlignment="1">
      <alignment vertical="center"/>
    </xf>
    <xf numFmtId="0" fontId="10" fillId="0" borderId="0" xfId="0" applyFont="1" applyAlignment="1">
      <alignment/>
    </xf>
    <xf numFmtId="38" fontId="9" fillId="0" borderId="6" xfId="17" applyFont="1" applyFill="1" applyBorder="1" applyAlignment="1">
      <alignment vertical="center"/>
    </xf>
    <xf numFmtId="38" fontId="9" fillId="0" borderId="44" xfId="17" applyFont="1" applyFill="1" applyBorder="1" applyAlignment="1">
      <alignment vertical="center"/>
    </xf>
    <xf numFmtId="38" fontId="9" fillId="0" borderId="45" xfId="17" applyFont="1" applyFill="1" applyBorder="1" applyAlignment="1">
      <alignment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38" fontId="12" fillId="0" borderId="46" xfId="17" applyFont="1" applyFill="1" applyBorder="1" applyAlignment="1">
      <alignment horizontal="center" vertical="center"/>
    </xf>
    <xf numFmtId="38" fontId="12" fillId="3" borderId="47" xfId="17" applyFont="1" applyFill="1" applyBorder="1" applyAlignment="1">
      <alignment horizontal="center" vertical="center"/>
    </xf>
    <xf numFmtId="0" fontId="10" fillId="0" borderId="5" xfId="0" applyFont="1" applyBorder="1" applyAlignment="1">
      <alignment horizontal="center" vertical="distributed" textRotation="255"/>
    </xf>
    <xf numFmtId="0" fontId="10" fillId="0" borderId="48" xfId="0" applyFont="1" applyFill="1" applyBorder="1" applyAlignment="1">
      <alignment vertical="center"/>
    </xf>
    <xf numFmtId="185" fontId="12" fillId="0" borderId="43" xfId="17" applyNumberFormat="1" applyFont="1" applyFill="1" applyBorder="1" applyAlignment="1">
      <alignment vertical="center"/>
    </xf>
    <xf numFmtId="185" fontId="12" fillId="0" borderId="49" xfId="17" applyNumberFormat="1" applyFont="1" applyFill="1" applyBorder="1" applyAlignment="1">
      <alignment vertical="center"/>
    </xf>
    <xf numFmtId="185" fontId="12" fillId="3" borderId="50" xfId="17" applyNumberFormat="1" applyFont="1" applyFill="1" applyBorder="1" applyAlignment="1">
      <alignment vertical="center"/>
    </xf>
    <xf numFmtId="0" fontId="10" fillId="0" borderId="26" xfId="0" applyFont="1" applyBorder="1" applyAlignment="1">
      <alignment horizontal="center" vertical="distributed" textRotation="255"/>
    </xf>
    <xf numFmtId="0" fontId="10" fillId="0" borderId="51" xfId="0" applyFont="1" applyFill="1" applyBorder="1" applyAlignment="1">
      <alignment vertical="center"/>
    </xf>
    <xf numFmtId="185" fontId="12" fillId="0" borderId="52" xfId="17" applyNumberFormat="1" applyFont="1" applyFill="1" applyBorder="1" applyAlignment="1">
      <alignment vertical="center"/>
    </xf>
    <xf numFmtId="185" fontId="12" fillId="0" borderId="19" xfId="17" applyNumberFormat="1" applyFont="1" applyFill="1" applyBorder="1" applyAlignment="1">
      <alignment vertical="center"/>
    </xf>
    <xf numFmtId="185" fontId="12" fillId="3" borderId="53" xfId="17" applyNumberFormat="1" applyFont="1" applyFill="1" applyBorder="1" applyAlignment="1">
      <alignment vertical="center"/>
    </xf>
    <xf numFmtId="0" fontId="10" fillId="0" borderId="12" xfId="0" applyFont="1" applyBorder="1" applyAlignment="1">
      <alignment horizontal="center" vertical="distributed" textRotation="255"/>
    </xf>
    <xf numFmtId="0" fontId="10" fillId="0" borderId="54" xfId="0" applyFont="1" applyFill="1" applyBorder="1" applyAlignment="1">
      <alignment vertical="center"/>
    </xf>
    <xf numFmtId="185" fontId="12" fillId="0" borderId="55" xfId="17" applyNumberFormat="1" applyFont="1" applyFill="1" applyBorder="1" applyAlignment="1">
      <alignment vertical="center"/>
    </xf>
    <xf numFmtId="185" fontId="12" fillId="0" borderId="24" xfId="17" applyNumberFormat="1" applyFont="1" applyFill="1" applyBorder="1" applyAlignment="1">
      <alignment vertical="center"/>
    </xf>
    <xf numFmtId="185" fontId="12" fillId="3" borderId="56" xfId="17" applyNumberFormat="1" applyFont="1" applyFill="1" applyBorder="1" applyAlignment="1">
      <alignment vertical="center"/>
    </xf>
    <xf numFmtId="38" fontId="5" fillId="0" borderId="0" xfId="17" applyFont="1" applyAlignment="1">
      <alignment/>
    </xf>
    <xf numFmtId="0" fontId="13" fillId="0" borderId="0" xfId="0" applyFont="1" applyFill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4179;&#25104;17&#24180;&#24230;&#12288;&#26989;&#21209;&#26376;&#22577;&#21407;&#31295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20-1&#26989;&#21209;&#26376;&#225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XXXX"/>
      <sheetName val="XXXXX0"/>
      <sheetName val="XXXXX1"/>
      <sheetName val="XXXXX2"/>
      <sheetName val="XXXXX3"/>
      <sheetName val="XXXXX4"/>
      <sheetName val="XXXXX5"/>
      <sheetName val="職業紹介状況"/>
      <sheetName val="中高年齢者職業紹介状況"/>
      <sheetName val="雇用保険状況"/>
      <sheetName val="表紙"/>
      <sheetName val="目次"/>
      <sheetName val="Ｐ３"/>
      <sheetName val="Ｐ４"/>
      <sheetName val="Ｐ５"/>
      <sheetName val="Ｐ６"/>
      <sheetName val="Ｐ７"/>
      <sheetName val="Ｐ８"/>
      <sheetName val="Ｐ９"/>
      <sheetName val="Ｐ１０"/>
      <sheetName val="Ｐ１１"/>
      <sheetName val="Ｐ１２．１３"/>
      <sheetName val="Ｐ１４"/>
      <sheetName val="Ｐ１５"/>
      <sheetName val="Ｐ１６"/>
      <sheetName val="Ｐ１７"/>
      <sheetName val="Ｐ１８，１９"/>
      <sheetName val="Ｐ２０"/>
      <sheetName val="Ｐ２１"/>
      <sheetName val="Ｐ２２"/>
      <sheetName val="季調済求人倍率 (全国)Ｐ２３"/>
      <sheetName val="季調済求人倍率(熊本県)Ｐ２４"/>
      <sheetName val="雇用保険適用給付状況（最終頁）"/>
      <sheetName val="（速報用）産業別規模別"/>
      <sheetName val="Sheet3 (2)"/>
      <sheetName val="Sheet3 (3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XXXXXX"/>
      <sheetName val="XXXXX0"/>
      <sheetName val="XXXXX1"/>
      <sheetName val="XXXXX2"/>
      <sheetName val="XXXXX3"/>
      <sheetName val="XXXXX4"/>
      <sheetName val="XXXXX5"/>
      <sheetName val="職業紹介状況"/>
      <sheetName val="中高年齢者職業紹介状況"/>
      <sheetName val="雇用保険状況"/>
      <sheetName val="表紙"/>
      <sheetName val="目次"/>
      <sheetName val="Ｐ３"/>
      <sheetName val="Ｐ４"/>
      <sheetName val="Ｐ５"/>
      <sheetName val="Ｐ６"/>
      <sheetName val="Ｐ８"/>
      <sheetName val="Ｐ７"/>
      <sheetName val="Ｐ９"/>
      <sheetName val="Ｐ１０"/>
      <sheetName val="Ｐ１１"/>
      <sheetName val="Ｐ１２．１３"/>
      <sheetName val="Ｐ１４，１５"/>
      <sheetName val="Ｐ１７"/>
      <sheetName val="Ｐ１６"/>
      <sheetName val="Ｐ１８"/>
      <sheetName val="Ｐ１９"/>
      <sheetName val="Ｐ２０"/>
      <sheetName val="Ｐ２１"/>
      <sheetName val="季調済求人倍率 (全国)Ｐ２２"/>
      <sheetName val="季調済求人倍率(熊本県)Ｐ２３"/>
      <sheetName val="雇用保険適用給付状況（Ｐ２６）"/>
      <sheetName val="（速報用）産業別規模別"/>
      <sheetName val="Ｐ１６（旧）"/>
    </sheetNames>
    <sheetDataSet>
      <sheetData sheetId="32">
        <row r="4">
          <cell r="C4">
            <v>99</v>
          </cell>
          <cell r="D4">
            <v>54</v>
          </cell>
          <cell r="E4">
            <v>45</v>
          </cell>
          <cell r="F4">
            <v>116</v>
          </cell>
          <cell r="G4">
            <v>75</v>
          </cell>
          <cell r="H4">
            <v>-14.65517241379311</v>
          </cell>
          <cell r="I4">
            <v>32</v>
          </cell>
        </row>
        <row r="5">
          <cell r="C5">
            <v>11</v>
          </cell>
          <cell r="D5">
            <v>11</v>
          </cell>
          <cell r="E5">
            <v>0</v>
          </cell>
          <cell r="F5">
            <v>19</v>
          </cell>
          <cell r="G5">
            <v>5</v>
          </cell>
          <cell r="H5">
            <v>-42.10526315789473</v>
          </cell>
          <cell r="I5">
            <v>120.00000000000003</v>
          </cell>
        </row>
        <row r="6">
          <cell r="C6">
            <v>733</v>
          </cell>
          <cell r="D6">
            <v>704</v>
          </cell>
          <cell r="E6">
            <v>29</v>
          </cell>
          <cell r="F6">
            <v>597</v>
          </cell>
          <cell r="G6">
            <v>847</v>
          </cell>
          <cell r="H6">
            <v>22.780569514237854</v>
          </cell>
          <cell r="I6">
            <v>-13.459268004722546</v>
          </cell>
        </row>
        <row r="7">
          <cell r="C7">
            <v>1348</v>
          </cell>
          <cell r="D7">
            <v>1111</v>
          </cell>
          <cell r="E7">
            <v>237</v>
          </cell>
          <cell r="F7">
            <v>902</v>
          </cell>
          <cell r="G7">
            <v>1552</v>
          </cell>
          <cell r="H7">
            <v>49.44567627494456</v>
          </cell>
          <cell r="I7">
            <v>-13.144329896907209</v>
          </cell>
        </row>
        <row r="8">
          <cell r="C8">
            <v>217</v>
          </cell>
          <cell r="D8">
            <v>100</v>
          </cell>
          <cell r="E8">
            <v>117</v>
          </cell>
          <cell r="F8">
            <v>184</v>
          </cell>
          <cell r="G8">
            <v>289</v>
          </cell>
          <cell r="H8">
            <v>17.934782608695656</v>
          </cell>
          <cell r="I8">
            <v>-24.913494809688586</v>
          </cell>
        </row>
        <row r="9">
          <cell r="C9">
            <v>23</v>
          </cell>
          <cell r="D9">
            <v>13</v>
          </cell>
          <cell r="E9">
            <v>10</v>
          </cell>
          <cell r="F9">
            <v>12</v>
          </cell>
          <cell r="G9">
            <v>13</v>
          </cell>
          <cell r="H9">
            <v>91.66666666666669</v>
          </cell>
          <cell r="I9">
            <v>76.9230769230769</v>
          </cell>
        </row>
        <row r="10">
          <cell r="C10">
            <v>3</v>
          </cell>
          <cell r="D10">
            <v>2</v>
          </cell>
          <cell r="E10">
            <v>1</v>
          </cell>
          <cell r="F10">
            <v>5</v>
          </cell>
          <cell r="G10">
            <v>1</v>
          </cell>
          <cell r="H10">
            <v>-40</v>
          </cell>
          <cell r="I10">
            <v>200</v>
          </cell>
        </row>
        <row r="11">
          <cell r="C11">
            <v>68</v>
          </cell>
          <cell r="D11">
            <v>46</v>
          </cell>
          <cell r="E11">
            <v>22</v>
          </cell>
          <cell r="F11">
            <v>76</v>
          </cell>
          <cell r="G11">
            <v>38</v>
          </cell>
          <cell r="H11">
            <v>-10.526315789473685</v>
          </cell>
          <cell r="I11">
            <v>78.94736842105263</v>
          </cell>
        </row>
        <row r="12">
          <cell r="C12">
            <v>22</v>
          </cell>
          <cell r="D12">
            <v>15</v>
          </cell>
          <cell r="E12">
            <v>7</v>
          </cell>
          <cell r="F12">
            <v>17</v>
          </cell>
          <cell r="G12">
            <v>44</v>
          </cell>
          <cell r="H12">
            <v>29.411764705882348</v>
          </cell>
          <cell r="I12">
            <v>-50</v>
          </cell>
        </row>
        <row r="13">
          <cell r="C13">
            <v>3</v>
          </cell>
          <cell r="D13">
            <v>3</v>
          </cell>
          <cell r="E13">
            <v>0</v>
          </cell>
          <cell r="F13">
            <v>4</v>
          </cell>
          <cell r="G13">
            <v>4</v>
          </cell>
          <cell r="H13">
            <v>-25</v>
          </cell>
          <cell r="I13">
            <v>-25</v>
          </cell>
        </row>
        <row r="14">
          <cell r="C14">
            <v>10</v>
          </cell>
          <cell r="D14">
            <v>7</v>
          </cell>
          <cell r="E14">
            <v>3</v>
          </cell>
          <cell r="F14">
            <v>5</v>
          </cell>
          <cell r="G14">
            <v>3</v>
          </cell>
          <cell r="H14">
            <v>100</v>
          </cell>
          <cell r="I14">
            <v>233.33333333333337</v>
          </cell>
        </row>
        <row r="15">
          <cell r="C15">
            <v>51</v>
          </cell>
          <cell r="D15">
            <v>40</v>
          </cell>
          <cell r="E15">
            <v>11</v>
          </cell>
          <cell r="F15">
            <v>27</v>
          </cell>
          <cell r="G15">
            <v>45</v>
          </cell>
          <cell r="H15">
            <v>88.88888888888889</v>
          </cell>
          <cell r="I15">
            <v>13.333333333333329</v>
          </cell>
        </row>
        <row r="16">
          <cell r="C16">
            <v>8</v>
          </cell>
          <cell r="D16">
            <v>8</v>
          </cell>
          <cell r="E16">
            <v>0</v>
          </cell>
          <cell r="F16">
            <v>7</v>
          </cell>
          <cell r="G16">
            <v>15</v>
          </cell>
          <cell r="H16">
            <v>14.285714285714278</v>
          </cell>
          <cell r="I16">
            <v>-46.666666666666664</v>
          </cell>
        </row>
        <row r="17">
          <cell r="C17">
            <v>3</v>
          </cell>
          <cell r="D17">
            <v>3</v>
          </cell>
          <cell r="E17">
            <v>0</v>
          </cell>
          <cell r="F17">
            <v>0</v>
          </cell>
          <cell r="G17">
            <v>0</v>
          </cell>
          <cell r="H17" t="str">
            <v>   　　－</v>
          </cell>
          <cell r="I17" t="str">
            <v>   　　－</v>
          </cell>
        </row>
        <row r="18">
          <cell r="C18">
            <v>25</v>
          </cell>
          <cell r="D18">
            <v>23</v>
          </cell>
          <cell r="E18">
            <v>2</v>
          </cell>
          <cell r="F18">
            <v>15</v>
          </cell>
          <cell r="G18">
            <v>47</v>
          </cell>
          <cell r="H18">
            <v>66.66666666666669</v>
          </cell>
          <cell r="I18">
            <v>-46.808510638297875</v>
          </cell>
        </row>
        <row r="19">
          <cell r="C19">
            <v>14</v>
          </cell>
          <cell r="D19">
            <v>11</v>
          </cell>
          <cell r="E19">
            <v>3</v>
          </cell>
          <cell r="F19">
            <v>4</v>
          </cell>
          <cell r="G19">
            <v>9</v>
          </cell>
          <cell r="H19">
            <v>250</v>
          </cell>
          <cell r="I19">
            <v>55.55555555555557</v>
          </cell>
        </row>
        <row r="20">
          <cell r="C20">
            <v>26</v>
          </cell>
          <cell r="D20">
            <v>24</v>
          </cell>
          <cell r="E20">
            <v>2</v>
          </cell>
          <cell r="F20">
            <v>17</v>
          </cell>
          <cell r="G20">
            <v>38</v>
          </cell>
          <cell r="H20">
            <v>52.94117647058823</v>
          </cell>
          <cell r="I20">
            <v>-31.578947368421055</v>
          </cell>
        </row>
        <row r="21">
          <cell r="C21">
            <v>19</v>
          </cell>
          <cell r="D21">
            <v>18</v>
          </cell>
          <cell r="E21">
            <v>1</v>
          </cell>
          <cell r="F21">
            <v>5</v>
          </cell>
          <cell r="G21">
            <v>15</v>
          </cell>
          <cell r="H21">
            <v>280</v>
          </cell>
          <cell r="I21">
            <v>26.666666666666657</v>
          </cell>
        </row>
        <row r="22">
          <cell r="C22">
            <v>5</v>
          </cell>
          <cell r="D22">
            <v>5</v>
          </cell>
          <cell r="E22">
            <v>0</v>
          </cell>
          <cell r="F22">
            <v>5</v>
          </cell>
          <cell r="G22">
            <v>9</v>
          </cell>
          <cell r="H22">
            <v>0</v>
          </cell>
          <cell r="I22">
            <v>-44.44444444444444</v>
          </cell>
        </row>
        <row r="23">
          <cell r="C23">
            <v>54</v>
          </cell>
          <cell r="D23">
            <v>48</v>
          </cell>
          <cell r="E23">
            <v>6</v>
          </cell>
          <cell r="F23">
            <v>53</v>
          </cell>
          <cell r="G23">
            <v>78</v>
          </cell>
          <cell r="H23">
            <v>1.8867924528301927</v>
          </cell>
          <cell r="I23">
            <v>-30.769230769230774</v>
          </cell>
        </row>
        <row r="24">
          <cell r="C24">
            <v>87</v>
          </cell>
          <cell r="D24">
            <v>72</v>
          </cell>
          <cell r="E24">
            <v>15</v>
          </cell>
          <cell r="F24">
            <v>50</v>
          </cell>
          <cell r="G24">
            <v>90</v>
          </cell>
          <cell r="H24">
            <v>74</v>
          </cell>
          <cell r="I24">
            <v>-3.3333333333333286</v>
          </cell>
        </row>
        <row r="25">
          <cell r="C25">
            <v>199</v>
          </cell>
          <cell r="D25">
            <v>182</v>
          </cell>
          <cell r="E25">
            <v>17</v>
          </cell>
          <cell r="F25">
            <v>106</v>
          </cell>
          <cell r="G25">
            <v>342</v>
          </cell>
          <cell r="H25">
            <v>87.73584905660377</v>
          </cell>
          <cell r="I25">
            <v>-41.812865497076025</v>
          </cell>
        </row>
        <row r="26">
          <cell r="C26">
            <v>10</v>
          </cell>
          <cell r="D26">
            <v>8</v>
          </cell>
          <cell r="E26">
            <v>2</v>
          </cell>
          <cell r="F26">
            <v>5</v>
          </cell>
          <cell r="G26">
            <v>8</v>
          </cell>
          <cell r="H26">
            <v>100</v>
          </cell>
          <cell r="I26">
            <v>25</v>
          </cell>
        </row>
        <row r="27">
          <cell r="C27">
            <v>416</v>
          </cell>
          <cell r="D27">
            <v>407</v>
          </cell>
          <cell r="E27">
            <v>9</v>
          </cell>
          <cell r="F27">
            <v>255</v>
          </cell>
          <cell r="G27">
            <v>335</v>
          </cell>
          <cell r="H27">
            <v>63.13725490196077</v>
          </cell>
          <cell r="I27">
            <v>24.17910447761193</v>
          </cell>
        </row>
        <row r="28">
          <cell r="C28">
            <v>54</v>
          </cell>
          <cell r="D28">
            <v>52</v>
          </cell>
          <cell r="E28">
            <v>2</v>
          </cell>
          <cell r="F28">
            <v>33</v>
          </cell>
          <cell r="G28">
            <v>49</v>
          </cell>
          <cell r="H28">
            <v>63.636363636363654</v>
          </cell>
          <cell r="I28">
            <v>10.204081632653043</v>
          </cell>
        </row>
        <row r="29">
          <cell r="C29">
            <v>13</v>
          </cell>
          <cell r="D29">
            <v>9</v>
          </cell>
          <cell r="E29">
            <v>4</v>
          </cell>
          <cell r="F29">
            <v>13</v>
          </cell>
          <cell r="G29">
            <v>45</v>
          </cell>
          <cell r="H29">
            <v>0</v>
          </cell>
          <cell r="I29">
            <v>-71.11111111111111</v>
          </cell>
        </row>
        <row r="30">
          <cell r="C30">
            <v>18</v>
          </cell>
          <cell r="D30">
            <v>15</v>
          </cell>
          <cell r="E30">
            <v>3</v>
          </cell>
          <cell r="F30">
            <v>4</v>
          </cell>
          <cell r="G30">
            <v>35</v>
          </cell>
          <cell r="H30">
            <v>350</v>
          </cell>
          <cell r="I30">
            <v>-48.57142857142858</v>
          </cell>
        </row>
        <row r="31">
          <cell r="C31">
            <v>2</v>
          </cell>
          <cell r="D31">
            <v>0</v>
          </cell>
          <cell r="E31">
            <v>2</v>
          </cell>
          <cell r="F31">
            <v>3</v>
          </cell>
          <cell r="G31">
            <v>4</v>
          </cell>
          <cell r="H31">
            <v>-33.33333333333334</v>
          </cell>
          <cell r="I31">
            <v>-50</v>
          </cell>
        </row>
        <row r="32">
          <cell r="C32">
            <v>187</v>
          </cell>
          <cell r="D32">
            <v>146</v>
          </cell>
          <cell r="E32">
            <v>41</v>
          </cell>
          <cell r="F32">
            <v>169</v>
          </cell>
          <cell r="G32">
            <v>436</v>
          </cell>
          <cell r="H32">
            <v>10.65088757396451</v>
          </cell>
          <cell r="I32">
            <v>-57.11009174311927</v>
          </cell>
        </row>
        <row r="33">
          <cell r="C33">
            <v>545</v>
          </cell>
          <cell r="D33">
            <v>471</v>
          </cell>
          <cell r="E33">
            <v>74</v>
          </cell>
          <cell r="F33">
            <v>387</v>
          </cell>
          <cell r="G33">
            <v>699</v>
          </cell>
          <cell r="H33">
            <v>40.82687338501293</v>
          </cell>
          <cell r="I33">
            <v>-22.03147353361946</v>
          </cell>
        </row>
        <row r="34">
          <cell r="C34">
            <v>1412</v>
          </cell>
          <cell r="D34">
            <v>667</v>
          </cell>
          <cell r="E34">
            <v>745</v>
          </cell>
          <cell r="F34">
            <v>752</v>
          </cell>
          <cell r="G34">
            <v>1720</v>
          </cell>
          <cell r="H34">
            <v>87.7659574468085</v>
          </cell>
          <cell r="I34">
            <v>-17.90697674418604</v>
          </cell>
        </row>
        <row r="35">
          <cell r="C35">
            <v>71</v>
          </cell>
          <cell r="D35">
            <v>48</v>
          </cell>
          <cell r="E35">
            <v>23</v>
          </cell>
          <cell r="F35">
            <v>75</v>
          </cell>
          <cell r="G35">
            <v>72</v>
          </cell>
          <cell r="H35">
            <v>-5.333333333333329</v>
          </cell>
          <cell r="I35">
            <v>-1.3888888888888857</v>
          </cell>
        </row>
        <row r="36">
          <cell r="C36">
            <v>43</v>
          </cell>
          <cell r="D36">
            <v>33</v>
          </cell>
          <cell r="E36">
            <v>10</v>
          </cell>
          <cell r="F36">
            <v>22</v>
          </cell>
          <cell r="G36">
            <v>86</v>
          </cell>
          <cell r="H36">
            <v>95.45454545454547</v>
          </cell>
          <cell r="I36">
            <v>-50</v>
          </cell>
        </row>
        <row r="37">
          <cell r="C37">
            <v>649</v>
          </cell>
          <cell r="D37">
            <v>286</v>
          </cell>
          <cell r="E37">
            <v>363</v>
          </cell>
          <cell r="F37">
            <v>647</v>
          </cell>
          <cell r="G37">
            <v>710</v>
          </cell>
          <cell r="H37">
            <v>0.3091190108191597</v>
          </cell>
          <cell r="I37">
            <v>-8.59154929577464</v>
          </cell>
        </row>
        <row r="38">
          <cell r="C38">
            <v>1763</v>
          </cell>
          <cell r="D38">
            <v>1172</v>
          </cell>
          <cell r="E38">
            <v>591</v>
          </cell>
          <cell r="F38">
            <v>1418</v>
          </cell>
          <cell r="G38">
            <v>1791</v>
          </cell>
          <cell r="H38">
            <v>24.330042313117062</v>
          </cell>
          <cell r="I38">
            <v>-1.5633724176437767</v>
          </cell>
        </row>
        <row r="39">
          <cell r="C39">
            <v>89</v>
          </cell>
          <cell r="D39">
            <v>36</v>
          </cell>
          <cell r="E39">
            <v>53</v>
          </cell>
          <cell r="F39">
            <v>53</v>
          </cell>
          <cell r="G39">
            <v>88</v>
          </cell>
          <cell r="H39">
            <v>67.9245283018868</v>
          </cell>
          <cell r="I39">
            <v>1.1363636363636402</v>
          </cell>
        </row>
        <row r="40">
          <cell r="C40">
            <v>39</v>
          </cell>
          <cell r="D40">
            <v>24</v>
          </cell>
          <cell r="E40">
            <v>15</v>
          </cell>
          <cell r="F40">
            <v>35</v>
          </cell>
          <cell r="G40">
            <v>66</v>
          </cell>
          <cell r="H40">
            <v>11.42857142857143</v>
          </cell>
          <cell r="I40">
            <v>-40.90909090909091</v>
          </cell>
        </row>
        <row r="41">
          <cell r="C41">
            <v>2473</v>
          </cell>
          <cell r="D41">
            <v>1773</v>
          </cell>
          <cell r="E41">
            <v>700</v>
          </cell>
          <cell r="F41">
            <v>1925</v>
          </cell>
          <cell r="G41">
            <v>3201</v>
          </cell>
          <cell r="H41">
            <v>28.467532467532465</v>
          </cell>
          <cell r="I41">
            <v>-22.742892845985637</v>
          </cell>
        </row>
        <row r="42">
          <cell r="C42">
            <v>251</v>
          </cell>
          <cell r="D42">
            <v>189</v>
          </cell>
          <cell r="E42">
            <v>62</v>
          </cell>
          <cell r="F42">
            <v>194</v>
          </cell>
          <cell r="G42">
            <v>279</v>
          </cell>
          <cell r="H42">
            <v>29.38144329896909</v>
          </cell>
          <cell r="I42">
            <v>-10.03584229390681</v>
          </cell>
        </row>
        <row r="43">
          <cell r="C43">
            <v>9715</v>
          </cell>
          <cell r="D43">
            <v>6725</v>
          </cell>
          <cell r="E43">
            <v>2990</v>
          </cell>
          <cell r="F43">
            <v>7314</v>
          </cell>
          <cell r="G43">
            <v>11631</v>
          </cell>
          <cell r="H43">
            <v>32.827454197429574</v>
          </cell>
          <cell r="I43">
            <v>-16.473218123979024</v>
          </cell>
        </row>
        <row r="44">
          <cell r="C44">
            <v>5249</v>
          </cell>
          <cell r="D44">
            <v>3685</v>
          </cell>
          <cell r="E44">
            <v>1564</v>
          </cell>
          <cell r="F44">
            <v>4176</v>
          </cell>
          <cell r="G44">
            <v>6422</v>
          </cell>
          <cell r="H44">
            <v>25.694444444444443</v>
          </cell>
          <cell r="I44">
            <v>-18.265337900965434</v>
          </cell>
        </row>
        <row r="45">
          <cell r="C45">
            <v>2468</v>
          </cell>
          <cell r="D45">
            <v>1585</v>
          </cell>
          <cell r="E45">
            <v>883</v>
          </cell>
          <cell r="F45">
            <v>1677</v>
          </cell>
          <cell r="G45">
            <v>3075</v>
          </cell>
          <cell r="H45">
            <v>47.16756112104949</v>
          </cell>
          <cell r="I45">
            <v>-19.73983739837398</v>
          </cell>
        </row>
        <row r="46">
          <cell r="C46">
            <v>1399</v>
          </cell>
          <cell r="D46">
            <v>994</v>
          </cell>
          <cell r="E46">
            <v>405</v>
          </cell>
          <cell r="F46">
            <v>1066</v>
          </cell>
          <cell r="G46">
            <v>1571</v>
          </cell>
          <cell r="H46">
            <v>31.238273921200744</v>
          </cell>
          <cell r="I46">
            <v>-10.948440483768294</v>
          </cell>
        </row>
        <row r="47">
          <cell r="C47">
            <v>352</v>
          </cell>
          <cell r="D47">
            <v>284</v>
          </cell>
          <cell r="E47">
            <v>68</v>
          </cell>
          <cell r="F47">
            <v>147</v>
          </cell>
          <cell r="G47">
            <v>349</v>
          </cell>
          <cell r="H47">
            <v>139.45578231292518</v>
          </cell>
          <cell r="I47">
            <v>0.8595988538681922</v>
          </cell>
        </row>
        <row r="48">
          <cell r="C48">
            <v>111</v>
          </cell>
          <cell r="D48">
            <v>77</v>
          </cell>
          <cell r="E48">
            <v>34</v>
          </cell>
          <cell r="F48">
            <v>153</v>
          </cell>
          <cell r="G48">
            <v>131</v>
          </cell>
          <cell r="H48">
            <v>-27.450980392156865</v>
          </cell>
          <cell r="I48">
            <v>-15.267175572519093</v>
          </cell>
        </row>
        <row r="49">
          <cell r="C49">
            <v>137</v>
          </cell>
          <cell r="D49">
            <v>100</v>
          </cell>
          <cell r="E49">
            <v>37</v>
          </cell>
          <cell r="F49">
            <v>95</v>
          </cell>
          <cell r="G49">
            <v>83</v>
          </cell>
          <cell r="H49">
            <v>44.21052631578948</v>
          </cell>
          <cell r="I49">
            <v>65.06024096385542</v>
          </cell>
        </row>
        <row r="52">
          <cell r="C52" t="str">
            <v>７月</v>
          </cell>
          <cell r="D52" t="str">
            <v>８月</v>
          </cell>
          <cell r="E52" t="str">
            <v>９月</v>
          </cell>
          <cell r="F52" t="str">
            <v>10月</v>
          </cell>
          <cell r="G52" t="str">
            <v>11月</v>
          </cell>
          <cell r="H52" t="str">
            <v>12月</v>
          </cell>
          <cell r="I52" t="str">
            <v>1月</v>
          </cell>
        </row>
        <row r="53">
          <cell r="C53">
            <v>12.34375</v>
          </cell>
          <cell r="D53">
            <v>-20.2</v>
          </cell>
          <cell r="E53">
            <v>6.200527704485495</v>
          </cell>
          <cell r="F53">
            <v>-8.67724867724867</v>
          </cell>
          <cell r="G53">
            <v>-13.23722149410223</v>
          </cell>
          <cell r="H53">
            <v>-10.762331838565018</v>
          </cell>
          <cell r="I53">
            <v>-13.459268004722546</v>
          </cell>
        </row>
        <row r="54">
          <cell r="C54">
            <v>-8.880053015241884</v>
          </cell>
          <cell r="D54">
            <v>-24.3</v>
          </cell>
          <cell r="E54">
            <v>8.24865511057979</v>
          </cell>
          <cell r="F54">
            <v>-12.462189957652754</v>
          </cell>
          <cell r="G54">
            <v>-15.138971023063277</v>
          </cell>
          <cell r="H54">
            <v>-24.13793103448276</v>
          </cell>
          <cell r="I54">
            <v>-13.144329896907209</v>
          </cell>
        </row>
        <row r="55">
          <cell r="C55">
            <v>-22.932917316692667</v>
          </cell>
          <cell r="D55">
            <v>-2.5</v>
          </cell>
          <cell r="E55">
            <v>-5.0746268656716325</v>
          </cell>
          <cell r="F55">
            <v>-15.656565656565661</v>
          </cell>
          <cell r="G55">
            <v>-31.805157593123212</v>
          </cell>
          <cell r="H55">
            <v>-22.6</v>
          </cell>
          <cell r="I55">
            <v>-22.03147353361946</v>
          </cell>
        </row>
        <row r="56">
          <cell r="C56">
            <v>25.213343677269194</v>
          </cell>
          <cell r="D56">
            <v>-30.9</v>
          </cell>
          <cell r="E56">
            <v>-8.370323398858588</v>
          </cell>
          <cell r="F56">
            <v>8.402203856749296</v>
          </cell>
          <cell r="G56">
            <v>-27.24379376193508</v>
          </cell>
          <cell r="H56">
            <v>-32.19116321009918</v>
          </cell>
          <cell r="I56">
            <v>-17.90697674418604</v>
          </cell>
        </row>
        <row r="57">
          <cell r="C57">
            <v>11.704834605597966</v>
          </cell>
          <cell r="D57">
            <v>-4.5</v>
          </cell>
          <cell r="E57">
            <v>-17.58499413833529</v>
          </cell>
          <cell r="F57">
            <v>11.467324290998775</v>
          </cell>
          <cell r="G57">
            <v>-16.261203585147243</v>
          </cell>
          <cell r="H57">
            <v>-10.88154269972452</v>
          </cell>
          <cell r="I57">
            <v>-8.59154929577464</v>
          </cell>
        </row>
        <row r="58">
          <cell r="C58">
            <v>12.9782445611403</v>
          </cell>
          <cell r="D58">
            <v>-1.7</v>
          </cell>
          <cell r="E58">
            <v>10.300429184549358</v>
          </cell>
          <cell r="F58">
            <v>0.604026845637577</v>
          </cell>
          <cell r="G58">
            <v>4.338842975206617</v>
          </cell>
          <cell r="H58">
            <v>5.663189269746653</v>
          </cell>
          <cell r="I58">
            <v>-1.5633724176437767</v>
          </cell>
        </row>
        <row r="59">
          <cell r="C59">
            <v>11.231748408835657</v>
          </cell>
          <cell r="D59">
            <v>-9.5</v>
          </cell>
          <cell r="E59">
            <v>-7.238700564971751</v>
          </cell>
          <cell r="F59">
            <v>-10.648148148148152</v>
          </cell>
          <cell r="G59">
            <v>-31.46298472385429</v>
          </cell>
          <cell r="H59">
            <v>-26.83390345876093</v>
          </cell>
          <cell r="I59">
            <v>-22.742892845985637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2"/>
  <sheetViews>
    <sheetView tabSelected="1" workbookViewId="0" topLeftCell="A1">
      <selection activeCell="J1" sqref="J1"/>
    </sheetView>
  </sheetViews>
  <sheetFormatPr defaultColWidth="9.00390625" defaultRowHeight="13.5"/>
  <cols>
    <col min="1" max="1" width="4.00390625" style="2" customWidth="1"/>
    <col min="2" max="2" width="24.00390625" style="2" bestFit="1" customWidth="1"/>
    <col min="3" max="7" width="8.625" style="2" customWidth="1"/>
    <col min="8" max="8" width="8.625" style="3" customWidth="1"/>
    <col min="9" max="9" width="8.625" style="2" customWidth="1"/>
    <col min="10" max="16384" width="9.00390625" style="2" customWidth="1"/>
  </cols>
  <sheetData>
    <row r="1" spans="1:10" ht="20.25" customHeight="1">
      <c r="A1" s="1" t="s">
        <v>21</v>
      </c>
      <c r="J1" s="4"/>
    </row>
    <row r="2" spans="1:10" ht="14.25" customHeight="1">
      <c r="A2" s="5"/>
      <c r="B2" s="6"/>
      <c r="C2" s="7" t="s">
        <v>22</v>
      </c>
      <c r="D2" s="7"/>
      <c r="E2" s="8"/>
      <c r="F2" s="9" t="s">
        <v>23</v>
      </c>
      <c r="G2" s="10" t="s">
        <v>24</v>
      </c>
      <c r="H2" s="11" t="s">
        <v>0</v>
      </c>
      <c r="I2" s="12" t="s">
        <v>25</v>
      </c>
      <c r="J2" s="4"/>
    </row>
    <row r="3" spans="1:10" ht="14.25" customHeight="1">
      <c r="A3" s="13"/>
      <c r="B3" s="14"/>
      <c r="C3" s="15"/>
      <c r="D3" s="16" t="s">
        <v>1</v>
      </c>
      <c r="E3" s="17" t="s">
        <v>2</v>
      </c>
      <c r="F3" s="18"/>
      <c r="G3" s="19"/>
      <c r="H3" s="20"/>
      <c r="I3" s="21"/>
      <c r="J3" s="4"/>
    </row>
    <row r="4" spans="1:10" ht="14.25" customHeight="1">
      <c r="A4" s="22" t="s">
        <v>3</v>
      </c>
      <c r="B4" s="23"/>
      <c r="C4" s="24">
        <f>'[2]（速報用）産業別規模別'!C4</f>
        <v>99</v>
      </c>
      <c r="D4" s="25">
        <f>'[2]（速報用）産業別規模別'!D4</f>
        <v>54</v>
      </c>
      <c r="E4" s="24">
        <f>'[2]（速報用）産業別規模別'!E4</f>
        <v>45</v>
      </c>
      <c r="F4" s="26">
        <f>'[2]（速報用）産業別規模別'!F4</f>
        <v>116</v>
      </c>
      <c r="G4" s="27">
        <f>'[2]（速報用）産業別規模別'!G4</f>
        <v>75</v>
      </c>
      <c r="H4" s="28">
        <f>'[2]（速報用）産業別規模別'!H4</f>
        <v>-14.65517241379311</v>
      </c>
      <c r="I4" s="29">
        <f>'[2]（速報用）産業別規模別'!I4</f>
        <v>32</v>
      </c>
      <c r="J4" s="30"/>
    </row>
    <row r="5" spans="1:10" ht="14.25" customHeight="1">
      <c r="A5" s="31" t="s">
        <v>4</v>
      </c>
      <c r="B5" s="32"/>
      <c r="C5" s="24">
        <f>'[2]（速報用）産業別規模別'!C5</f>
        <v>11</v>
      </c>
      <c r="D5" s="25">
        <f>'[2]（速報用）産業別規模別'!D5</f>
        <v>11</v>
      </c>
      <c r="E5" s="24">
        <f>'[2]（速報用）産業別規模別'!E5</f>
        <v>0</v>
      </c>
      <c r="F5" s="33">
        <f>'[2]（速報用）産業別規模別'!F5</f>
        <v>19</v>
      </c>
      <c r="G5" s="27">
        <f>'[2]（速報用）産業別規模別'!G5</f>
        <v>5</v>
      </c>
      <c r="H5" s="28">
        <f>'[2]（速報用）産業別規模別'!H5</f>
        <v>-42.10526315789473</v>
      </c>
      <c r="I5" s="28">
        <f>'[2]（速報用）産業別規模別'!I5</f>
        <v>120.00000000000003</v>
      </c>
      <c r="J5" s="4"/>
    </row>
    <row r="6" spans="1:10" ht="14.25" customHeight="1">
      <c r="A6" s="31" t="s">
        <v>5</v>
      </c>
      <c r="B6" s="32"/>
      <c r="C6" s="24">
        <f>'[2]（速報用）産業別規模別'!C6</f>
        <v>733</v>
      </c>
      <c r="D6" s="25">
        <f>'[2]（速報用）産業別規模別'!D6</f>
        <v>704</v>
      </c>
      <c r="E6" s="24">
        <f>'[2]（速報用）産業別規模別'!E6</f>
        <v>29</v>
      </c>
      <c r="F6" s="33">
        <f>'[2]（速報用）産業別規模別'!F6</f>
        <v>597</v>
      </c>
      <c r="G6" s="27">
        <f>'[2]（速報用）産業別規模別'!G6</f>
        <v>847</v>
      </c>
      <c r="H6" s="28">
        <f>'[2]（速報用）産業別規模別'!H6</f>
        <v>22.780569514237854</v>
      </c>
      <c r="I6" s="28">
        <f>'[2]（速報用）産業別規模別'!I6</f>
        <v>-13.459268004722546</v>
      </c>
      <c r="J6" s="4"/>
    </row>
    <row r="7" spans="1:10" ht="14.25" customHeight="1">
      <c r="A7" s="31" t="s">
        <v>6</v>
      </c>
      <c r="B7" s="32"/>
      <c r="C7" s="24">
        <f>'[2]（速報用）産業別規模別'!C7</f>
        <v>1348</v>
      </c>
      <c r="D7" s="25">
        <f>'[2]（速報用）産業別規模別'!D7</f>
        <v>1111</v>
      </c>
      <c r="E7" s="24">
        <f>'[2]（速報用）産業別規模別'!E7</f>
        <v>237</v>
      </c>
      <c r="F7" s="33">
        <f>'[2]（速報用）産業別規模別'!F7</f>
        <v>902</v>
      </c>
      <c r="G7" s="27">
        <f>'[2]（速報用）産業別規模別'!G7</f>
        <v>1552</v>
      </c>
      <c r="H7" s="28">
        <f>'[2]（速報用）産業別規模別'!H7</f>
        <v>49.44567627494456</v>
      </c>
      <c r="I7" s="28">
        <f>'[2]（速報用）産業別規模別'!I7</f>
        <v>-13.144329896907209</v>
      </c>
      <c r="J7" s="4"/>
    </row>
    <row r="8" spans="1:10" ht="14.25" customHeight="1">
      <c r="A8" s="34"/>
      <c r="B8" s="35" t="s">
        <v>26</v>
      </c>
      <c r="C8" s="36">
        <f>'[2]（速報用）産業別規模別'!C8</f>
        <v>217</v>
      </c>
      <c r="D8" s="37">
        <f>'[2]（速報用）産業別規模別'!D8</f>
        <v>100</v>
      </c>
      <c r="E8" s="38">
        <f>'[2]（速報用）産業別規模別'!E8</f>
        <v>117</v>
      </c>
      <c r="F8" s="39">
        <f>'[2]（速報用）産業別規模別'!F8</f>
        <v>184</v>
      </c>
      <c r="G8" s="40">
        <f>'[2]（速報用）産業別規模別'!G8</f>
        <v>289</v>
      </c>
      <c r="H8" s="41">
        <f>'[2]（速報用）産業別規模別'!H8</f>
        <v>17.934782608695656</v>
      </c>
      <c r="I8" s="41">
        <f>'[2]（速報用）産業別規模別'!I8</f>
        <v>-24.913494809688586</v>
      </c>
      <c r="J8" s="4"/>
    </row>
    <row r="9" spans="1:10" ht="14.25" customHeight="1">
      <c r="A9" s="34"/>
      <c r="B9" s="35" t="s">
        <v>27</v>
      </c>
      <c r="C9" s="36">
        <f>'[2]（速報用）産業別規模別'!C9</f>
        <v>23</v>
      </c>
      <c r="D9" s="37">
        <f>'[2]（速報用）産業別規模別'!D9</f>
        <v>13</v>
      </c>
      <c r="E9" s="38">
        <f>'[2]（速報用）産業別規模別'!E9</f>
        <v>10</v>
      </c>
      <c r="F9" s="39">
        <f>'[2]（速報用）産業別規模別'!F9</f>
        <v>12</v>
      </c>
      <c r="G9" s="40">
        <f>'[2]（速報用）産業別規模別'!G9</f>
        <v>13</v>
      </c>
      <c r="H9" s="41">
        <f>'[2]（速報用）産業別規模別'!H9</f>
        <v>91.66666666666669</v>
      </c>
      <c r="I9" s="41">
        <f>'[2]（速報用）産業別規模別'!I9</f>
        <v>76.9230769230769</v>
      </c>
      <c r="J9" s="4"/>
    </row>
    <row r="10" spans="1:10" ht="14.25" customHeight="1">
      <c r="A10" s="34"/>
      <c r="B10" s="35" t="s">
        <v>7</v>
      </c>
      <c r="C10" s="36">
        <f>'[2]（速報用）産業別規模別'!C10</f>
        <v>3</v>
      </c>
      <c r="D10" s="37">
        <f>'[2]（速報用）産業別規模別'!D10</f>
        <v>2</v>
      </c>
      <c r="E10" s="38">
        <f>'[2]（速報用）産業別規模別'!E10</f>
        <v>1</v>
      </c>
      <c r="F10" s="39">
        <f>'[2]（速報用）産業別規模別'!F10</f>
        <v>5</v>
      </c>
      <c r="G10" s="40">
        <f>'[2]（速報用）産業別規模別'!G10</f>
        <v>1</v>
      </c>
      <c r="H10" s="41">
        <f>'[2]（速報用）産業別規模別'!H10</f>
        <v>-40</v>
      </c>
      <c r="I10" s="41">
        <f>'[2]（速報用）産業別規模別'!I10</f>
        <v>200</v>
      </c>
      <c r="J10" s="4"/>
    </row>
    <row r="11" spans="1:10" ht="14.25" customHeight="1">
      <c r="A11" s="34"/>
      <c r="B11" s="35" t="s">
        <v>28</v>
      </c>
      <c r="C11" s="36">
        <f>'[2]（速報用）産業別規模別'!C11</f>
        <v>68</v>
      </c>
      <c r="D11" s="37">
        <f>'[2]（速報用）産業別規模別'!D11</f>
        <v>46</v>
      </c>
      <c r="E11" s="38">
        <f>'[2]（速報用）産業別規模別'!E11</f>
        <v>22</v>
      </c>
      <c r="F11" s="39">
        <f>'[2]（速報用）産業別規模別'!F11</f>
        <v>76</v>
      </c>
      <c r="G11" s="40">
        <f>'[2]（速報用）産業別規模別'!G11</f>
        <v>38</v>
      </c>
      <c r="H11" s="41">
        <f>'[2]（速報用）産業別規模別'!H11</f>
        <v>-10.526315789473685</v>
      </c>
      <c r="I11" s="41">
        <f>'[2]（速報用）産業別規模別'!I11</f>
        <v>78.94736842105263</v>
      </c>
      <c r="J11" s="4"/>
    </row>
    <row r="12" spans="1:10" ht="14.25" customHeight="1">
      <c r="A12" s="34"/>
      <c r="B12" s="35" t="s">
        <v>29</v>
      </c>
      <c r="C12" s="36">
        <f>'[2]（速報用）産業別規模別'!C12</f>
        <v>22</v>
      </c>
      <c r="D12" s="37">
        <f>'[2]（速報用）産業別規模別'!D12</f>
        <v>15</v>
      </c>
      <c r="E12" s="38">
        <f>'[2]（速報用）産業別規模別'!E12</f>
        <v>7</v>
      </c>
      <c r="F12" s="39">
        <f>'[2]（速報用）産業別規模別'!F12</f>
        <v>17</v>
      </c>
      <c r="G12" s="40">
        <f>'[2]（速報用）産業別規模別'!G12</f>
        <v>44</v>
      </c>
      <c r="H12" s="41">
        <f>'[2]（速報用）産業別規模別'!H12</f>
        <v>29.411764705882348</v>
      </c>
      <c r="I12" s="41">
        <f>'[2]（速報用）産業別規模別'!I12</f>
        <v>-50</v>
      </c>
      <c r="J12" s="4"/>
    </row>
    <row r="13" spans="1:10" ht="14.25" customHeight="1">
      <c r="A13" s="34"/>
      <c r="B13" s="35" t="s">
        <v>30</v>
      </c>
      <c r="C13" s="36">
        <f>'[2]（速報用）産業別規模別'!C13</f>
        <v>3</v>
      </c>
      <c r="D13" s="37">
        <f>'[2]（速報用）産業別規模別'!D13</f>
        <v>3</v>
      </c>
      <c r="E13" s="38">
        <f>'[2]（速報用）産業別規模別'!E13</f>
        <v>0</v>
      </c>
      <c r="F13" s="39">
        <f>'[2]（速報用）産業別規模別'!F13</f>
        <v>4</v>
      </c>
      <c r="G13" s="40">
        <f>'[2]（速報用）産業別規模別'!G13</f>
        <v>4</v>
      </c>
      <c r="H13" s="41">
        <f>'[2]（速報用）産業別規模別'!H13</f>
        <v>-25</v>
      </c>
      <c r="I13" s="41">
        <f>'[2]（速報用）産業別規模別'!I13</f>
        <v>-25</v>
      </c>
      <c r="J13" s="4"/>
    </row>
    <row r="14" spans="1:10" ht="14.25" customHeight="1">
      <c r="A14" s="34"/>
      <c r="B14" s="35" t="s">
        <v>31</v>
      </c>
      <c r="C14" s="36">
        <f>'[2]（速報用）産業別規模別'!C14</f>
        <v>10</v>
      </c>
      <c r="D14" s="37">
        <f>'[2]（速報用）産業別規模別'!D14</f>
        <v>7</v>
      </c>
      <c r="E14" s="38">
        <f>'[2]（速報用）産業別規模別'!E14</f>
        <v>3</v>
      </c>
      <c r="F14" s="39">
        <f>'[2]（速報用）産業別規模別'!F14</f>
        <v>5</v>
      </c>
      <c r="G14" s="40">
        <f>'[2]（速報用）産業別規模別'!G14</f>
        <v>3</v>
      </c>
      <c r="H14" s="41">
        <f>'[2]（速報用）産業別規模別'!H14</f>
        <v>100</v>
      </c>
      <c r="I14" s="41">
        <f>'[2]（速報用）産業別規模別'!I14</f>
        <v>233.33333333333337</v>
      </c>
      <c r="J14" s="4"/>
    </row>
    <row r="15" spans="1:10" ht="14.25" customHeight="1">
      <c r="A15" s="34"/>
      <c r="B15" s="35" t="s">
        <v>32</v>
      </c>
      <c r="C15" s="36">
        <f>'[2]（速報用）産業別規模別'!C15</f>
        <v>51</v>
      </c>
      <c r="D15" s="37">
        <f>'[2]（速報用）産業別規模別'!D15</f>
        <v>40</v>
      </c>
      <c r="E15" s="38">
        <f>'[2]（速報用）産業別規模別'!E15</f>
        <v>11</v>
      </c>
      <c r="F15" s="39">
        <f>'[2]（速報用）産業別規模別'!F15</f>
        <v>27</v>
      </c>
      <c r="G15" s="40">
        <f>'[2]（速報用）産業別規模別'!G15</f>
        <v>45</v>
      </c>
      <c r="H15" s="41">
        <f>'[2]（速報用）産業別規模別'!H15</f>
        <v>88.88888888888889</v>
      </c>
      <c r="I15" s="41">
        <f>'[2]（速報用）産業別規模別'!I15</f>
        <v>13.333333333333329</v>
      </c>
      <c r="J15" s="4"/>
    </row>
    <row r="16" spans="1:10" ht="14.25" customHeight="1">
      <c r="A16" s="34"/>
      <c r="B16" s="35" t="s">
        <v>8</v>
      </c>
      <c r="C16" s="36">
        <f>'[2]（速報用）産業別規模別'!C16</f>
        <v>8</v>
      </c>
      <c r="D16" s="37">
        <f>'[2]（速報用）産業別規模別'!D16</f>
        <v>8</v>
      </c>
      <c r="E16" s="38">
        <f>'[2]（速報用）産業別規模別'!E16</f>
        <v>0</v>
      </c>
      <c r="F16" s="39">
        <f>'[2]（速報用）産業別規模別'!F16</f>
        <v>7</v>
      </c>
      <c r="G16" s="40">
        <f>'[2]（速報用）産業別規模別'!G16</f>
        <v>15</v>
      </c>
      <c r="H16" s="41">
        <f>'[2]（速報用）産業別規模別'!H16</f>
        <v>14.285714285714278</v>
      </c>
      <c r="I16" s="41">
        <f>'[2]（速報用）産業別規模別'!I16</f>
        <v>-46.666666666666664</v>
      </c>
      <c r="J16" s="4"/>
    </row>
    <row r="17" spans="1:10" ht="14.25" customHeight="1">
      <c r="A17" s="34"/>
      <c r="B17" s="35" t="s">
        <v>33</v>
      </c>
      <c r="C17" s="36">
        <f>'[2]（速報用）産業別規模別'!C17</f>
        <v>3</v>
      </c>
      <c r="D17" s="37">
        <f>'[2]（速報用）産業別規模別'!D17</f>
        <v>3</v>
      </c>
      <c r="E17" s="38">
        <f>'[2]（速報用）産業別規模別'!E17</f>
        <v>0</v>
      </c>
      <c r="F17" s="39">
        <f>'[2]（速報用）産業別規模別'!F17</f>
        <v>0</v>
      </c>
      <c r="G17" s="40">
        <f>'[2]（速報用）産業別規模別'!G17</f>
        <v>0</v>
      </c>
      <c r="H17" s="41" t="str">
        <f>'[2]（速報用）産業別規模別'!H17</f>
        <v>   　　－</v>
      </c>
      <c r="I17" s="41" t="str">
        <f>'[2]（速報用）産業別規模別'!I17</f>
        <v>   　　－</v>
      </c>
      <c r="J17" s="4"/>
    </row>
    <row r="18" spans="1:9" ht="14.25" customHeight="1">
      <c r="A18" s="34"/>
      <c r="B18" s="35" t="s">
        <v>34</v>
      </c>
      <c r="C18" s="36">
        <f>'[2]（速報用）産業別規模別'!C18</f>
        <v>25</v>
      </c>
      <c r="D18" s="37">
        <f>'[2]（速報用）産業別規模別'!D18</f>
        <v>23</v>
      </c>
      <c r="E18" s="38">
        <f>'[2]（速報用）産業別規模別'!E18</f>
        <v>2</v>
      </c>
      <c r="F18" s="39">
        <f>'[2]（速報用）産業別規模別'!F18</f>
        <v>15</v>
      </c>
      <c r="G18" s="40">
        <f>'[2]（速報用）産業別規模別'!G18</f>
        <v>47</v>
      </c>
      <c r="H18" s="41">
        <f>'[2]（速報用）産業別規模別'!H18</f>
        <v>66.66666666666669</v>
      </c>
      <c r="I18" s="41">
        <f>'[2]（速報用）産業別規模別'!I18</f>
        <v>-46.808510638297875</v>
      </c>
    </row>
    <row r="19" spans="1:9" ht="14.25" customHeight="1">
      <c r="A19" s="34"/>
      <c r="B19" s="35" t="s">
        <v>35</v>
      </c>
      <c r="C19" s="36">
        <f>'[2]（速報用）産業別規模別'!C19</f>
        <v>14</v>
      </c>
      <c r="D19" s="37">
        <f>'[2]（速報用）産業別規模別'!D19</f>
        <v>11</v>
      </c>
      <c r="E19" s="38">
        <f>'[2]（速報用）産業別規模別'!E19</f>
        <v>3</v>
      </c>
      <c r="F19" s="39">
        <f>'[2]（速報用）産業別規模別'!F19</f>
        <v>4</v>
      </c>
      <c r="G19" s="40">
        <f>'[2]（速報用）産業別規模別'!G19</f>
        <v>9</v>
      </c>
      <c r="H19" s="41">
        <f>'[2]（速報用）産業別規模別'!H19</f>
        <v>250</v>
      </c>
      <c r="I19" s="41">
        <f>'[2]（速報用）産業別規模別'!I19</f>
        <v>55.55555555555557</v>
      </c>
    </row>
    <row r="20" spans="1:9" ht="14.25" customHeight="1">
      <c r="A20" s="34"/>
      <c r="B20" s="35" t="s">
        <v>36</v>
      </c>
      <c r="C20" s="36">
        <f>'[2]（速報用）産業別規模別'!C20</f>
        <v>26</v>
      </c>
      <c r="D20" s="37">
        <f>'[2]（速報用）産業別規模別'!D20</f>
        <v>24</v>
      </c>
      <c r="E20" s="38">
        <f>'[2]（速報用）産業別規模別'!E20</f>
        <v>2</v>
      </c>
      <c r="F20" s="39">
        <f>'[2]（速報用）産業別規模別'!F20</f>
        <v>17</v>
      </c>
      <c r="G20" s="40">
        <f>'[2]（速報用）産業別規模別'!G20</f>
        <v>38</v>
      </c>
      <c r="H20" s="41">
        <f>'[2]（速報用）産業別規模別'!H20</f>
        <v>52.94117647058823</v>
      </c>
      <c r="I20" s="41">
        <f>'[2]（速報用）産業別規模別'!I20</f>
        <v>-31.578947368421055</v>
      </c>
    </row>
    <row r="21" spans="1:9" ht="14.25" customHeight="1">
      <c r="A21" s="34"/>
      <c r="B21" s="35" t="s">
        <v>9</v>
      </c>
      <c r="C21" s="36">
        <f>'[2]（速報用）産業別規模別'!C21</f>
        <v>19</v>
      </c>
      <c r="D21" s="37">
        <f>'[2]（速報用）産業別規模別'!D21</f>
        <v>18</v>
      </c>
      <c r="E21" s="38">
        <f>'[2]（速報用）産業別規模別'!E21</f>
        <v>1</v>
      </c>
      <c r="F21" s="39">
        <f>'[2]（速報用）産業別規模別'!F21</f>
        <v>5</v>
      </c>
      <c r="G21" s="40">
        <f>'[2]（速報用）産業別規模別'!G21</f>
        <v>15</v>
      </c>
      <c r="H21" s="41">
        <f>'[2]（速報用）産業別規模別'!H21</f>
        <v>280</v>
      </c>
      <c r="I21" s="41">
        <f>'[2]（速報用）産業別規模別'!I21</f>
        <v>26.666666666666657</v>
      </c>
    </row>
    <row r="22" spans="1:9" ht="14.25" customHeight="1">
      <c r="A22" s="34"/>
      <c r="B22" s="35" t="s">
        <v>37</v>
      </c>
      <c r="C22" s="36">
        <f>'[2]（速報用）産業別規模別'!C22</f>
        <v>5</v>
      </c>
      <c r="D22" s="37">
        <f>'[2]（速報用）産業別規模別'!D22</f>
        <v>5</v>
      </c>
      <c r="E22" s="38">
        <f>'[2]（速報用）産業別規模別'!E22</f>
        <v>0</v>
      </c>
      <c r="F22" s="39">
        <f>'[2]（速報用）産業別規模別'!F22</f>
        <v>5</v>
      </c>
      <c r="G22" s="40">
        <f>'[2]（速報用）産業別規模別'!G22</f>
        <v>9</v>
      </c>
      <c r="H22" s="41">
        <f>'[2]（速報用）産業別規模別'!H22</f>
        <v>0</v>
      </c>
      <c r="I22" s="41">
        <f>'[2]（速報用）産業別規模別'!I22</f>
        <v>-44.44444444444444</v>
      </c>
    </row>
    <row r="23" spans="1:9" ht="14.25" customHeight="1">
      <c r="A23" s="34"/>
      <c r="B23" s="35" t="s">
        <v>38</v>
      </c>
      <c r="C23" s="36">
        <f>'[2]（速報用）産業別規模別'!C23</f>
        <v>54</v>
      </c>
      <c r="D23" s="37">
        <f>'[2]（速報用）産業別規模別'!D23</f>
        <v>48</v>
      </c>
      <c r="E23" s="38">
        <f>'[2]（速報用）産業別規模別'!E23</f>
        <v>6</v>
      </c>
      <c r="F23" s="39">
        <f>'[2]（速報用）産業別規模別'!F23</f>
        <v>53</v>
      </c>
      <c r="G23" s="40">
        <f>'[2]（速報用）産業別規模別'!G23</f>
        <v>78</v>
      </c>
      <c r="H23" s="41">
        <f>'[2]（速報用）産業別規模別'!H23</f>
        <v>1.8867924528301927</v>
      </c>
      <c r="I23" s="41">
        <f>'[2]（速報用）産業別規模別'!I23</f>
        <v>-30.769230769230774</v>
      </c>
    </row>
    <row r="24" spans="1:9" ht="14.25" customHeight="1">
      <c r="A24" s="34"/>
      <c r="B24" s="35" t="s">
        <v>39</v>
      </c>
      <c r="C24" s="36">
        <f>'[2]（速報用）産業別規模別'!C24</f>
        <v>87</v>
      </c>
      <c r="D24" s="37">
        <f>'[2]（速報用）産業別規模別'!D24</f>
        <v>72</v>
      </c>
      <c r="E24" s="38">
        <f>'[2]（速報用）産業別規模別'!E24</f>
        <v>15</v>
      </c>
      <c r="F24" s="39">
        <f>'[2]（速報用）産業別規模別'!F24</f>
        <v>50</v>
      </c>
      <c r="G24" s="40">
        <f>'[2]（速報用）産業別規模別'!G24</f>
        <v>90</v>
      </c>
      <c r="H24" s="41">
        <f>'[2]（速報用）産業別規模別'!H24</f>
        <v>74</v>
      </c>
      <c r="I24" s="41">
        <f>'[2]（速報用）産業別規模別'!I24</f>
        <v>-3.3333333333333286</v>
      </c>
    </row>
    <row r="25" spans="1:9" ht="14.25" customHeight="1">
      <c r="A25" s="34"/>
      <c r="B25" s="35" t="s">
        <v>40</v>
      </c>
      <c r="C25" s="36">
        <f>'[2]（速報用）産業別規模別'!C25</f>
        <v>199</v>
      </c>
      <c r="D25" s="37">
        <f>'[2]（速報用）産業別規模別'!D25</f>
        <v>182</v>
      </c>
      <c r="E25" s="38">
        <f>'[2]（速報用）産業別規模別'!E25</f>
        <v>17</v>
      </c>
      <c r="F25" s="39">
        <f>'[2]（速報用）産業別規模別'!F25</f>
        <v>106</v>
      </c>
      <c r="G25" s="40">
        <f>'[2]（速報用）産業別規模別'!G25</f>
        <v>342</v>
      </c>
      <c r="H25" s="41">
        <f>'[2]（速報用）産業別規模別'!H25</f>
        <v>87.73584905660377</v>
      </c>
      <c r="I25" s="41">
        <f>'[2]（速報用）産業別規模別'!I25</f>
        <v>-41.812865497076025</v>
      </c>
    </row>
    <row r="26" spans="1:9" ht="14.25" customHeight="1">
      <c r="A26" s="34"/>
      <c r="B26" s="35" t="s">
        <v>41</v>
      </c>
      <c r="C26" s="36">
        <f>'[2]（速報用）産業別規模別'!C26</f>
        <v>10</v>
      </c>
      <c r="D26" s="37">
        <f>'[2]（速報用）産業別規模別'!D26</f>
        <v>8</v>
      </c>
      <c r="E26" s="38">
        <f>'[2]（速報用）産業別規模別'!E26</f>
        <v>2</v>
      </c>
      <c r="F26" s="39">
        <f>'[2]（速報用）産業別規模別'!F26</f>
        <v>5</v>
      </c>
      <c r="G26" s="40">
        <f>'[2]（速報用）産業別規模別'!G26</f>
        <v>8</v>
      </c>
      <c r="H26" s="41">
        <f>'[2]（速報用）産業別規模別'!H26</f>
        <v>100</v>
      </c>
      <c r="I26" s="41">
        <f>'[2]（速報用）産業別規模別'!I26</f>
        <v>25</v>
      </c>
    </row>
    <row r="27" spans="1:9" ht="14.25" customHeight="1">
      <c r="A27" s="34"/>
      <c r="B27" s="35" t="s">
        <v>42</v>
      </c>
      <c r="C27" s="36">
        <f>'[2]（速報用）産業別規模別'!C27</f>
        <v>416</v>
      </c>
      <c r="D27" s="37">
        <f>'[2]（速報用）産業別規模別'!D27</f>
        <v>407</v>
      </c>
      <c r="E27" s="38">
        <f>'[2]（速報用）産業別規模別'!E27</f>
        <v>9</v>
      </c>
      <c r="F27" s="39">
        <f>'[2]（速報用）産業別規模別'!F27</f>
        <v>255</v>
      </c>
      <c r="G27" s="40">
        <f>'[2]（速報用）産業別規模別'!G27</f>
        <v>335</v>
      </c>
      <c r="H27" s="41">
        <f>'[2]（速報用）産業別規模別'!H27</f>
        <v>63.13725490196077</v>
      </c>
      <c r="I27" s="41">
        <f>'[2]（速報用）産業別規模別'!I27</f>
        <v>24.17910447761193</v>
      </c>
    </row>
    <row r="28" spans="1:9" ht="14.25" customHeight="1">
      <c r="A28" s="34"/>
      <c r="B28" s="35" t="s">
        <v>43</v>
      </c>
      <c r="C28" s="36">
        <f>'[2]（速報用）産業別規模別'!C28</f>
        <v>54</v>
      </c>
      <c r="D28" s="37">
        <f>'[2]（速報用）産業別規模別'!D28</f>
        <v>52</v>
      </c>
      <c r="E28" s="38">
        <f>'[2]（速報用）産業別規模別'!E28</f>
        <v>2</v>
      </c>
      <c r="F28" s="39">
        <f>'[2]（速報用）産業別規模別'!F28</f>
        <v>33</v>
      </c>
      <c r="G28" s="40">
        <f>'[2]（速報用）産業別規模別'!G28</f>
        <v>49</v>
      </c>
      <c r="H28" s="41">
        <f>'[2]（速報用）産業別規模別'!H28</f>
        <v>63.636363636363654</v>
      </c>
      <c r="I28" s="41">
        <f>'[2]（速報用）産業別規模別'!I28</f>
        <v>10.204081632653043</v>
      </c>
    </row>
    <row r="29" spans="1:9" ht="14.25" customHeight="1">
      <c r="A29" s="34"/>
      <c r="B29" s="35" t="s">
        <v>44</v>
      </c>
      <c r="C29" s="36">
        <f>'[2]（速報用）産業別規模別'!C29</f>
        <v>13</v>
      </c>
      <c r="D29" s="37">
        <f>'[2]（速報用）産業別規模別'!D29</f>
        <v>9</v>
      </c>
      <c r="E29" s="38">
        <f>'[2]（速報用）産業別規模別'!E29</f>
        <v>4</v>
      </c>
      <c r="F29" s="39">
        <f>'[2]（速報用）産業別規模別'!F29</f>
        <v>13</v>
      </c>
      <c r="G29" s="40">
        <f>'[2]（速報用）産業別規模別'!G29</f>
        <v>45</v>
      </c>
      <c r="H29" s="41">
        <f>'[2]（速報用）産業別規模別'!H29</f>
        <v>0</v>
      </c>
      <c r="I29" s="41">
        <f>'[2]（速報用）産業別規模別'!I29</f>
        <v>-71.11111111111111</v>
      </c>
    </row>
    <row r="30" spans="1:9" ht="14.25" customHeight="1">
      <c r="A30" s="42"/>
      <c r="B30" s="43" t="s">
        <v>10</v>
      </c>
      <c r="C30" s="44">
        <f>'[2]（速報用）産業別規模別'!C30</f>
        <v>18</v>
      </c>
      <c r="D30" s="45">
        <f>'[2]（速報用）産業別規模別'!D30</f>
        <v>15</v>
      </c>
      <c r="E30" s="46">
        <f>'[2]（速報用）産業別規模別'!E30</f>
        <v>3</v>
      </c>
      <c r="F30" s="47">
        <f>'[2]（速報用）産業別規模別'!F30</f>
        <v>4</v>
      </c>
      <c r="G30" s="48">
        <f>'[2]（速報用）産業別規模別'!G30</f>
        <v>35</v>
      </c>
      <c r="H30" s="49">
        <f>'[2]（速報用）産業別規模別'!H30</f>
        <v>350</v>
      </c>
      <c r="I30" s="49">
        <f>'[2]（速報用）産業別規模別'!I30</f>
        <v>-48.57142857142858</v>
      </c>
    </row>
    <row r="31" spans="1:9" ht="14.25" customHeight="1">
      <c r="A31" s="22" t="s">
        <v>11</v>
      </c>
      <c r="B31" s="23"/>
      <c r="C31" s="50">
        <f>'[2]（速報用）産業別規模別'!C31</f>
        <v>2</v>
      </c>
      <c r="D31" s="51">
        <f>'[2]（速報用）産業別規模別'!D31</f>
        <v>0</v>
      </c>
      <c r="E31" s="50">
        <f>'[2]（速報用）産業別規模別'!E31</f>
        <v>2</v>
      </c>
      <c r="F31" s="33">
        <f>'[2]（速報用）産業別規模別'!F31</f>
        <v>3</v>
      </c>
      <c r="G31" s="27">
        <f>'[2]（速報用）産業別規模別'!G31</f>
        <v>4</v>
      </c>
      <c r="H31" s="28">
        <f>'[2]（速報用）産業別規模別'!H31</f>
        <v>-33.33333333333334</v>
      </c>
      <c r="I31" s="28">
        <f>'[2]（速報用）産業別規模別'!I31</f>
        <v>-50</v>
      </c>
    </row>
    <row r="32" spans="1:9" ht="14.25" customHeight="1">
      <c r="A32" s="31" t="s">
        <v>45</v>
      </c>
      <c r="B32" s="32"/>
      <c r="C32" s="24">
        <f>'[2]（速報用）産業別規模別'!C32</f>
        <v>187</v>
      </c>
      <c r="D32" s="25">
        <f>'[2]（速報用）産業別規模別'!D32</f>
        <v>146</v>
      </c>
      <c r="E32" s="24">
        <f>'[2]（速報用）産業別規模別'!E32</f>
        <v>41</v>
      </c>
      <c r="F32" s="33">
        <f>'[2]（速報用）産業別規模別'!F32</f>
        <v>169</v>
      </c>
      <c r="G32" s="27">
        <f>'[2]（速報用）産業別規模別'!G32</f>
        <v>436</v>
      </c>
      <c r="H32" s="28">
        <f>'[2]（速報用）産業別規模別'!H32</f>
        <v>10.65088757396451</v>
      </c>
      <c r="I32" s="28">
        <f>'[2]（速報用）産業別規模別'!I32</f>
        <v>-57.11009174311927</v>
      </c>
    </row>
    <row r="33" spans="1:9" ht="14.25" customHeight="1">
      <c r="A33" s="22" t="s">
        <v>46</v>
      </c>
      <c r="B33" s="23"/>
      <c r="C33" s="24">
        <f>'[2]（速報用）産業別規模別'!C33</f>
        <v>545</v>
      </c>
      <c r="D33" s="25">
        <f>'[2]（速報用）産業別規模別'!D33</f>
        <v>471</v>
      </c>
      <c r="E33" s="24">
        <f>'[2]（速報用）産業別規模別'!E33</f>
        <v>74</v>
      </c>
      <c r="F33" s="33">
        <f>'[2]（速報用）産業別規模別'!F33</f>
        <v>387</v>
      </c>
      <c r="G33" s="27">
        <f>'[2]（速報用）産業別規模別'!G33</f>
        <v>699</v>
      </c>
      <c r="H33" s="28">
        <f>'[2]（速報用）産業別規模別'!H33</f>
        <v>40.82687338501293</v>
      </c>
      <c r="I33" s="28">
        <f>'[2]（速報用）産業別規模別'!I33</f>
        <v>-22.03147353361946</v>
      </c>
    </row>
    <row r="34" spans="1:9" ht="14.25" customHeight="1">
      <c r="A34" s="31" t="s">
        <v>47</v>
      </c>
      <c r="B34" s="32"/>
      <c r="C34" s="24">
        <f>'[2]（速報用）産業別規模別'!C34</f>
        <v>1412</v>
      </c>
      <c r="D34" s="25">
        <f>'[2]（速報用）産業別規模別'!D34</f>
        <v>667</v>
      </c>
      <c r="E34" s="24">
        <f>'[2]（速報用）産業別規模別'!E34</f>
        <v>745</v>
      </c>
      <c r="F34" s="33">
        <f>'[2]（速報用）産業別規模別'!F34</f>
        <v>752</v>
      </c>
      <c r="G34" s="27">
        <f>'[2]（速報用）産業別規模別'!G34</f>
        <v>1720</v>
      </c>
      <c r="H34" s="28">
        <f>'[2]（速報用）産業別規模別'!H34</f>
        <v>87.7659574468085</v>
      </c>
      <c r="I34" s="28">
        <f>'[2]（速報用）産業別規模別'!I34</f>
        <v>-17.90697674418604</v>
      </c>
    </row>
    <row r="35" spans="1:9" ht="14.25" customHeight="1">
      <c r="A35" s="22" t="s">
        <v>48</v>
      </c>
      <c r="B35" s="23"/>
      <c r="C35" s="24">
        <f>'[2]（速報用）産業別規模別'!C35</f>
        <v>71</v>
      </c>
      <c r="D35" s="25">
        <f>'[2]（速報用）産業別規模別'!D35</f>
        <v>48</v>
      </c>
      <c r="E35" s="24">
        <f>'[2]（速報用）産業別規模別'!E35</f>
        <v>23</v>
      </c>
      <c r="F35" s="33">
        <f>'[2]（速報用）産業別規模別'!F35</f>
        <v>75</v>
      </c>
      <c r="G35" s="27">
        <f>'[2]（速報用）産業別規模別'!G35</f>
        <v>72</v>
      </c>
      <c r="H35" s="28">
        <f>'[2]（速報用）産業別規模別'!H35</f>
        <v>-5.333333333333329</v>
      </c>
      <c r="I35" s="28">
        <f>'[2]（速報用）産業別規模別'!I35</f>
        <v>-1.3888888888888857</v>
      </c>
    </row>
    <row r="36" spans="1:9" ht="14.25" customHeight="1">
      <c r="A36" s="22" t="s">
        <v>49</v>
      </c>
      <c r="B36" s="23"/>
      <c r="C36" s="24">
        <f>'[2]（速報用）産業別規模別'!C36</f>
        <v>43</v>
      </c>
      <c r="D36" s="25">
        <f>'[2]（速報用）産業別規模別'!D36</f>
        <v>33</v>
      </c>
      <c r="E36" s="24">
        <f>'[2]（速報用）産業別規模別'!E36</f>
        <v>10</v>
      </c>
      <c r="F36" s="33">
        <f>'[2]（速報用）産業別規模別'!F36</f>
        <v>22</v>
      </c>
      <c r="G36" s="27">
        <f>'[2]（速報用）産業別規模別'!G36</f>
        <v>86</v>
      </c>
      <c r="H36" s="28">
        <f>'[2]（速報用）産業別規模別'!H36</f>
        <v>95.45454545454547</v>
      </c>
      <c r="I36" s="28">
        <f>'[2]（速報用）産業別規模別'!I36</f>
        <v>-50</v>
      </c>
    </row>
    <row r="37" spans="1:9" ht="14.25" customHeight="1">
      <c r="A37" s="31" t="s">
        <v>50</v>
      </c>
      <c r="B37" s="32"/>
      <c r="C37" s="24">
        <f>'[2]（速報用）産業別規模別'!C37</f>
        <v>649</v>
      </c>
      <c r="D37" s="25">
        <f>'[2]（速報用）産業別規模別'!D37</f>
        <v>286</v>
      </c>
      <c r="E37" s="24">
        <f>'[2]（速報用）産業別規模別'!E37</f>
        <v>363</v>
      </c>
      <c r="F37" s="33">
        <f>'[2]（速報用）産業別規模別'!F37</f>
        <v>647</v>
      </c>
      <c r="G37" s="27">
        <f>'[2]（速報用）産業別規模別'!G37</f>
        <v>710</v>
      </c>
      <c r="H37" s="28">
        <f>'[2]（速報用）産業別規模別'!H37</f>
        <v>0.3091190108191597</v>
      </c>
      <c r="I37" s="28">
        <f>'[2]（速報用）産業別規模別'!I37</f>
        <v>-8.59154929577464</v>
      </c>
    </row>
    <row r="38" spans="1:9" ht="14.25" customHeight="1">
      <c r="A38" s="31" t="s">
        <v>51</v>
      </c>
      <c r="B38" s="32"/>
      <c r="C38" s="24">
        <f>'[2]（速報用）産業別規模別'!C38</f>
        <v>1763</v>
      </c>
      <c r="D38" s="25">
        <f>'[2]（速報用）産業別規模別'!D38</f>
        <v>1172</v>
      </c>
      <c r="E38" s="24">
        <f>'[2]（速報用）産業別規模別'!E38</f>
        <v>591</v>
      </c>
      <c r="F38" s="33">
        <f>'[2]（速報用）産業別規模別'!F38</f>
        <v>1418</v>
      </c>
      <c r="G38" s="27">
        <f>'[2]（速報用）産業別規模別'!G38</f>
        <v>1791</v>
      </c>
      <c r="H38" s="28">
        <f>'[2]（速報用）産業別規模別'!H38</f>
        <v>24.330042313117062</v>
      </c>
      <c r="I38" s="28">
        <f>'[2]（速報用）産業別規模別'!I38</f>
        <v>-1.5633724176437767</v>
      </c>
    </row>
    <row r="39" spans="1:9" ht="14.25" customHeight="1">
      <c r="A39" s="22" t="s">
        <v>52</v>
      </c>
      <c r="B39" s="52"/>
      <c r="C39" s="24">
        <f>'[2]（速報用）産業別規模別'!C39</f>
        <v>89</v>
      </c>
      <c r="D39" s="25">
        <f>'[2]（速報用）産業別規模別'!D39</f>
        <v>36</v>
      </c>
      <c r="E39" s="24">
        <f>'[2]（速報用）産業別規模別'!E39</f>
        <v>53</v>
      </c>
      <c r="F39" s="33">
        <f>'[2]（速報用）産業別規模別'!F39</f>
        <v>53</v>
      </c>
      <c r="G39" s="27">
        <f>'[2]（速報用）産業別規模別'!G39</f>
        <v>88</v>
      </c>
      <c r="H39" s="28">
        <f>'[2]（速報用）産業別規模別'!H39</f>
        <v>67.9245283018868</v>
      </c>
      <c r="I39" s="28">
        <f>'[2]（速報用）産業別規模別'!I39</f>
        <v>1.1363636363636402</v>
      </c>
    </row>
    <row r="40" spans="1:9" ht="14.25" customHeight="1">
      <c r="A40" s="22" t="s">
        <v>53</v>
      </c>
      <c r="B40" s="52"/>
      <c r="C40" s="24">
        <f>'[2]（速報用）産業別規模別'!C40</f>
        <v>39</v>
      </c>
      <c r="D40" s="25">
        <f>'[2]（速報用）産業別規模別'!D40</f>
        <v>24</v>
      </c>
      <c r="E40" s="24">
        <f>'[2]（速報用）産業別規模別'!E40</f>
        <v>15</v>
      </c>
      <c r="F40" s="33">
        <f>'[2]（速報用）産業別規模別'!F40</f>
        <v>35</v>
      </c>
      <c r="G40" s="27">
        <f>'[2]（速報用）産業別規模別'!G40</f>
        <v>66</v>
      </c>
      <c r="H40" s="28">
        <f>'[2]（速報用）産業別規模別'!H40</f>
        <v>11.42857142857143</v>
      </c>
      <c r="I40" s="28">
        <f>'[2]（速報用）産業別規模別'!I40</f>
        <v>-40.90909090909091</v>
      </c>
    </row>
    <row r="41" spans="1:9" ht="14.25" customHeight="1">
      <c r="A41" s="53" t="s">
        <v>54</v>
      </c>
      <c r="B41" s="54"/>
      <c r="C41" s="24">
        <f>'[2]（速報用）産業別規模別'!C41</f>
        <v>2473</v>
      </c>
      <c r="D41" s="25">
        <f>'[2]（速報用）産業別規模別'!D41</f>
        <v>1773</v>
      </c>
      <c r="E41" s="24">
        <f>'[2]（速報用）産業別規模別'!E41</f>
        <v>700</v>
      </c>
      <c r="F41" s="33">
        <f>'[2]（速報用）産業別規模別'!F41</f>
        <v>1925</v>
      </c>
      <c r="G41" s="27">
        <f>'[2]（速報用）産業別規模別'!G41</f>
        <v>3201</v>
      </c>
      <c r="H41" s="28">
        <f>'[2]（速報用）産業別規模別'!H41</f>
        <v>28.467532467532465</v>
      </c>
      <c r="I41" s="28">
        <f>'[2]（速報用）産業別規模別'!I41</f>
        <v>-22.742892845985637</v>
      </c>
    </row>
    <row r="42" spans="1:9" ht="14.25" customHeight="1" thickBot="1">
      <c r="A42" s="31" t="s">
        <v>55</v>
      </c>
      <c r="B42" s="32"/>
      <c r="C42" s="24">
        <f>'[2]（速報用）産業別規模別'!C42</f>
        <v>251</v>
      </c>
      <c r="D42" s="25">
        <f>'[2]（速報用）産業別規模別'!D42</f>
        <v>189</v>
      </c>
      <c r="E42" s="24">
        <f>'[2]（速報用）産業別規模別'!E42</f>
        <v>62</v>
      </c>
      <c r="F42" s="33">
        <f>'[2]（速報用）産業別規模別'!F42</f>
        <v>194</v>
      </c>
      <c r="G42" s="27">
        <f>'[2]（速報用）産業別規模別'!G42</f>
        <v>279</v>
      </c>
      <c r="H42" s="28">
        <f>'[2]（速報用）産業別規模別'!H42</f>
        <v>29.38144329896909</v>
      </c>
      <c r="I42" s="28">
        <f>'[2]（速報用）産業別規模別'!I42</f>
        <v>-10.03584229390681</v>
      </c>
    </row>
    <row r="43" spans="1:9" ht="17.25" customHeight="1" thickBot="1" thickTop="1">
      <c r="A43" s="55" t="s">
        <v>12</v>
      </c>
      <c r="B43" s="56"/>
      <c r="C43" s="57">
        <f>'[2]（速報用）産業別規模別'!C43</f>
        <v>9715</v>
      </c>
      <c r="D43" s="58">
        <f>'[2]（速報用）産業別規模別'!D43</f>
        <v>6725</v>
      </c>
      <c r="E43" s="59">
        <f>'[2]（速報用）産業別規模別'!E43</f>
        <v>2990</v>
      </c>
      <c r="F43" s="60">
        <f>'[2]（速報用）産業別規模別'!F43</f>
        <v>7314</v>
      </c>
      <c r="G43" s="61">
        <f>'[2]（速報用）産業別規模別'!G43</f>
        <v>11631</v>
      </c>
      <c r="H43" s="62">
        <f>'[2]（速報用）産業別規模別'!H43</f>
        <v>32.827454197429574</v>
      </c>
      <c r="I43" s="62">
        <f>'[2]（速報用）産業別規模別'!I43</f>
        <v>-16.473218123979024</v>
      </c>
    </row>
    <row r="44" spans="1:9" ht="13.5" customHeight="1" thickTop="1">
      <c r="A44" s="63" t="s">
        <v>13</v>
      </c>
      <c r="B44" s="64"/>
      <c r="C44" s="65">
        <f>'[2]（速報用）産業別規模別'!C44</f>
        <v>5249</v>
      </c>
      <c r="D44" s="66">
        <f>'[2]（速報用）産業別規模別'!D44</f>
        <v>3685</v>
      </c>
      <c r="E44" s="67">
        <f>'[2]（速報用）産業別規模別'!E44</f>
        <v>1564</v>
      </c>
      <c r="F44" s="47">
        <f>'[2]（速報用）産業別規模別'!F44</f>
        <v>4176</v>
      </c>
      <c r="G44" s="68">
        <f>'[2]（速報用）産業別規模別'!G44</f>
        <v>6422</v>
      </c>
      <c r="H44" s="69">
        <f>'[2]（速報用）産業別規模別'!H44</f>
        <v>25.694444444444443</v>
      </c>
      <c r="I44" s="69">
        <f>'[2]（速報用）産業別規模別'!I44</f>
        <v>-18.265337900965434</v>
      </c>
    </row>
    <row r="45" spans="1:9" ht="13.5" customHeight="1">
      <c r="A45" s="70" t="s">
        <v>14</v>
      </c>
      <c r="B45" s="71"/>
      <c r="C45" s="36">
        <f>'[2]（速報用）産業別規模別'!C45</f>
        <v>2468</v>
      </c>
      <c r="D45" s="37">
        <f>'[2]（速報用）産業別規模別'!D45</f>
        <v>1585</v>
      </c>
      <c r="E45" s="38">
        <f>'[2]（速報用）産業別規模別'!E45</f>
        <v>883</v>
      </c>
      <c r="F45" s="39">
        <f>'[2]（速報用）産業別規模別'!F45</f>
        <v>1677</v>
      </c>
      <c r="G45" s="40">
        <f>'[2]（速報用）産業別規模別'!G45</f>
        <v>3075</v>
      </c>
      <c r="H45" s="41">
        <f>'[2]（速報用）産業別規模別'!H45</f>
        <v>47.16756112104949</v>
      </c>
      <c r="I45" s="41">
        <f>'[2]（速報用）産業別規模別'!I45</f>
        <v>-19.73983739837398</v>
      </c>
    </row>
    <row r="46" spans="1:9" ht="13.5" customHeight="1">
      <c r="A46" s="70" t="s">
        <v>15</v>
      </c>
      <c r="B46" s="71"/>
      <c r="C46" s="36">
        <f>'[2]（速報用）産業別規模別'!C46</f>
        <v>1399</v>
      </c>
      <c r="D46" s="37">
        <f>'[2]（速報用）産業別規模別'!D46</f>
        <v>994</v>
      </c>
      <c r="E46" s="38">
        <f>'[2]（速報用）産業別規模別'!E46</f>
        <v>405</v>
      </c>
      <c r="F46" s="39">
        <f>'[2]（速報用）産業別規模別'!F46</f>
        <v>1066</v>
      </c>
      <c r="G46" s="40">
        <f>'[2]（速報用）産業別規模別'!G46</f>
        <v>1571</v>
      </c>
      <c r="H46" s="41">
        <f>'[2]（速報用）産業別規模別'!H46</f>
        <v>31.238273921200744</v>
      </c>
      <c r="I46" s="41">
        <f>'[2]（速報用）産業別規模別'!I46</f>
        <v>-10.948440483768294</v>
      </c>
    </row>
    <row r="47" spans="1:9" ht="13.5" customHeight="1">
      <c r="A47" s="70" t="s">
        <v>16</v>
      </c>
      <c r="B47" s="72"/>
      <c r="C47" s="36">
        <f>'[2]（速報用）産業別規模別'!C47</f>
        <v>352</v>
      </c>
      <c r="D47" s="37">
        <f>'[2]（速報用）産業別規模別'!D47</f>
        <v>284</v>
      </c>
      <c r="E47" s="38">
        <f>'[2]（速報用）産業別規模別'!E47</f>
        <v>68</v>
      </c>
      <c r="F47" s="39">
        <f>'[2]（速報用）産業別規模別'!F47</f>
        <v>147</v>
      </c>
      <c r="G47" s="40">
        <f>'[2]（速報用）産業別規模別'!G47</f>
        <v>349</v>
      </c>
      <c r="H47" s="41">
        <f>'[2]（速報用）産業別規模別'!H47</f>
        <v>139.45578231292518</v>
      </c>
      <c r="I47" s="41">
        <f>'[2]（速報用）産業別規模別'!I47</f>
        <v>0.8595988538681922</v>
      </c>
    </row>
    <row r="48" spans="1:9" ht="13.5" customHeight="1">
      <c r="A48" s="70" t="s">
        <v>17</v>
      </c>
      <c r="B48" s="72"/>
      <c r="C48" s="36">
        <f>'[2]（速報用）産業別規模別'!C48</f>
        <v>111</v>
      </c>
      <c r="D48" s="37">
        <f>'[2]（速報用）産業別規模別'!D48</f>
        <v>77</v>
      </c>
      <c r="E48" s="38">
        <f>'[2]（速報用）産業別規模別'!E48</f>
        <v>34</v>
      </c>
      <c r="F48" s="39">
        <f>'[2]（速報用）産業別規模別'!F48</f>
        <v>153</v>
      </c>
      <c r="G48" s="40">
        <f>'[2]（速報用）産業別規模別'!G48</f>
        <v>131</v>
      </c>
      <c r="H48" s="41">
        <f>'[2]（速報用）産業別規模別'!H48</f>
        <v>-27.450980392156865</v>
      </c>
      <c r="I48" s="41">
        <f>'[2]（速報用）産業別規模別'!I48</f>
        <v>-15.267175572519093</v>
      </c>
    </row>
    <row r="49" spans="1:9" ht="13.5" customHeight="1">
      <c r="A49" s="73" t="s">
        <v>18</v>
      </c>
      <c r="B49" s="74"/>
      <c r="C49" s="44">
        <f>'[2]（速報用）産業別規模別'!C49</f>
        <v>137</v>
      </c>
      <c r="D49" s="45">
        <f>'[2]（速報用）産業別規模別'!D49</f>
        <v>100</v>
      </c>
      <c r="E49" s="46">
        <f>'[2]（速報用）産業別規模別'!E49</f>
        <v>37</v>
      </c>
      <c r="F49" s="75">
        <f>'[2]（速報用）産業別規模別'!F49</f>
        <v>95</v>
      </c>
      <c r="G49" s="76">
        <f>'[2]（速報用）産業別規模別'!G49</f>
        <v>83</v>
      </c>
      <c r="H49" s="77">
        <f>'[2]（速報用）産業別規模別'!H49</f>
        <v>44.21052631578948</v>
      </c>
      <c r="I49" s="77">
        <f>'[2]（速報用）産業別規模別'!I49</f>
        <v>65.06024096385542</v>
      </c>
    </row>
    <row r="50" spans="1:9" ht="6" customHeight="1">
      <c r="A50" s="78"/>
      <c r="B50" s="79"/>
      <c r="C50" s="80"/>
      <c r="D50" s="50"/>
      <c r="E50" s="24"/>
      <c r="F50" s="24"/>
      <c r="G50" s="24"/>
      <c r="H50" s="24"/>
      <c r="I50" s="81"/>
    </row>
    <row r="51" spans="1:9" ht="13.5" customHeight="1">
      <c r="A51" s="82" t="s">
        <v>19</v>
      </c>
      <c r="B51" s="82"/>
      <c r="C51" s="83"/>
      <c r="D51" s="84"/>
      <c r="E51" s="84"/>
      <c r="F51" s="84"/>
      <c r="G51" s="84"/>
      <c r="H51" s="84"/>
      <c r="I51" s="85"/>
    </row>
    <row r="52" spans="1:9" ht="13.5" customHeight="1">
      <c r="A52" s="86"/>
      <c r="B52" s="87"/>
      <c r="C52" s="88" t="str">
        <f>'[2]（速報用）産業別規模別'!C52</f>
        <v>７月</v>
      </c>
      <c r="D52" s="88" t="str">
        <f>'[2]（速報用）産業別規模別'!D52</f>
        <v>８月</v>
      </c>
      <c r="E52" s="88" t="str">
        <f>'[2]（速報用）産業別規模別'!E52</f>
        <v>９月</v>
      </c>
      <c r="F52" s="88" t="str">
        <f>'[2]（速報用）産業別規模別'!F52</f>
        <v>10月</v>
      </c>
      <c r="G52" s="88" t="str">
        <f>'[2]（速報用）産業別規模別'!G52</f>
        <v>11月</v>
      </c>
      <c r="H52" s="88" t="str">
        <f>'[2]（速報用）産業別規模別'!H52</f>
        <v>12月</v>
      </c>
      <c r="I52" s="89" t="str">
        <f>'[2]（速報用）産業別規模別'!I52</f>
        <v>1月</v>
      </c>
    </row>
    <row r="53" spans="1:9" ht="13.5" customHeight="1">
      <c r="A53" s="90" t="s">
        <v>20</v>
      </c>
      <c r="B53" s="91" t="s">
        <v>56</v>
      </c>
      <c r="C53" s="92">
        <f>'[2]（速報用）産業別規模別'!C53</f>
        <v>12.34375</v>
      </c>
      <c r="D53" s="93">
        <f>'[2]（速報用）産業別規模別'!D53</f>
        <v>-20.2</v>
      </c>
      <c r="E53" s="93">
        <f>'[2]（速報用）産業別規模別'!E53</f>
        <v>6.200527704485495</v>
      </c>
      <c r="F53" s="93">
        <f>'[2]（速報用）産業別規模別'!F53</f>
        <v>-8.67724867724867</v>
      </c>
      <c r="G53" s="93">
        <f>'[2]（速報用）産業別規模別'!G53</f>
        <v>-13.23722149410223</v>
      </c>
      <c r="H53" s="93">
        <f>'[2]（速報用）産業別規模別'!H53</f>
        <v>-10.762331838565018</v>
      </c>
      <c r="I53" s="94">
        <f>'[2]（速報用）産業別規模別'!I53</f>
        <v>-13.459268004722546</v>
      </c>
    </row>
    <row r="54" spans="1:9" ht="13.5" customHeight="1">
      <c r="A54" s="95"/>
      <c r="B54" s="96" t="s">
        <v>57</v>
      </c>
      <c r="C54" s="97">
        <f>'[2]（速報用）産業別規模別'!C54</f>
        <v>-8.880053015241884</v>
      </c>
      <c r="D54" s="98">
        <f>'[2]（速報用）産業別規模別'!D54</f>
        <v>-24.3</v>
      </c>
      <c r="E54" s="98">
        <f>'[2]（速報用）産業別規模別'!E54</f>
        <v>8.24865511057979</v>
      </c>
      <c r="F54" s="98">
        <f>'[2]（速報用）産業別規模別'!F54</f>
        <v>-12.462189957652754</v>
      </c>
      <c r="G54" s="98">
        <f>'[2]（速報用）産業別規模別'!G54</f>
        <v>-15.138971023063277</v>
      </c>
      <c r="H54" s="98">
        <f>'[2]（速報用）産業別規模別'!H54</f>
        <v>-24.13793103448276</v>
      </c>
      <c r="I54" s="99">
        <f>'[2]（速報用）産業別規模別'!I54</f>
        <v>-13.144329896907209</v>
      </c>
    </row>
    <row r="55" spans="1:9" ht="13.5" customHeight="1">
      <c r="A55" s="95"/>
      <c r="B55" s="96" t="s">
        <v>58</v>
      </c>
      <c r="C55" s="97">
        <f>'[2]（速報用）産業別規模別'!C55</f>
        <v>-22.932917316692667</v>
      </c>
      <c r="D55" s="98">
        <f>'[2]（速報用）産業別規模別'!D55</f>
        <v>-2.5</v>
      </c>
      <c r="E55" s="98">
        <f>'[2]（速報用）産業別規模別'!E55</f>
        <v>-5.0746268656716325</v>
      </c>
      <c r="F55" s="98">
        <f>'[2]（速報用）産業別規模別'!F55</f>
        <v>-15.656565656565661</v>
      </c>
      <c r="G55" s="98">
        <f>'[2]（速報用）産業別規模別'!G55</f>
        <v>-31.805157593123212</v>
      </c>
      <c r="H55" s="98">
        <f>'[2]（速報用）産業別規模別'!H55</f>
        <v>-22.6</v>
      </c>
      <c r="I55" s="99">
        <f>'[2]（速報用）産業別規模別'!I55</f>
        <v>-22.03147353361946</v>
      </c>
    </row>
    <row r="56" spans="1:9" ht="13.5" customHeight="1">
      <c r="A56" s="95"/>
      <c r="B56" s="96" t="s">
        <v>59</v>
      </c>
      <c r="C56" s="97">
        <f>'[2]（速報用）産業別規模別'!C56</f>
        <v>25.213343677269194</v>
      </c>
      <c r="D56" s="98">
        <f>'[2]（速報用）産業別規模別'!D56</f>
        <v>-30.9</v>
      </c>
      <c r="E56" s="98">
        <f>'[2]（速報用）産業別規模別'!E56</f>
        <v>-8.370323398858588</v>
      </c>
      <c r="F56" s="98">
        <f>'[2]（速報用）産業別規模別'!F56</f>
        <v>8.402203856749296</v>
      </c>
      <c r="G56" s="98">
        <f>'[2]（速報用）産業別規模別'!G56</f>
        <v>-27.24379376193508</v>
      </c>
      <c r="H56" s="98">
        <f>'[2]（速報用）産業別規模別'!H56</f>
        <v>-32.19116321009918</v>
      </c>
      <c r="I56" s="99">
        <f>'[2]（速報用）産業別規模別'!I56</f>
        <v>-17.90697674418604</v>
      </c>
    </row>
    <row r="57" spans="1:9" ht="13.5" customHeight="1">
      <c r="A57" s="95"/>
      <c r="B57" s="96" t="s">
        <v>60</v>
      </c>
      <c r="C57" s="97">
        <f>'[2]（速報用）産業別規模別'!C57</f>
        <v>11.704834605597966</v>
      </c>
      <c r="D57" s="98">
        <f>'[2]（速報用）産業別規模別'!D57</f>
        <v>-4.5</v>
      </c>
      <c r="E57" s="98">
        <f>'[2]（速報用）産業別規模別'!E57</f>
        <v>-17.58499413833529</v>
      </c>
      <c r="F57" s="98">
        <f>'[2]（速報用）産業別規模別'!F57</f>
        <v>11.467324290998775</v>
      </c>
      <c r="G57" s="98">
        <f>'[2]（速報用）産業別規模別'!G57</f>
        <v>-16.261203585147243</v>
      </c>
      <c r="H57" s="98">
        <f>'[2]（速報用）産業別規模別'!H57</f>
        <v>-10.88154269972452</v>
      </c>
      <c r="I57" s="99">
        <f>'[2]（速報用）産業別規模別'!I57</f>
        <v>-8.59154929577464</v>
      </c>
    </row>
    <row r="58" spans="1:9" ht="13.5" customHeight="1">
      <c r="A58" s="95"/>
      <c r="B58" s="96" t="s">
        <v>61</v>
      </c>
      <c r="C58" s="97">
        <f>'[2]（速報用）産業別規模別'!C58</f>
        <v>12.9782445611403</v>
      </c>
      <c r="D58" s="98">
        <f>'[2]（速報用）産業別規模別'!D58</f>
        <v>-1.7</v>
      </c>
      <c r="E58" s="98">
        <f>'[2]（速報用）産業別規模別'!E58</f>
        <v>10.300429184549358</v>
      </c>
      <c r="F58" s="98">
        <f>'[2]（速報用）産業別規模別'!F58</f>
        <v>0.604026845637577</v>
      </c>
      <c r="G58" s="98">
        <f>'[2]（速報用）産業別規模別'!G58</f>
        <v>4.338842975206617</v>
      </c>
      <c r="H58" s="98">
        <f>'[2]（速報用）産業別規模別'!H58</f>
        <v>5.663189269746653</v>
      </c>
      <c r="I58" s="99">
        <f>'[2]（速報用）産業別規模別'!I58</f>
        <v>-1.5633724176437767</v>
      </c>
    </row>
    <row r="59" spans="1:9" ht="13.5">
      <c r="A59" s="100"/>
      <c r="B59" s="101" t="s">
        <v>62</v>
      </c>
      <c r="C59" s="102">
        <f>'[2]（速報用）産業別規模別'!C59</f>
        <v>11.231748408835657</v>
      </c>
      <c r="D59" s="103">
        <f>'[2]（速報用）産業別規模別'!D59</f>
        <v>-9.5</v>
      </c>
      <c r="E59" s="103">
        <f>'[2]（速報用）産業別規模別'!E59</f>
        <v>-7.238700564971751</v>
      </c>
      <c r="F59" s="103">
        <f>'[2]（速報用）産業別規模別'!F59</f>
        <v>-10.648148148148152</v>
      </c>
      <c r="G59" s="103">
        <f>'[2]（速報用）産業別規模別'!G59</f>
        <v>-31.46298472385429</v>
      </c>
      <c r="H59" s="103">
        <f>'[2]（速報用）産業別規模別'!H59</f>
        <v>-26.83390345876093</v>
      </c>
      <c r="I59" s="104">
        <f>'[2]（速報用）産業別規模別'!I59</f>
        <v>-22.742892845985637</v>
      </c>
    </row>
    <row r="60" spans="3:7" ht="13.5">
      <c r="C60" s="105">
        <f>SUM(C44:C49)</f>
        <v>9716</v>
      </c>
      <c r="D60" s="105">
        <f>SUM(D44:D49)</f>
        <v>6725</v>
      </c>
      <c r="E60" s="105">
        <f>SUM(E44:E49)</f>
        <v>2991</v>
      </c>
      <c r="F60" s="105">
        <f>SUM(F44:F49)</f>
        <v>7314</v>
      </c>
      <c r="G60" s="105">
        <f>SUM(G44:G49)</f>
        <v>11631</v>
      </c>
    </row>
    <row r="62" ht="13.5">
      <c r="B62" s="106"/>
    </row>
  </sheetData>
  <mergeCells count="15">
    <mergeCell ref="I2:I3"/>
    <mergeCell ref="A41:B41"/>
    <mergeCell ref="A43:B43"/>
    <mergeCell ref="H2:H3"/>
    <mergeCell ref="F2:F3"/>
    <mergeCell ref="G2:G3"/>
    <mergeCell ref="A2:B3"/>
    <mergeCell ref="C2:E2"/>
    <mergeCell ref="A44:B44"/>
    <mergeCell ref="A45:B45"/>
    <mergeCell ref="A46:B46"/>
    <mergeCell ref="A53:A59"/>
    <mergeCell ref="A47:B47"/>
    <mergeCell ref="A48:B48"/>
    <mergeCell ref="A49:B49"/>
  </mergeCells>
  <printOptions/>
  <pageMargins left="1.01" right="0.35" top="0.45" bottom="0.61" header="0.32" footer="0.21"/>
  <pageSetup horizontalDpi="600" verticalDpi="600" orientation="portrait" paperSize="9" r:id="rId1"/>
  <headerFooter alignWithMargins="0">
    <oddFooter>&amp;C-5-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ユニバーサルコム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qs007003</dc:creator>
  <cp:keywords/>
  <dc:description/>
  <cp:lastModifiedBy>qs007003</cp:lastModifiedBy>
  <dcterms:created xsi:type="dcterms:W3CDTF">2008-03-04T00:45:53Z</dcterms:created>
  <dcterms:modified xsi:type="dcterms:W3CDTF">2008-03-04T00:46:06Z</dcterms:modified>
  <cp:category/>
  <cp:version/>
  <cp:contentType/>
  <cp:contentStatus/>
</cp:coreProperties>
</file>