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80" windowHeight="14625" activeTab="0"/>
  </bookViews>
  <sheets>
    <sheet name="Ｐ３" sheetId="1" r:id="rId1"/>
  </sheets>
  <externalReferences>
    <externalReference r:id="rId4"/>
    <externalReference r:id="rId5"/>
    <externalReference r:id="rId6"/>
  </externalReferences>
  <definedNames>
    <definedName name="_xlnm.Print_Area" localSheetId="0">'Ｐ３'!$A$1:$O$23</definedName>
  </definedNames>
  <calcPr fullCalcOnLoad="1"/>
</workbook>
</file>

<file path=xl/sharedStrings.xml><?xml version="1.0" encoding="utf-8"?>
<sst xmlns="http://schemas.openxmlformats.org/spreadsheetml/2006/main" count="21" uniqueCount="12">
  <si>
    <t>熊本</t>
  </si>
  <si>
    <t>年度</t>
  </si>
  <si>
    <t>完全失業率</t>
  </si>
  <si>
    <t>有効求人倍率</t>
  </si>
  <si>
    <t>うちパート</t>
  </si>
  <si>
    <t>新規求人倍率</t>
  </si>
  <si>
    <t>就職率(％)</t>
  </si>
  <si>
    <t>全国</t>
  </si>
  <si>
    <t xml:space="preserve"> (万人)</t>
  </si>
  <si>
    <t>九州</t>
  </si>
  <si>
    <t xml:space="preserve">全国 </t>
  </si>
  <si>
    <t>第 3 表    全国・九州・熊本県雇用情勢指数（パートを含む）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</si>
</sst>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7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distributed"/>
    </xf>
    <xf numFmtId="0" fontId="5" fillId="0" borderId="5" xfId="0" applyNumberFormat="1" applyFont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right"/>
    </xf>
    <xf numFmtId="227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center"/>
    </xf>
    <xf numFmtId="177" fontId="5" fillId="0" borderId="12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7" fontId="5" fillId="0" borderId="14" xfId="0" applyNumberFormat="1" applyFont="1" applyBorder="1" applyAlignment="1">
      <alignment horizontal="right"/>
    </xf>
    <xf numFmtId="178" fontId="5" fillId="0" borderId="13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227" fontId="5" fillId="0" borderId="16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center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7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distributed"/>
    </xf>
    <xf numFmtId="178" fontId="5" fillId="0" borderId="19" xfId="0" applyNumberFormat="1" applyFont="1" applyBorder="1" applyAlignment="1">
      <alignment horizontal="right"/>
    </xf>
    <xf numFmtId="227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center"/>
    </xf>
    <xf numFmtId="177" fontId="5" fillId="0" borderId="19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center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178" fontId="5" fillId="0" borderId="22" xfId="0" applyNumberFormat="1" applyFont="1" applyBorder="1" applyAlignment="1">
      <alignment horizontal="right"/>
    </xf>
    <xf numFmtId="227" fontId="5" fillId="0" borderId="23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8" fontId="5" fillId="0" borderId="23" xfId="0" applyNumberFormat="1" applyFont="1" applyBorder="1" applyAlignment="1">
      <alignment horizontal="right"/>
    </xf>
    <xf numFmtId="178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right"/>
    </xf>
    <xf numFmtId="178" fontId="5" fillId="0" borderId="26" xfId="0" applyNumberFormat="1" applyFont="1" applyBorder="1" applyAlignment="1">
      <alignment horizontal="right"/>
    </xf>
    <xf numFmtId="227" fontId="5" fillId="0" borderId="27" xfId="0" applyNumberFormat="1" applyFont="1" applyBorder="1" applyAlignment="1">
      <alignment horizontal="right"/>
    </xf>
    <xf numFmtId="177" fontId="5" fillId="0" borderId="26" xfId="0" applyNumberFormat="1" applyFont="1" applyBorder="1" applyAlignment="1">
      <alignment horizontal="right"/>
    </xf>
    <xf numFmtId="177" fontId="5" fillId="0" borderId="27" xfId="0" applyNumberFormat="1" applyFont="1" applyBorder="1" applyAlignment="1">
      <alignment horizontal="right"/>
    </xf>
    <xf numFmtId="177" fontId="5" fillId="0" borderId="28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center"/>
    </xf>
    <xf numFmtId="178" fontId="5" fillId="0" borderId="29" xfId="0" applyNumberFormat="1" applyFont="1" applyBorder="1" applyAlignment="1">
      <alignment horizontal="right"/>
    </xf>
    <xf numFmtId="227" fontId="5" fillId="0" borderId="30" xfId="0" applyNumberFormat="1" applyFont="1" applyBorder="1" applyAlignment="1">
      <alignment horizontal="right"/>
    </xf>
    <xf numFmtId="177" fontId="5" fillId="0" borderId="29" xfId="0" applyNumberFormat="1" applyFont="1" applyBorder="1" applyAlignment="1">
      <alignment horizontal="right"/>
    </xf>
    <xf numFmtId="177" fontId="5" fillId="0" borderId="30" xfId="0" applyNumberFormat="1" applyFont="1" applyBorder="1" applyAlignment="1">
      <alignment horizontal="right"/>
    </xf>
    <xf numFmtId="177" fontId="5" fillId="0" borderId="31" xfId="0" applyNumberFormat="1" applyFont="1" applyBorder="1" applyAlignment="1">
      <alignment horizontal="right"/>
    </xf>
    <xf numFmtId="177" fontId="5" fillId="0" borderId="29" xfId="0" applyNumberFormat="1" applyFont="1" applyBorder="1" applyAlignment="1">
      <alignment horizontal="center"/>
    </xf>
    <xf numFmtId="178" fontId="5" fillId="0" borderId="30" xfId="0" applyNumberFormat="1" applyFont="1" applyBorder="1" applyAlignment="1">
      <alignment horizontal="right"/>
    </xf>
    <xf numFmtId="178" fontId="5" fillId="0" borderId="31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178" fontId="5" fillId="0" borderId="21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178" fontId="5" fillId="0" borderId="14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5" fillId="0" borderId="34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76200</xdr:colOff>
      <xdr:row>26</xdr:row>
      <xdr:rowOff>47625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066925" y="563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8&#24180;&#24230;&#12288;&#26989;&#21209;&#26376;&#22577;&#21407;&#31295;(2&#26376;&#2099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9-5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Sheet3 (2)"/>
      <sheetName val="Sheet3 (3)"/>
    </sheetNames>
    <sheetDataSet>
      <sheetData sheetId="13">
        <row r="43">
          <cell r="A43" t="str">
            <v>各年度の完全失業率は原数値、月次の失業率は季節調整値・失業者数は原数値　　</v>
          </cell>
        </row>
        <row r="44">
          <cell r="A44" t="str">
            <v>求人倍率の年度は原数値、各月は季節調整値</v>
          </cell>
        </row>
        <row r="45">
          <cell r="A45" t="str">
            <v>平成18年12月以前の季節調整値は新季節指数により改訂されている。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3">
        <row r="25">
          <cell r="A25" t="str">
            <v>14年度</v>
          </cell>
          <cell r="B25">
            <v>5.4</v>
          </cell>
          <cell r="C25">
            <v>360</v>
          </cell>
          <cell r="D25" t="str">
            <v>―</v>
          </cell>
          <cell r="E25">
            <v>0.56</v>
          </cell>
          <cell r="F25">
            <v>0.43</v>
          </cell>
          <cell r="G25">
            <v>0.43</v>
          </cell>
          <cell r="H25">
            <v>1.36</v>
          </cell>
          <cell r="I25">
            <v>1.7</v>
          </cell>
          <cell r="J25">
            <v>0.96</v>
          </cell>
          <cell r="K25">
            <v>0.76</v>
          </cell>
          <cell r="L25">
            <v>0.79</v>
          </cell>
          <cell r="M25">
            <v>26.7</v>
          </cell>
          <cell r="N25">
            <v>27.5</v>
          </cell>
          <cell r="O25">
            <v>25.8</v>
          </cell>
        </row>
        <row r="26">
          <cell r="A26" t="str">
            <v>15年度</v>
          </cell>
          <cell r="B26">
            <v>5.1</v>
          </cell>
          <cell r="C26">
            <v>342</v>
          </cell>
          <cell r="D26" t="str">
            <v>―</v>
          </cell>
          <cell r="E26">
            <v>0.69</v>
          </cell>
          <cell r="F26">
            <v>0.52</v>
          </cell>
          <cell r="G26">
            <v>0.52</v>
          </cell>
          <cell r="H26">
            <v>1.52</v>
          </cell>
          <cell r="I26">
            <v>1.65</v>
          </cell>
          <cell r="J26">
            <v>1.12</v>
          </cell>
          <cell r="K26">
            <v>0.86</v>
          </cell>
          <cell r="L26">
            <v>0.89</v>
          </cell>
          <cell r="M26">
            <v>28.8</v>
          </cell>
          <cell r="N26">
            <v>29.4</v>
          </cell>
          <cell r="O26">
            <v>26.8</v>
          </cell>
        </row>
        <row r="27">
          <cell r="A27" t="str">
            <v>16年度</v>
          </cell>
          <cell r="B27">
            <v>4.6</v>
          </cell>
          <cell r="C27">
            <v>308</v>
          </cell>
          <cell r="D27" t="str">
            <v>―</v>
          </cell>
          <cell r="E27">
            <v>0.86</v>
          </cell>
          <cell r="F27">
            <v>0.61</v>
          </cell>
          <cell r="G27">
            <v>0.62</v>
          </cell>
          <cell r="H27">
            <v>1.41</v>
          </cell>
          <cell r="I27">
            <v>1.15</v>
          </cell>
          <cell r="J27">
            <v>1.35</v>
          </cell>
          <cell r="K27">
            <v>0.97</v>
          </cell>
          <cell r="L27">
            <v>1.04</v>
          </cell>
          <cell r="M27">
            <v>30.7</v>
          </cell>
          <cell r="N27">
            <v>30.7</v>
          </cell>
          <cell r="O27">
            <v>28.5</v>
          </cell>
        </row>
        <row r="28">
          <cell r="A28" t="str">
            <v>17年度</v>
          </cell>
          <cell r="B28">
            <v>4.3</v>
          </cell>
          <cell r="C28">
            <v>289</v>
          </cell>
          <cell r="D28" t="str">
            <v>―</v>
          </cell>
          <cell r="E28">
            <v>0.98</v>
          </cell>
          <cell r="F28">
            <v>0.68</v>
          </cell>
          <cell r="G28">
            <v>0.76</v>
          </cell>
          <cell r="H28">
            <v>1.39</v>
          </cell>
          <cell r="I28">
            <v>1.18</v>
          </cell>
          <cell r="J28">
            <v>1.49</v>
          </cell>
          <cell r="K28">
            <v>1.06</v>
          </cell>
          <cell r="L28">
            <v>1.23</v>
          </cell>
          <cell r="M28">
            <v>31.6</v>
          </cell>
          <cell r="N28">
            <v>31.5</v>
          </cell>
          <cell r="O28">
            <v>32</v>
          </cell>
        </row>
        <row r="29">
          <cell r="A29" t="str">
            <v>18年度</v>
          </cell>
          <cell r="B29">
            <v>4.1</v>
          </cell>
          <cell r="C29">
            <v>271</v>
          </cell>
          <cell r="D29" t="str">
            <v>―</v>
          </cell>
          <cell r="E29">
            <v>1.06</v>
          </cell>
          <cell r="F29">
            <v>0.74</v>
          </cell>
          <cell r="G29">
            <v>0.82</v>
          </cell>
          <cell r="H29" t="str">
            <v>―</v>
          </cell>
          <cell r="I29">
            <v>1.07</v>
          </cell>
          <cell r="J29">
            <v>1.56</v>
          </cell>
          <cell r="K29">
            <v>1.13</v>
          </cell>
          <cell r="L29">
            <v>1.26</v>
          </cell>
          <cell r="M29">
            <v>32.4</v>
          </cell>
          <cell r="N29">
            <v>32.6</v>
          </cell>
          <cell r="O29">
            <v>33.1</v>
          </cell>
        </row>
        <row r="30">
          <cell r="A30" t="str">
            <v>18年  　5月</v>
          </cell>
          <cell r="B30">
            <v>4</v>
          </cell>
          <cell r="C30">
            <v>277</v>
          </cell>
          <cell r="D30">
            <v>5.1</v>
          </cell>
          <cell r="E30">
            <v>1.06</v>
          </cell>
          <cell r="F30">
            <v>0.73</v>
          </cell>
          <cell r="G30">
            <v>0.8</v>
          </cell>
          <cell r="H30">
            <v>1.44</v>
          </cell>
          <cell r="I30">
            <v>1.1</v>
          </cell>
          <cell r="J30">
            <v>1.61</v>
          </cell>
          <cell r="K30">
            <v>1.15</v>
          </cell>
          <cell r="L30">
            <v>1.28</v>
          </cell>
          <cell r="M30">
            <v>34.6</v>
          </cell>
          <cell r="N30">
            <v>32.5</v>
          </cell>
          <cell r="O30">
            <v>31.7</v>
          </cell>
        </row>
        <row r="31">
          <cell r="A31" t="str">
            <v>  　6月</v>
          </cell>
          <cell r="B31">
            <v>4.2</v>
          </cell>
          <cell r="C31">
            <v>278</v>
          </cell>
          <cell r="E31">
            <v>1.07</v>
          </cell>
          <cell r="F31">
            <v>0.73</v>
          </cell>
          <cell r="G31">
            <v>0.8</v>
          </cell>
          <cell r="H31">
            <v>1.46</v>
          </cell>
          <cell r="I31">
            <v>1.02</v>
          </cell>
          <cell r="J31">
            <v>1.58</v>
          </cell>
          <cell r="K31">
            <v>1.15</v>
          </cell>
          <cell r="L31">
            <v>1.22</v>
          </cell>
          <cell r="M31">
            <v>34.8</v>
          </cell>
          <cell r="N31">
            <v>35</v>
          </cell>
          <cell r="O31">
            <v>35</v>
          </cell>
        </row>
        <row r="32">
          <cell r="A32" t="str">
            <v>  　7月</v>
          </cell>
          <cell r="B32">
            <v>4.1</v>
          </cell>
          <cell r="C32">
            <v>268</v>
          </cell>
          <cell r="D32">
            <v>5.3</v>
          </cell>
          <cell r="E32">
            <v>1.09</v>
          </cell>
          <cell r="F32">
            <v>0.75</v>
          </cell>
          <cell r="G32">
            <v>0.81</v>
          </cell>
          <cell r="H32">
            <v>1.47</v>
          </cell>
          <cell r="I32">
            <v>1.06</v>
          </cell>
          <cell r="J32">
            <v>1.58</v>
          </cell>
          <cell r="K32">
            <v>1.11</v>
          </cell>
          <cell r="L32">
            <v>1.25</v>
          </cell>
          <cell r="M32">
            <v>33.4</v>
          </cell>
          <cell r="N32">
            <v>33.8</v>
          </cell>
          <cell r="O32">
            <v>33.9</v>
          </cell>
        </row>
        <row r="33">
          <cell r="A33" t="str">
            <v>  　8月</v>
          </cell>
          <cell r="B33">
            <v>4.1</v>
          </cell>
          <cell r="C33">
            <v>272</v>
          </cell>
          <cell r="E33">
            <v>1.08</v>
          </cell>
          <cell r="F33">
            <v>0.75</v>
          </cell>
          <cell r="G33">
            <v>0.81</v>
          </cell>
          <cell r="H33">
            <v>1.46</v>
          </cell>
          <cell r="I33">
            <v>1.07</v>
          </cell>
          <cell r="J33">
            <v>1.6</v>
          </cell>
          <cell r="K33">
            <v>1.16</v>
          </cell>
          <cell r="L33">
            <v>1.29</v>
          </cell>
          <cell r="M33">
            <v>31.1</v>
          </cell>
          <cell r="N33">
            <v>32</v>
          </cell>
          <cell r="O33">
            <v>32.3</v>
          </cell>
        </row>
        <row r="34">
          <cell r="A34" t="str">
            <v>  　9月</v>
          </cell>
          <cell r="B34">
            <v>4.2</v>
          </cell>
          <cell r="C34">
            <v>280</v>
          </cell>
          <cell r="E34">
            <v>1.08</v>
          </cell>
          <cell r="F34">
            <v>0.75</v>
          </cell>
          <cell r="G34">
            <v>0.81</v>
          </cell>
          <cell r="H34">
            <v>1.45</v>
          </cell>
          <cell r="I34">
            <v>1.04</v>
          </cell>
          <cell r="J34">
            <v>1.57</v>
          </cell>
          <cell r="K34">
            <v>1.09</v>
          </cell>
          <cell r="L34">
            <v>1.2</v>
          </cell>
          <cell r="M34">
            <v>33.4</v>
          </cell>
          <cell r="N34">
            <v>33.8</v>
          </cell>
          <cell r="O34">
            <v>34.5</v>
          </cell>
        </row>
        <row r="35">
          <cell r="A35" t="str">
            <v>  10月</v>
          </cell>
          <cell r="B35">
            <v>4.1</v>
          </cell>
          <cell r="C35">
            <v>281</v>
          </cell>
          <cell r="D35">
            <v>4.7</v>
          </cell>
          <cell r="E35">
            <v>1.07</v>
          </cell>
          <cell r="F35">
            <v>0.75</v>
          </cell>
          <cell r="G35">
            <v>0.79</v>
          </cell>
          <cell r="H35">
            <v>1.46</v>
          </cell>
          <cell r="I35">
            <v>1.01</v>
          </cell>
          <cell r="J35">
            <v>1.53</v>
          </cell>
          <cell r="K35">
            <v>1.12</v>
          </cell>
          <cell r="L35">
            <v>1.22</v>
          </cell>
          <cell r="M35">
            <v>33.8</v>
          </cell>
          <cell r="N35">
            <v>35.3</v>
          </cell>
          <cell r="O35">
            <v>36.8</v>
          </cell>
        </row>
        <row r="36">
          <cell r="A36" t="str">
            <v>  11月</v>
          </cell>
          <cell r="B36">
            <v>4</v>
          </cell>
          <cell r="C36">
            <v>259</v>
          </cell>
          <cell r="E36">
            <v>1.07</v>
          </cell>
          <cell r="F36">
            <v>0.75</v>
          </cell>
          <cell r="G36">
            <v>0.82</v>
          </cell>
          <cell r="H36">
            <v>1.48</v>
          </cell>
          <cell r="I36">
            <v>1.05</v>
          </cell>
          <cell r="J36">
            <v>1.6</v>
          </cell>
          <cell r="K36">
            <v>1.19</v>
          </cell>
          <cell r="L36">
            <v>1.26</v>
          </cell>
          <cell r="M36">
            <v>35.8</v>
          </cell>
          <cell r="N36">
            <v>39.3</v>
          </cell>
          <cell r="O36">
            <v>40.5</v>
          </cell>
        </row>
        <row r="37">
          <cell r="A37" t="str">
            <v>  12月</v>
          </cell>
          <cell r="B37">
            <v>4.1</v>
          </cell>
          <cell r="C37">
            <v>244</v>
          </cell>
          <cell r="E37">
            <v>1.07</v>
          </cell>
          <cell r="F37">
            <v>0.76</v>
          </cell>
          <cell r="G37">
            <v>0.84</v>
          </cell>
          <cell r="H37">
            <v>1.51</v>
          </cell>
          <cell r="I37">
            <v>1.12</v>
          </cell>
          <cell r="J37">
            <v>1.6</v>
          </cell>
          <cell r="K37">
            <v>1.15</v>
          </cell>
          <cell r="L37">
            <v>1.26</v>
          </cell>
          <cell r="M37">
            <v>32.1</v>
          </cell>
          <cell r="N37">
            <v>39.1</v>
          </cell>
          <cell r="O37">
            <v>41.4</v>
          </cell>
        </row>
        <row r="38">
          <cell r="A38" t="str">
            <v>19年  　1月</v>
          </cell>
          <cell r="B38">
            <v>4</v>
          </cell>
          <cell r="C38">
            <v>264</v>
          </cell>
          <cell r="D38">
            <v>4.9</v>
          </cell>
          <cell r="E38">
            <v>1.06</v>
          </cell>
          <cell r="F38">
            <v>0.75</v>
          </cell>
          <cell r="G38">
            <v>0.86</v>
          </cell>
          <cell r="H38">
            <v>1.44</v>
          </cell>
          <cell r="I38">
            <v>1.09</v>
          </cell>
          <cell r="J38">
            <v>1.51</v>
          </cell>
          <cell r="K38">
            <v>1.11</v>
          </cell>
          <cell r="L38">
            <v>1.32</v>
          </cell>
          <cell r="M38">
            <v>22.6</v>
          </cell>
          <cell r="N38">
            <v>25.2</v>
          </cell>
          <cell r="O38">
            <v>26.2</v>
          </cell>
        </row>
        <row r="39">
          <cell r="A39" t="str">
            <v>  　2月</v>
          </cell>
          <cell r="B39">
            <v>4</v>
          </cell>
          <cell r="C39">
            <v>270</v>
          </cell>
          <cell r="E39">
            <v>1.05</v>
          </cell>
          <cell r="F39">
            <v>0.75</v>
          </cell>
          <cell r="G39">
            <v>0.85</v>
          </cell>
          <cell r="H39" t="str">
            <v>―</v>
          </cell>
          <cell r="I39">
            <v>1.05</v>
          </cell>
          <cell r="J39">
            <v>1.51</v>
          </cell>
          <cell r="K39">
            <v>1.18</v>
          </cell>
          <cell r="L39">
            <v>1.27</v>
          </cell>
          <cell r="M39">
            <v>30.3</v>
          </cell>
          <cell r="N39">
            <v>31.1</v>
          </cell>
          <cell r="O39">
            <v>31.655804972242336</v>
          </cell>
        </row>
        <row r="40">
          <cell r="A40" t="str">
            <v>  　3月</v>
          </cell>
          <cell r="B40">
            <v>4</v>
          </cell>
          <cell r="C40">
            <v>281</v>
          </cell>
          <cell r="E40">
            <v>1.03</v>
          </cell>
          <cell r="F40">
            <v>0.75</v>
          </cell>
          <cell r="G40">
            <v>0.84</v>
          </cell>
          <cell r="H40" t="str">
            <v>―</v>
          </cell>
          <cell r="I40">
            <v>1.09</v>
          </cell>
          <cell r="J40">
            <v>1.5</v>
          </cell>
          <cell r="K40">
            <v>1.12</v>
          </cell>
          <cell r="L40">
            <v>1.33</v>
          </cell>
          <cell r="M40">
            <v>36.4</v>
          </cell>
          <cell r="N40">
            <v>35.4</v>
          </cell>
          <cell r="O40">
            <v>35.8</v>
          </cell>
        </row>
        <row r="41">
          <cell r="A41" t="str">
            <v>  　4月</v>
          </cell>
          <cell r="B41">
            <v>3.8</v>
          </cell>
          <cell r="C41">
            <v>268</v>
          </cell>
          <cell r="E41">
            <v>1.05</v>
          </cell>
          <cell r="F41">
            <v>0.76</v>
          </cell>
          <cell r="G41">
            <v>0.85</v>
          </cell>
          <cell r="H41" t="str">
            <v>―</v>
          </cell>
          <cell r="I41">
            <v>1.04</v>
          </cell>
          <cell r="J41">
            <v>1.58</v>
          </cell>
          <cell r="K41">
            <v>1.18</v>
          </cell>
          <cell r="L41">
            <v>1.44</v>
          </cell>
          <cell r="M41">
            <v>32.1</v>
          </cell>
          <cell r="N41">
            <v>26.1</v>
          </cell>
          <cell r="O41">
            <v>26.2</v>
          </cell>
        </row>
        <row r="42">
          <cell r="A42" t="str">
            <v>  　5月</v>
          </cell>
          <cell r="B42">
            <v>3.8</v>
          </cell>
          <cell r="C42">
            <v>258</v>
          </cell>
          <cell r="E42">
            <v>1.06</v>
          </cell>
          <cell r="F42">
            <v>0.76</v>
          </cell>
          <cell r="G42">
            <v>0.82</v>
          </cell>
          <cell r="H42" t="str">
            <v>―</v>
          </cell>
          <cell r="I42">
            <v>1.01</v>
          </cell>
          <cell r="J42">
            <v>1.54</v>
          </cell>
          <cell r="K42">
            <v>1.14</v>
          </cell>
          <cell r="L42">
            <v>1.14</v>
          </cell>
          <cell r="M42">
            <v>34.1</v>
          </cell>
          <cell r="N42">
            <v>32.7</v>
          </cell>
          <cell r="O42">
            <v>31.8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P1" sqref="P1"/>
    </sheetView>
  </sheetViews>
  <sheetFormatPr defaultColWidth="9.00390625" defaultRowHeight="13.5"/>
  <cols>
    <col min="1" max="1" width="10.375" style="0" customWidth="1"/>
    <col min="2" max="15" width="5.25390625" style="0" customWidth="1"/>
  </cols>
  <sheetData>
    <row r="1" ht="24" customHeight="1">
      <c r="B1" s="1" t="s">
        <v>11</v>
      </c>
    </row>
    <row r="2" spans="1:15" ht="17.25" customHeight="1">
      <c r="A2" s="72" t="s">
        <v>1</v>
      </c>
      <c r="B2" s="69" t="s">
        <v>2</v>
      </c>
      <c r="C2" s="70"/>
      <c r="D2" s="71"/>
      <c r="E2" s="69" t="s">
        <v>3</v>
      </c>
      <c r="F2" s="70"/>
      <c r="G2" s="71"/>
      <c r="H2" s="69" t="s">
        <v>4</v>
      </c>
      <c r="I2" s="71"/>
      <c r="J2" s="69" t="s">
        <v>5</v>
      </c>
      <c r="K2" s="70"/>
      <c r="L2" s="71"/>
      <c r="M2" s="69" t="s">
        <v>6</v>
      </c>
      <c r="N2" s="70"/>
      <c r="O2" s="71"/>
    </row>
    <row r="3" spans="1:15" ht="17.25" customHeight="1">
      <c r="A3" s="73"/>
      <c r="B3" s="9" t="s">
        <v>7</v>
      </c>
      <c r="C3" s="10" t="s">
        <v>8</v>
      </c>
      <c r="D3" s="11" t="s">
        <v>9</v>
      </c>
      <c r="E3" s="12" t="s">
        <v>7</v>
      </c>
      <c r="F3" s="3" t="s">
        <v>9</v>
      </c>
      <c r="G3" s="4" t="s">
        <v>0</v>
      </c>
      <c r="H3" s="2" t="s">
        <v>7</v>
      </c>
      <c r="I3" s="13" t="s">
        <v>0</v>
      </c>
      <c r="J3" s="14" t="s">
        <v>10</v>
      </c>
      <c r="K3" s="3" t="s">
        <v>9</v>
      </c>
      <c r="L3" s="14" t="s">
        <v>0</v>
      </c>
      <c r="M3" s="9" t="s">
        <v>7</v>
      </c>
      <c r="N3" s="3" t="s">
        <v>9</v>
      </c>
      <c r="O3" s="11" t="s">
        <v>0</v>
      </c>
    </row>
    <row r="4" spans="1:15" ht="17.25" customHeight="1">
      <c r="A4" s="5" t="str">
        <f>'[3]Ｐ４'!A25</f>
        <v>14年度</v>
      </c>
      <c r="B4" s="15">
        <f>'[3]Ｐ４'!B25</f>
        <v>5.4</v>
      </c>
      <c r="C4" s="16">
        <f>'[3]Ｐ４'!C25</f>
        <v>360</v>
      </c>
      <c r="D4" s="17" t="str">
        <f>'[3]Ｐ４'!D25</f>
        <v>―</v>
      </c>
      <c r="E4" s="18">
        <f>'[3]Ｐ４'!E25</f>
        <v>0.56</v>
      </c>
      <c r="F4" s="19">
        <f>'[3]Ｐ４'!F25</f>
        <v>0.43</v>
      </c>
      <c r="G4" s="20">
        <f>'[3]Ｐ４'!G25</f>
        <v>0.43</v>
      </c>
      <c r="H4" s="18">
        <f>'[3]Ｐ４'!H25</f>
        <v>1.36</v>
      </c>
      <c r="I4" s="20">
        <f>'[3]Ｐ４'!I25</f>
        <v>1.7</v>
      </c>
      <c r="J4" s="18">
        <f>'[3]Ｐ４'!J25</f>
        <v>0.96</v>
      </c>
      <c r="K4" s="19">
        <f>'[3]Ｐ４'!K25</f>
        <v>0.76</v>
      </c>
      <c r="L4" s="20">
        <f>'[3]Ｐ４'!L25</f>
        <v>0.79</v>
      </c>
      <c r="M4" s="15">
        <f>'[3]Ｐ４'!M25</f>
        <v>26.7</v>
      </c>
      <c r="N4" s="21">
        <f>'[3]Ｐ４'!N25</f>
        <v>27.5</v>
      </c>
      <c r="O4" s="22">
        <f>'[3]Ｐ４'!O25</f>
        <v>25.8</v>
      </c>
    </row>
    <row r="5" spans="1:15" ht="17.25" customHeight="1">
      <c r="A5" s="5" t="str">
        <f>'[3]Ｐ４'!A26</f>
        <v>15年度</v>
      </c>
      <c r="B5" s="23">
        <f>'[3]Ｐ４'!B26</f>
        <v>5.1</v>
      </c>
      <c r="C5" s="24">
        <f>'[3]Ｐ４'!C26</f>
        <v>342</v>
      </c>
      <c r="D5" s="25" t="str">
        <f>'[3]Ｐ４'!D26</f>
        <v>―</v>
      </c>
      <c r="E5" s="26">
        <f>'[3]Ｐ４'!E26</f>
        <v>0.69</v>
      </c>
      <c r="F5" s="27">
        <f>'[3]Ｐ４'!F26</f>
        <v>0.52</v>
      </c>
      <c r="G5" s="28">
        <f>'[3]Ｐ４'!G26</f>
        <v>0.52</v>
      </c>
      <c r="H5" s="26">
        <f>'[3]Ｐ４'!H26</f>
        <v>1.52</v>
      </c>
      <c r="I5" s="28">
        <f>'[3]Ｐ４'!I26</f>
        <v>1.65</v>
      </c>
      <c r="J5" s="26">
        <f>'[3]Ｐ４'!J26</f>
        <v>1.12</v>
      </c>
      <c r="K5" s="27">
        <f>'[3]Ｐ４'!K26</f>
        <v>0.86</v>
      </c>
      <c r="L5" s="28">
        <f>'[3]Ｐ４'!L26</f>
        <v>0.89</v>
      </c>
      <c r="M5" s="23">
        <f>'[3]Ｐ４'!M26</f>
        <v>28.8</v>
      </c>
      <c r="N5" s="29">
        <f>'[3]Ｐ４'!N26</f>
        <v>29.4</v>
      </c>
      <c r="O5" s="30">
        <f>'[3]Ｐ４'!O26</f>
        <v>26.8</v>
      </c>
    </row>
    <row r="6" spans="1:15" ht="17.25" customHeight="1">
      <c r="A6" s="5" t="str">
        <f>'[3]Ｐ４'!A27</f>
        <v>16年度</v>
      </c>
      <c r="B6" s="23">
        <f>'[3]Ｐ４'!B27</f>
        <v>4.6</v>
      </c>
      <c r="C6" s="24">
        <f>'[3]Ｐ４'!C27</f>
        <v>308</v>
      </c>
      <c r="D6" s="25" t="str">
        <f>'[3]Ｐ４'!D27</f>
        <v>―</v>
      </c>
      <c r="E6" s="26">
        <f>'[3]Ｐ４'!E27</f>
        <v>0.86</v>
      </c>
      <c r="F6" s="27">
        <f>'[3]Ｐ４'!F27</f>
        <v>0.61</v>
      </c>
      <c r="G6" s="28">
        <f>'[3]Ｐ４'!G27</f>
        <v>0.62</v>
      </c>
      <c r="H6" s="26">
        <f>'[3]Ｐ４'!H27</f>
        <v>1.41</v>
      </c>
      <c r="I6" s="28">
        <f>'[3]Ｐ４'!I27</f>
        <v>1.15</v>
      </c>
      <c r="J6" s="26">
        <f>'[3]Ｐ４'!J27</f>
        <v>1.35</v>
      </c>
      <c r="K6" s="27">
        <f>'[3]Ｐ４'!K27</f>
        <v>0.97</v>
      </c>
      <c r="L6" s="28">
        <f>'[3]Ｐ４'!L27</f>
        <v>1.04</v>
      </c>
      <c r="M6" s="23">
        <f>'[3]Ｐ４'!M27</f>
        <v>30.7</v>
      </c>
      <c r="N6" s="29">
        <f>'[3]Ｐ４'!N27</f>
        <v>30.7</v>
      </c>
      <c r="O6" s="30">
        <f>'[3]Ｐ４'!O27</f>
        <v>28.5</v>
      </c>
    </row>
    <row r="7" spans="1:15" ht="17.25" customHeight="1">
      <c r="A7" s="5" t="str">
        <f>'[3]Ｐ４'!A28</f>
        <v>17年度</v>
      </c>
      <c r="B7" s="23">
        <f>'[3]Ｐ４'!B28</f>
        <v>4.3</v>
      </c>
      <c r="C7" s="24">
        <f>'[3]Ｐ４'!C28</f>
        <v>289</v>
      </c>
      <c r="D7" s="25" t="str">
        <f>'[3]Ｐ４'!D28</f>
        <v>―</v>
      </c>
      <c r="E7" s="26">
        <f>'[3]Ｐ４'!E28</f>
        <v>0.98</v>
      </c>
      <c r="F7" s="27">
        <f>'[3]Ｐ４'!F28</f>
        <v>0.68</v>
      </c>
      <c r="G7" s="28">
        <f>'[3]Ｐ４'!G28</f>
        <v>0.76</v>
      </c>
      <c r="H7" s="26">
        <f>'[3]Ｐ４'!H28</f>
        <v>1.39</v>
      </c>
      <c r="I7" s="28">
        <f>'[3]Ｐ４'!I28</f>
        <v>1.18</v>
      </c>
      <c r="J7" s="26">
        <f>'[3]Ｐ４'!J28</f>
        <v>1.49</v>
      </c>
      <c r="K7" s="27">
        <f>'[3]Ｐ４'!K28</f>
        <v>1.06</v>
      </c>
      <c r="L7" s="28">
        <f>'[3]Ｐ４'!L28</f>
        <v>1.23</v>
      </c>
      <c r="M7" s="23">
        <f>'[3]Ｐ４'!M28</f>
        <v>31.6</v>
      </c>
      <c r="N7" s="29">
        <f>'[3]Ｐ４'!N28</f>
        <v>31.5</v>
      </c>
      <c r="O7" s="30">
        <f>'[3]Ｐ４'!O28</f>
        <v>32</v>
      </c>
    </row>
    <row r="8" spans="1:15" ht="17.25" customHeight="1">
      <c r="A8" s="31" t="str">
        <f>'[3]Ｐ４'!A29</f>
        <v>18年度</v>
      </c>
      <c r="B8" s="32">
        <f>'[3]Ｐ４'!B29</f>
        <v>4.1</v>
      </c>
      <c r="C8" s="33">
        <f>'[3]Ｐ４'!C29</f>
        <v>271</v>
      </c>
      <c r="D8" s="34" t="str">
        <f>'[3]Ｐ４'!D29</f>
        <v>―</v>
      </c>
      <c r="E8" s="35">
        <f>'[3]Ｐ４'!E29</f>
        <v>1.06</v>
      </c>
      <c r="F8" s="36">
        <f>'[3]Ｐ４'!F29</f>
        <v>0.74</v>
      </c>
      <c r="G8" s="37">
        <f>'[3]Ｐ４'!G29</f>
        <v>0.82</v>
      </c>
      <c r="H8" s="38" t="str">
        <f>'[3]Ｐ４'!H29</f>
        <v>―</v>
      </c>
      <c r="I8" s="37">
        <f>'[3]Ｐ４'!I29</f>
        <v>1.07</v>
      </c>
      <c r="J8" s="35">
        <f>'[3]Ｐ４'!J29</f>
        <v>1.56</v>
      </c>
      <c r="K8" s="36">
        <f>'[3]Ｐ４'!K29</f>
        <v>1.13</v>
      </c>
      <c r="L8" s="37">
        <f>'[3]Ｐ４'!L29</f>
        <v>1.26</v>
      </c>
      <c r="M8" s="32">
        <f>'[3]Ｐ４'!M29</f>
        <v>32.4</v>
      </c>
      <c r="N8" s="39">
        <f>'[3]Ｐ４'!N29</f>
        <v>32.6</v>
      </c>
      <c r="O8" s="40">
        <f>'[3]Ｐ４'!O29</f>
        <v>33.1</v>
      </c>
    </row>
    <row r="9" spans="1:15" ht="17.25" customHeight="1">
      <c r="A9" s="6" t="str">
        <f>'[3]Ｐ４'!A30</f>
        <v>18年  　5月</v>
      </c>
      <c r="B9" s="41">
        <f>'[3]Ｐ４'!B30</f>
        <v>4</v>
      </c>
      <c r="C9" s="42">
        <f>'[3]Ｐ４'!C30</f>
        <v>277</v>
      </c>
      <c r="D9" s="76">
        <f>'[3]Ｐ４'!D30</f>
        <v>5.1</v>
      </c>
      <c r="E9" s="43">
        <f>'[3]Ｐ４'!E30</f>
        <v>1.06</v>
      </c>
      <c r="F9" s="44">
        <f>'[3]Ｐ４'!F30</f>
        <v>0.73</v>
      </c>
      <c r="G9" s="45">
        <f>'[3]Ｐ４'!G30</f>
        <v>0.8</v>
      </c>
      <c r="H9" s="43">
        <f>'[3]Ｐ４'!H30</f>
        <v>1.44</v>
      </c>
      <c r="I9" s="45">
        <f>'[3]Ｐ４'!I30</f>
        <v>1.1</v>
      </c>
      <c r="J9" s="43">
        <f>'[3]Ｐ４'!J30</f>
        <v>1.61</v>
      </c>
      <c r="K9" s="44">
        <f>'[3]Ｐ４'!K30</f>
        <v>1.15</v>
      </c>
      <c r="L9" s="45">
        <f>'[3]Ｐ４'!L30</f>
        <v>1.28</v>
      </c>
      <c r="M9" s="41">
        <f>'[3]Ｐ４'!M30</f>
        <v>34.6</v>
      </c>
      <c r="N9" s="46">
        <f>'[3]Ｐ４'!N30</f>
        <v>32.5</v>
      </c>
      <c r="O9" s="47">
        <f>'[3]Ｐ４'!O30</f>
        <v>31.7</v>
      </c>
    </row>
    <row r="10" spans="1:15" ht="17.25" customHeight="1">
      <c r="A10" s="48" t="str">
        <f>'[3]Ｐ４'!A31</f>
        <v>  　6月</v>
      </c>
      <c r="B10" s="49">
        <f>'[3]Ｐ４'!B31</f>
        <v>4.2</v>
      </c>
      <c r="C10" s="50">
        <f>'[3]Ｐ４'!C31</f>
        <v>278</v>
      </c>
      <c r="D10" s="77"/>
      <c r="E10" s="51">
        <f>'[3]Ｐ４'!E31</f>
        <v>1.07</v>
      </c>
      <c r="F10" s="52">
        <f>'[3]Ｐ４'!F31</f>
        <v>0.73</v>
      </c>
      <c r="G10" s="53">
        <f>'[3]Ｐ４'!G31</f>
        <v>0.8</v>
      </c>
      <c r="H10" s="51">
        <f>'[3]Ｐ４'!H31</f>
        <v>1.46</v>
      </c>
      <c r="I10" s="53">
        <f>'[3]Ｐ４'!I31</f>
        <v>1.02</v>
      </c>
      <c r="J10" s="51">
        <f>'[3]Ｐ４'!J31</f>
        <v>1.58</v>
      </c>
      <c r="K10" s="52">
        <f>'[3]Ｐ４'!K31</f>
        <v>1.15</v>
      </c>
      <c r="L10" s="53">
        <f>'[3]Ｐ４'!L31</f>
        <v>1.22</v>
      </c>
      <c r="M10" s="49">
        <f>'[3]Ｐ４'!M31</f>
        <v>34.8</v>
      </c>
      <c r="N10" s="54">
        <f>'[3]Ｐ４'!N31</f>
        <v>35</v>
      </c>
      <c r="O10" s="55">
        <f>'[3]Ｐ４'!O31</f>
        <v>35</v>
      </c>
    </row>
    <row r="11" spans="1:15" ht="17.25" customHeight="1">
      <c r="A11" s="7" t="str">
        <f>'[3]Ｐ４'!A32</f>
        <v>  　7月</v>
      </c>
      <c r="B11" s="23">
        <f>'[3]Ｐ４'!B32</f>
        <v>4.1</v>
      </c>
      <c r="C11" s="24">
        <f>'[3]Ｐ４'!C32</f>
        <v>268</v>
      </c>
      <c r="D11" s="78">
        <f>'[3]Ｐ４'!D32</f>
        <v>5.3</v>
      </c>
      <c r="E11" s="26">
        <f>'[3]Ｐ４'!E32</f>
        <v>1.09</v>
      </c>
      <c r="F11" s="27">
        <f>'[3]Ｐ４'!F32</f>
        <v>0.75</v>
      </c>
      <c r="G11" s="28">
        <f>'[3]Ｐ４'!G32</f>
        <v>0.81</v>
      </c>
      <c r="H11" s="26">
        <f>'[3]Ｐ４'!H32</f>
        <v>1.47</v>
      </c>
      <c r="I11" s="28">
        <f>'[3]Ｐ４'!I32</f>
        <v>1.06</v>
      </c>
      <c r="J11" s="26">
        <f>'[3]Ｐ４'!J32</f>
        <v>1.58</v>
      </c>
      <c r="K11" s="27">
        <f>'[3]Ｐ４'!K32</f>
        <v>1.11</v>
      </c>
      <c r="L11" s="28">
        <f>'[3]Ｐ４'!L32</f>
        <v>1.25</v>
      </c>
      <c r="M11" s="23">
        <f>'[3]Ｐ４'!M32</f>
        <v>33.4</v>
      </c>
      <c r="N11" s="29">
        <f>'[3]Ｐ４'!N32</f>
        <v>33.8</v>
      </c>
      <c r="O11" s="30">
        <f>'[3]Ｐ４'!O32</f>
        <v>33.9</v>
      </c>
    </row>
    <row r="12" spans="1:15" ht="17.25" customHeight="1">
      <c r="A12" s="7" t="str">
        <f>'[3]Ｐ４'!A33</f>
        <v>  　8月</v>
      </c>
      <c r="B12" s="23">
        <f>'[3]Ｐ４'!B33</f>
        <v>4.1</v>
      </c>
      <c r="C12" s="24">
        <f>'[3]Ｐ４'!C33</f>
        <v>272</v>
      </c>
      <c r="D12" s="79"/>
      <c r="E12" s="26">
        <f>'[3]Ｐ４'!E33</f>
        <v>1.08</v>
      </c>
      <c r="F12" s="27">
        <f>'[3]Ｐ４'!F33</f>
        <v>0.75</v>
      </c>
      <c r="G12" s="28">
        <f>'[3]Ｐ４'!G33</f>
        <v>0.81</v>
      </c>
      <c r="H12" s="26">
        <f>'[3]Ｐ４'!H33</f>
        <v>1.46</v>
      </c>
      <c r="I12" s="28">
        <f>'[3]Ｐ４'!I33</f>
        <v>1.07</v>
      </c>
      <c r="J12" s="26">
        <f>'[3]Ｐ４'!J33</f>
        <v>1.6</v>
      </c>
      <c r="K12" s="27">
        <f>'[3]Ｐ４'!K33</f>
        <v>1.16</v>
      </c>
      <c r="L12" s="28">
        <f>'[3]Ｐ４'!L33</f>
        <v>1.29</v>
      </c>
      <c r="M12" s="23">
        <f>'[3]Ｐ４'!M33</f>
        <v>31.1</v>
      </c>
      <c r="N12" s="29">
        <f>'[3]Ｐ４'!N33</f>
        <v>32</v>
      </c>
      <c r="O12" s="30">
        <f>'[3]Ｐ４'!O33</f>
        <v>32.3</v>
      </c>
    </row>
    <row r="13" spans="1:15" ht="17.25" customHeight="1">
      <c r="A13" s="7" t="str">
        <f>'[3]Ｐ４'!A34</f>
        <v>  　9月</v>
      </c>
      <c r="B13" s="23">
        <f>'[3]Ｐ４'!B34</f>
        <v>4.2</v>
      </c>
      <c r="C13" s="24">
        <f>'[3]Ｐ４'!C34</f>
        <v>280</v>
      </c>
      <c r="D13" s="77"/>
      <c r="E13" s="26">
        <f>'[3]Ｐ４'!E34</f>
        <v>1.08</v>
      </c>
      <c r="F13" s="27">
        <f>'[3]Ｐ４'!F34</f>
        <v>0.75</v>
      </c>
      <c r="G13" s="28">
        <f>'[3]Ｐ４'!G34</f>
        <v>0.81</v>
      </c>
      <c r="H13" s="26">
        <f>'[3]Ｐ４'!H34</f>
        <v>1.45</v>
      </c>
      <c r="I13" s="28">
        <f>'[3]Ｐ４'!I34</f>
        <v>1.04</v>
      </c>
      <c r="J13" s="26">
        <f>'[3]Ｐ４'!J34</f>
        <v>1.57</v>
      </c>
      <c r="K13" s="27">
        <f>'[3]Ｐ４'!K34</f>
        <v>1.09</v>
      </c>
      <c r="L13" s="28">
        <f>'[3]Ｐ４'!L34</f>
        <v>1.2</v>
      </c>
      <c r="M13" s="23">
        <f>'[3]Ｐ４'!M34</f>
        <v>33.4</v>
      </c>
      <c r="N13" s="29">
        <f>'[3]Ｐ４'!N34</f>
        <v>33.8</v>
      </c>
      <c r="O13" s="30">
        <f>'[3]Ｐ４'!O34</f>
        <v>34.5</v>
      </c>
    </row>
    <row r="14" spans="1:15" ht="17.25" customHeight="1">
      <c r="A14" s="7" t="str">
        <f>'[3]Ｐ４'!A35</f>
        <v>  10月</v>
      </c>
      <c r="B14" s="23">
        <f>'[3]Ｐ４'!B35</f>
        <v>4.1</v>
      </c>
      <c r="C14" s="24">
        <f>'[3]Ｐ４'!C35</f>
        <v>281</v>
      </c>
      <c r="D14" s="78">
        <f>'[3]Ｐ４'!D35</f>
        <v>4.7</v>
      </c>
      <c r="E14" s="26">
        <f>'[3]Ｐ４'!E35</f>
        <v>1.07</v>
      </c>
      <c r="F14" s="27">
        <f>'[3]Ｐ４'!F35</f>
        <v>0.75</v>
      </c>
      <c r="G14" s="28">
        <f>'[3]Ｐ４'!G35</f>
        <v>0.79</v>
      </c>
      <c r="H14" s="26">
        <f>'[3]Ｐ４'!H35</f>
        <v>1.46</v>
      </c>
      <c r="I14" s="28">
        <f>'[3]Ｐ４'!I35</f>
        <v>1.01</v>
      </c>
      <c r="J14" s="26">
        <f>'[3]Ｐ４'!J35</f>
        <v>1.53</v>
      </c>
      <c r="K14" s="27">
        <f>'[3]Ｐ４'!K35</f>
        <v>1.12</v>
      </c>
      <c r="L14" s="28">
        <f>'[3]Ｐ４'!L35</f>
        <v>1.22</v>
      </c>
      <c r="M14" s="23">
        <f>'[3]Ｐ４'!M35</f>
        <v>33.8</v>
      </c>
      <c r="N14" s="29">
        <f>'[3]Ｐ４'!N35</f>
        <v>35.3</v>
      </c>
      <c r="O14" s="30">
        <f>'[3]Ｐ４'!O35</f>
        <v>36.8</v>
      </c>
    </row>
    <row r="15" spans="1:15" ht="17.25" customHeight="1">
      <c r="A15" s="7" t="str">
        <f>'[3]Ｐ４'!A36</f>
        <v>  11月</v>
      </c>
      <c r="B15" s="23">
        <f>'[3]Ｐ４'!B36</f>
        <v>4</v>
      </c>
      <c r="C15" s="24">
        <f>'[3]Ｐ４'!C36</f>
        <v>259</v>
      </c>
      <c r="D15" s="80"/>
      <c r="E15" s="26">
        <f>'[3]Ｐ４'!E36</f>
        <v>1.07</v>
      </c>
      <c r="F15" s="27">
        <f>'[3]Ｐ４'!F36</f>
        <v>0.75</v>
      </c>
      <c r="G15" s="28">
        <f>'[3]Ｐ４'!G36</f>
        <v>0.82</v>
      </c>
      <c r="H15" s="26">
        <f>'[3]Ｐ４'!H36</f>
        <v>1.48</v>
      </c>
      <c r="I15" s="28">
        <f>'[3]Ｐ４'!I36</f>
        <v>1.05</v>
      </c>
      <c r="J15" s="26">
        <f>'[3]Ｐ４'!J36</f>
        <v>1.6</v>
      </c>
      <c r="K15" s="27">
        <f>'[3]Ｐ４'!K36</f>
        <v>1.19</v>
      </c>
      <c r="L15" s="28">
        <f>'[3]Ｐ４'!L36</f>
        <v>1.26</v>
      </c>
      <c r="M15" s="23">
        <f>'[3]Ｐ４'!M36</f>
        <v>35.8</v>
      </c>
      <c r="N15" s="29">
        <f>'[3]Ｐ４'!N36</f>
        <v>39.3</v>
      </c>
      <c r="O15" s="30">
        <f>'[3]Ｐ４'!O36</f>
        <v>40.5</v>
      </c>
    </row>
    <row r="16" spans="1:15" ht="17.25" customHeight="1">
      <c r="A16" s="7" t="str">
        <f>'[3]Ｐ４'!A37</f>
        <v>  12月</v>
      </c>
      <c r="B16" s="23">
        <f>'[3]Ｐ４'!B37</f>
        <v>4.1</v>
      </c>
      <c r="C16" s="24">
        <f>'[3]Ｐ４'!C37</f>
        <v>244</v>
      </c>
      <c r="D16" s="81"/>
      <c r="E16" s="26">
        <f>'[3]Ｐ４'!E37</f>
        <v>1.07</v>
      </c>
      <c r="F16" s="27">
        <f>'[3]Ｐ４'!F37</f>
        <v>0.76</v>
      </c>
      <c r="G16" s="28">
        <f>'[3]Ｐ４'!G37</f>
        <v>0.84</v>
      </c>
      <c r="H16" s="26">
        <f>'[3]Ｐ４'!H37</f>
        <v>1.51</v>
      </c>
      <c r="I16" s="28">
        <f>'[3]Ｐ４'!I37</f>
        <v>1.12</v>
      </c>
      <c r="J16" s="26">
        <f>'[3]Ｐ４'!J37</f>
        <v>1.6</v>
      </c>
      <c r="K16" s="27">
        <f>'[3]Ｐ４'!K37</f>
        <v>1.15</v>
      </c>
      <c r="L16" s="28">
        <f>'[3]Ｐ４'!L37</f>
        <v>1.26</v>
      </c>
      <c r="M16" s="23">
        <f>'[3]Ｐ４'!M37</f>
        <v>32.1</v>
      </c>
      <c r="N16" s="29">
        <f>'[3]Ｐ４'!N37</f>
        <v>39.1</v>
      </c>
      <c r="O16" s="30">
        <f>'[3]Ｐ４'!O37</f>
        <v>41.4</v>
      </c>
    </row>
    <row r="17" spans="1:15" ht="17.25" customHeight="1">
      <c r="A17" s="7" t="str">
        <f>'[3]Ｐ４'!A38</f>
        <v>19年  　1月</v>
      </c>
      <c r="B17" s="23">
        <f>'[3]Ｐ４'!B38</f>
        <v>4</v>
      </c>
      <c r="C17" s="24">
        <f>'[3]Ｐ４'!C38</f>
        <v>264</v>
      </c>
      <c r="D17" s="78">
        <f>'[3]Ｐ４'!D38</f>
        <v>4.9</v>
      </c>
      <c r="E17" s="26">
        <f>'[3]Ｐ４'!E38</f>
        <v>1.06</v>
      </c>
      <c r="F17" s="27">
        <f>'[3]Ｐ４'!F38</f>
        <v>0.75</v>
      </c>
      <c r="G17" s="28">
        <f>'[3]Ｐ４'!G38</f>
        <v>0.86</v>
      </c>
      <c r="H17" s="26">
        <f>'[3]Ｐ４'!H38</f>
        <v>1.44</v>
      </c>
      <c r="I17" s="28">
        <f>'[3]Ｐ４'!I38</f>
        <v>1.09</v>
      </c>
      <c r="J17" s="26">
        <f>'[3]Ｐ４'!J38</f>
        <v>1.51</v>
      </c>
      <c r="K17" s="27">
        <f>'[3]Ｐ４'!K38</f>
        <v>1.11</v>
      </c>
      <c r="L17" s="28">
        <f>'[3]Ｐ４'!L38</f>
        <v>1.32</v>
      </c>
      <c r="M17" s="23">
        <f>'[3]Ｐ４'!M38</f>
        <v>22.6</v>
      </c>
      <c r="N17" s="29">
        <f>'[3]Ｐ４'!N38</f>
        <v>25.2</v>
      </c>
      <c r="O17" s="30">
        <f>'[3]Ｐ４'!O38</f>
        <v>26.2</v>
      </c>
    </row>
    <row r="18" spans="1:15" ht="17.25" customHeight="1">
      <c r="A18" s="7" t="str">
        <f>'[3]Ｐ４'!A39</f>
        <v>  　2月</v>
      </c>
      <c r="B18" s="23">
        <f>'[3]Ｐ４'!B39</f>
        <v>4</v>
      </c>
      <c r="C18" s="24">
        <f>'[3]Ｐ４'!C39</f>
        <v>270</v>
      </c>
      <c r="D18" s="80"/>
      <c r="E18" s="26">
        <f>'[3]Ｐ４'!E39</f>
        <v>1.05</v>
      </c>
      <c r="F18" s="27">
        <f>'[3]Ｐ４'!F39</f>
        <v>0.75</v>
      </c>
      <c r="G18" s="28">
        <f>'[3]Ｐ４'!G39</f>
        <v>0.85</v>
      </c>
      <c r="H18" s="56" t="str">
        <f>'[3]Ｐ４'!H39</f>
        <v>―</v>
      </c>
      <c r="I18" s="28">
        <f>'[3]Ｐ４'!I39</f>
        <v>1.05</v>
      </c>
      <c r="J18" s="26">
        <f>'[3]Ｐ４'!J39</f>
        <v>1.51</v>
      </c>
      <c r="K18" s="27">
        <f>'[3]Ｐ４'!K39</f>
        <v>1.18</v>
      </c>
      <c r="L18" s="28">
        <f>'[3]Ｐ４'!L39</f>
        <v>1.27</v>
      </c>
      <c r="M18" s="23">
        <f>'[3]Ｐ４'!M39</f>
        <v>30.3</v>
      </c>
      <c r="N18" s="29">
        <f>'[3]Ｐ４'!N39</f>
        <v>31.1</v>
      </c>
      <c r="O18" s="30">
        <f>'[3]Ｐ４'!O39</f>
        <v>31.655804972242336</v>
      </c>
    </row>
    <row r="19" spans="1:15" ht="17.25" customHeight="1">
      <c r="A19" s="7" t="str">
        <f>'[3]Ｐ４'!A40</f>
        <v>  　3月</v>
      </c>
      <c r="B19" s="23">
        <f>'[3]Ｐ４'!B40</f>
        <v>4</v>
      </c>
      <c r="C19" s="24">
        <f>'[3]Ｐ４'!C40</f>
        <v>281</v>
      </c>
      <c r="D19" s="81"/>
      <c r="E19" s="26">
        <f>'[3]Ｐ４'!E40</f>
        <v>1.03</v>
      </c>
      <c r="F19" s="27">
        <f>'[3]Ｐ４'!F40</f>
        <v>0.75</v>
      </c>
      <c r="G19" s="28">
        <f>'[3]Ｐ４'!G40</f>
        <v>0.84</v>
      </c>
      <c r="H19" s="56" t="str">
        <f>'[3]Ｐ４'!H40</f>
        <v>―</v>
      </c>
      <c r="I19" s="28">
        <f>'[3]Ｐ４'!I40</f>
        <v>1.09</v>
      </c>
      <c r="J19" s="26">
        <f>'[3]Ｐ４'!J40</f>
        <v>1.5</v>
      </c>
      <c r="K19" s="27">
        <f>'[3]Ｐ４'!K40</f>
        <v>1.12</v>
      </c>
      <c r="L19" s="28">
        <f>'[3]Ｐ４'!L40</f>
        <v>1.33</v>
      </c>
      <c r="M19" s="23">
        <f>'[3]Ｐ４'!M40</f>
        <v>36.4</v>
      </c>
      <c r="N19" s="29">
        <f>'[3]Ｐ４'!N40</f>
        <v>35.4</v>
      </c>
      <c r="O19" s="30">
        <f>'[3]Ｐ４'!O40</f>
        <v>35.8</v>
      </c>
    </row>
    <row r="20" spans="1:15" ht="17.25" customHeight="1">
      <c r="A20" s="7" t="str">
        <f>'[3]Ｐ４'!A41</f>
        <v>  　4月</v>
      </c>
      <c r="B20" s="23">
        <f>'[3]Ｐ４'!B41</f>
        <v>3.8</v>
      </c>
      <c r="C20" s="24">
        <f>'[3]Ｐ４'!C41</f>
        <v>268</v>
      </c>
      <c r="D20" s="74"/>
      <c r="E20" s="26">
        <f>'[3]Ｐ４'!E41</f>
        <v>1.05</v>
      </c>
      <c r="F20" s="27">
        <f>'[3]Ｐ４'!F41</f>
        <v>0.76</v>
      </c>
      <c r="G20" s="28">
        <f>'[3]Ｐ４'!G41</f>
        <v>0.85</v>
      </c>
      <c r="H20" s="56" t="str">
        <f>'[3]Ｐ４'!H41</f>
        <v>―</v>
      </c>
      <c r="I20" s="28">
        <f>'[3]Ｐ４'!I41</f>
        <v>1.04</v>
      </c>
      <c r="J20" s="26">
        <f>'[3]Ｐ４'!J41</f>
        <v>1.58</v>
      </c>
      <c r="K20" s="27">
        <f>'[3]Ｐ４'!K41</f>
        <v>1.18</v>
      </c>
      <c r="L20" s="28">
        <f>'[3]Ｐ４'!L41</f>
        <v>1.44</v>
      </c>
      <c r="M20" s="23">
        <f>'[3]Ｐ４'!M41</f>
        <v>32.1</v>
      </c>
      <c r="N20" s="29">
        <f>'[3]Ｐ４'!N41</f>
        <v>26.1</v>
      </c>
      <c r="O20" s="30">
        <f>'[3]Ｐ４'!O41</f>
        <v>26.2</v>
      </c>
    </row>
    <row r="21" spans="1:15" ht="17.25" customHeight="1">
      <c r="A21" s="8" t="str">
        <f>'[3]Ｐ４'!A42</f>
        <v>  　5月</v>
      </c>
      <c r="B21" s="57">
        <f>'[3]Ｐ４'!B42</f>
        <v>3.8</v>
      </c>
      <c r="C21" s="58">
        <f>'[3]Ｐ４'!C42</f>
        <v>258</v>
      </c>
      <c r="D21" s="75"/>
      <c r="E21" s="59">
        <f>'[3]Ｐ４'!E42</f>
        <v>1.06</v>
      </c>
      <c r="F21" s="60">
        <f>'[3]Ｐ４'!F42</f>
        <v>0.76</v>
      </c>
      <c r="G21" s="61">
        <f>'[3]Ｐ４'!G42</f>
        <v>0.82</v>
      </c>
      <c r="H21" s="62" t="str">
        <f>'[3]Ｐ４'!H42</f>
        <v>―</v>
      </c>
      <c r="I21" s="61">
        <f>'[3]Ｐ４'!I42</f>
        <v>1.01</v>
      </c>
      <c r="J21" s="59">
        <f>'[3]Ｐ４'!J42</f>
        <v>1.54</v>
      </c>
      <c r="K21" s="60">
        <f>'[3]Ｐ４'!K42</f>
        <v>1.14</v>
      </c>
      <c r="L21" s="61">
        <f>'[3]Ｐ４'!L42</f>
        <v>1.14</v>
      </c>
      <c r="M21" s="57">
        <f>'[3]Ｐ４'!M42</f>
        <v>34.1</v>
      </c>
      <c r="N21" s="63">
        <f>'[3]Ｐ４'!N42</f>
        <v>32.7</v>
      </c>
      <c r="O21" s="64">
        <f>'[3]Ｐ４'!O42</f>
        <v>31.8</v>
      </c>
    </row>
    <row r="22" ht="17.25" customHeight="1">
      <c r="A22" s="65" t="str">
        <f>'[2]Ｐ４'!$A$43</f>
        <v>各年度の完全失業率は原数値、月次の失業率は季節調整値・失業者数は原数値　　</v>
      </c>
    </row>
    <row r="23" ht="13.5">
      <c r="A23" s="65" t="str">
        <f>'[2]Ｐ４'!$A$44</f>
        <v>求人倍率の年度は原数値、各月は季節調整値</v>
      </c>
    </row>
    <row r="24" spans="1:6" ht="13.5">
      <c r="A24" s="66" t="str">
        <f>'[2]Ｐ４'!$A$45</f>
        <v>平成18年12月以前の季節調整値は新季節指数により改訂されている。</v>
      </c>
      <c r="F24" s="67"/>
    </row>
    <row r="25" ht="13.5">
      <c r="I25" s="68"/>
    </row>
  </sheetData>
  <mergeCells count="11">
    <mergeCell ref="D20:D21"/>
    <mergeCell ref="D9:D10"/>
    <mergeCell ref="D11:D13"/>
    <mergeCell ref="D14:D16"/>
    <mergeCell ref="D17:D19"/>
    <mergeCell ref="J2:L2"/>
    <mergeCell ref="M2:O2"/>
    <mergeCell ref="A2:A3"/>
    <mergeCell ref="B2:D2"/>
    <mergeCell ref="E2:G2"/>
    <mergeCell ref="H2:I2"/>
  </mergeCells>
  <printOptions/>
  <pageMargins left="1.141732283464567" right="0.3937007874015748" top="0.85" bottom="0.86" header="0.5118110236220472" footer="0.5118110236220472"/>
  <pageSetup horizontalDpi="600" verticalDpi="600" orientation="portrait" paperSize="9" scale="99" r:id="rId2"/>
  <headerFooter alignWithMargins="0">
    <oddFooter>&amp;C-3-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2007-07-05T03:17:29Z</dcterms:created>
  <dcterms:modified xsi:type="dcterms:W3CDTF">2007-07-05T03:17:59Z</dcterms:modified>
  <cp:category/>
  <cp:version/>
  <cp:contentType/>
  <cp:contentStatus/>
</cp:coreProperties>
</file>