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d\課4\14053000_熊本労働局\43000熊本労働局職業安定部(所を除く)\移行用\R5年度\④需給調整事業室（管理者：事業室長）\06_相談員（角田）\★特定地域づくり\事業報告 様式\"/>
    </mc:Choice>
  </mc:AlternateContent>
  <bookViews>
    <workbookView xWindow="0" yWindow="0" windowWidth="19200" windowHeight="11370" tabRatio="840"/>
  </bookViews>
  <sheets>
    <sheet name="第５号(第１面)" sheetId="38" r:id="rId1"/>
    <sheet name="第５号（第２面）" sheetId="39" r:id="rId2"/>
    <sheet name="第５号（第３面）" sheetId="33" r:id="rId3"/>
    <sheet name="第５号（第４面）" sheetId="35" r:id="rId4"/>
    <sheet name="第５号（第５面）" sheetId="36" r:id="rId5"/>
    <sheet name="第５号（第６面）" sheetId="42" r:id="rId6"/>
    <sheet name="第５号（第７面）" sheetId="22" r:id="rId7"/>
    <sheet name="第５号（第８面）" sheetId="29" r:id="rId8"/>
    <sheet name="第５号（第９面）" sheetId="25" r:id="rId9"/>
  </sheets>
  <definedNames>
    <definedName name="_xlnm.Print_Area" localSheetId="0">'第５号(第１面)'!$A$1:$L$60</definedName>
    <definedName name="_xlnm.Print_Area" localSheetId="1">'第５号（第２面）'!$A$1:$Q$78</definedName>
    <definedName name="_xlnm.Print_Area" localSheetId="2">'第５号（第３面）'!$A$2:$M$47</definedName>
    <definedName name="_xlnm.Print_Area" localSheetId="3">'第５号（第４面）'!$A$1:$P$56</definedName>
    <definedName name="_xlnm.Print_Area" localSheetId="4">'第５号（第５面）'!$A$1:$L$52</definedName>
    <definedName name="_xlnm.Print_Area" localSheetId="5">'第５号（第６面）'!$A$1:$L$13</definedName>
    <definedName name="_xlnm.Print_Area" localSheetId="6">'第５号（第７面）'!$A$1:$G$36</definedName>
    <definedName name="_xlnm.Print_Area" localSheetId="7">'第５号（第８面）'!$A$1:$G$24</definedName>
    <definedName name="_xlnm.Print_Area" localSheetId="8">'第５号（第９面）'!$A$1:$F$16</definedName>
  </definedNames>
  <calcPr calcId="162913"/>
</workbook>
</file>

<file path=xl/calcChain.xml><?xml version="1.0" encoding="utf-8"?>
<calcChain xmlns="http://schemas.openxmlformats.org/spreadsheetml/2006/main">
  <c r="J52" i="35" l="1"/>
  <c r="K52" i="35"/>
  <c r="L52" i="35"/>
  <c r="I52" i="35"/>
  <c r="C11" i="36" l="1"/>
  <c r="K54" i="35" l="1"/>
  <c r="I54" i="35"/>
  <c r="L54" i="35"/>
  <c r="J54" i="35"/>
  <c r="P53" i="35"/>
  <c r="P52" i="35" l="1"/>
  <c r="P54" i="35" s="1"/>
  <c r="E13" i="35"/>
  <c r="E12" i="35"/>
  <c r="N11" i="35"/>
  <c r="M11" i="35"/>
  <c r="M9" i="35" s="1"/>
  <c r="I11" i="35"/>
  <c r="H11" i="35"/>
  <c r="G11" i="35"/>
  <c r="G9" i="35" s="1"/>
  <c r="F11" i="35"/>
  <c r="F9" i="35" s="1"/>
  <c r="E10" i="35"/>
  <c r="N9" i="35"/>
  <c r="I9" i="35"/>
  <c r="H9" i="35"/>
  <c r="E11" i="35" l="1"/>
  <c r="E9" i="35" s="1"/>
  <c r="E10" i="33"/>
  <c r="F10" i="33"/>
  <c r="D10" i="33"/>
  <c r="G11" i="39" l="1"/>
  <c r="E21" i="39" l="1"/>
  <c r="E29" i="38"/>
  <c r="E27" i="38"/>
  <c r="E22" i="38"/>
</calcChain>
</file>

<file path=xl/comments1.xml><?xml version="1.0" encoding="utf-8"?>
<comments xmlns="http://schemas.openxmlformats.org/spreadsheetml/2006/main">
  <authors>
    <author>角田浩子</author>
    <author>ハローワークシステム</author>
  </authors>
  <commentList>
    <comment ref="J3" authorId="0" shapeId="0">
      <text>
        <r>
          <rPr>
            <b/>
            <sz val="11"/>
            <color indexed="81"/>
            <rFont val="MS P ゴシック"/>
            <family val="3"/>
            <charset val="128"/>
          </rPr>
          <t>届出書控えに記載されている
地４３－のあとの６ケタの番号を
入力してください
　　入力例）　３００００１</t>
        </r>
      </text>
    </comment>
    <comment ref="J4" authorId="0" shapeId="0">
      <text>
        <r>
          <rPr>
            <b/>
            <sz val="11"/>
            <color indexed="81"/>
            <rFont val="MS P ゴシック"/>
            <family val="3"/>
            <charset val="128"/>
          </rPr>
          <t>届出書控えに記載されている日付を入力してください
　　入力例）２０２３ / １ / ５　　</t>
        </r>
      </text>
    </comment>
    <comment ref="I10" authorId="0" shapeId="0">
      <text>
        <r>
          <rPr>
            <b/>
            <sz val="11"/>
            <color indexed="81"/>
            <rFont val="MS P ゴシック"/>
            <family val="3"/>
            <charset val="128"/>
          </rPr>
          <t>窓口提出日または郵便投函日を
入力してください
　　入力例）２０２３ / ６ /　９　</t>
        </r>
      </text>
    </comment>
    <comment ref="I13" authorId="0" shapeId="0">
      <text>
        <r>
          <rPr>
            <b/>
            <sz val="11"/>
            <color indexed="81"/>
            <rFont val="MS P ゴシック"/>
            <family val="3"/>
            <charset val="128"/>
          </rPr>
          <t>組合名を入力してください</t>
        </r>
      </text>
    </comment>
    <comment ref="I16" authorId="0" shapeId="0">
      <text>
        <r>
          <rPr>
            <b/>
            <sz val="11"/>
            <color indexed="81"/>
            <rFont val="MS P ゴシック"/>
            <family val="3"/>
            <charset val="128"/>
          </rPr>
          <t>代表者名を入力してください</t>
        </r>
      </text>
    </comment>
    <comment ref="C22" authorId="1" shapeId="0">
      <text>
        <r>
          <rPr>
            <b/>
            <sz val="11"/>
            <color indexed="10"/>
            <rFont val="ＭＳ ゴシック"/>
            <family val="3"/>
            <charset val="128"/>
          </rPr>
          <t>１、３、４のふりがな欄には自動で
ふりがなが振られるように設定して
あります
（不要であれば関数を外して入力
してください）。</t>
        </r>
      </text>
    </comment>
    <comment ref="E24" authorId="0" shapeId="0">
      <text>
        <r>
          <rPr>
            <b/>
            <sz val="11"/>
            <color indexed="81"/>
            <rFont val="MS P ゴシック"/>
            <family val="3"/>
            <charset val="128"/>
          </rPr>
          <t>郵便番号記載の設定してあるので
７ケタの数字のみ入力してください</t>
        </r>
      </text>
    </comment>
    <comment ref="E25" authorId="0" shapeId="0">
      <text>
        <r>
          <rPr>
            <b/>
            <sz val="11"/>
            <color indexed="81"/>
            <rFont val="MS P ゴシック"/>
            <family val="3"/>
            <charset val="128"/>
          </rPr>
          <t>熊本県から入力してください</t>
        </r>
      </text>
    </comment>
    <comment ref="E26" authorId="0" shapeId="0">
      <text>
        <r>
          <rPr>
            <b/>
            <sz val="11"/>
            <color indexed="81"/>
            <rFont val="MS P ゴシック"/>
            <family val="3"/>
            <charset val="128"/>
          </rPr>
          <t>電話番号を入力してください</t>
        </r>
      </text>
    </comment>
    <comment ref="E31" authorId="0" shapeId="0">
      <text>
        <r>
          <rPr>
            <b/>
            <sz val="11"/>
            <color indexed="81"/>
            <rFont val="MS P ゴシック"/>
            <family val="3"/>
            <charset val="128"/>
          </rPr>
          <t>郵便番号記載の設定してあるので
７ケタの数字のみ入力してください</t>
        </r>
      </text>
    </comment>
    <comment ref="E32" authorId="0" shapeId="0">
      <text>
        <r>
          <rPr>
            <b/>
            <sz val="11"/>
            <color indexed="81"/>
            <rFont val="MS P ゴシック"/>
            <family val="3"/>
            <charset val="128"/>
          </rPr>
          <t>熊本県から入力してください</t>
        </r>
      </text>
    </comment>
    <comment ref="E33" authorId="0" shapeId="0">
      <text>
        <r>
          <rPr>
            <b/>
            <sz val="11"/>
            <color indexed="81"/>
            <rFont val="MS P ゴシック"/>
            <family val="3"/>
            <charset val="128"/>
          </rPr>
          <t>電話番号を入力してください</t>
        </r>
      </text>
    </comment>
    <comment ref="G34" authorId="0" shapeId="0">
      <text>
        <r>
          <rPr>
            <b/>
            <sz val="11"/>
            <color indexed="81"/>
            <rFont val="MS P ゴシック"/>
            <family val="3"/>
            <charset val="128"/>
          </rPr>
          <t>届出初年度は　届出受理日～決算月末日
次年度より　　　事業年度１年間
となります</t>
        </r>
      </text>
    </comment>
    <comment ref="E36" authorId="0" shapeId="0">
      <text>
        <r>
          <rPr>
            <b/>
            <sz val="11"/>
            <color indexed="10"/>
            <rFont val="MS P ゴシック"/>
            <family val="3"/>
            <charset val="128"/>
          </rPr>
          <t>プルダウンで選択して下さい</t>
        </r>
      </text>
    </comment>
    <comment ref="E39" authorId="0" shapeId="0">
      <text>
        <r>
          <rPr>
            <b/>
            <sz val="11"/>
            <color indexed="10"/>
            <rFont val="MS P ゴシック"/>
            <family val="3"/>
            <charset val="128"/>
          </rPr>
          <t>プルダウンで選択して下さい</t>
        </r>
      </text>
    </comment>
    <comment ref="J39" authorId="0" shapeId="0">
      <text>
        <r>
          <rPr>
            <b/>
            <sz val="11"/>
            <color indexed="10"/>
            <rFont val="MS P ゴシック"/>
            <family val="3"/>
            <charset val="128"/>
          </rPr>
          <t>プルダウンで選択して下さい</t>
        </r>
      </text>
    </comment>
    <comment ref="C42" authorId="0" shapeId="0">
      <text>
        <r>
          <rPr>
            <b/>
            <sz val="11"/>
            <color indexed="81"/>
            <rFont val="MS P ゴシック"/>
            <family val="3"/>
            <charset val="128"/>
          </rPr>
          <t>報告内容確認するための
　　・担当者氏名
　　・所属及び職名
　　・連絡の取れる電話番号
を入力してください</t>
        </r>
      </text>
    </comment>
  </commentList>
</comments>
</file>

<file path=xl/comments2.xml><?xml version="1.0" encoding="utf-8"?>
<comments xmlns="http://schemas.openxmlformats.org/spreadsheetml/2006/main">
  <authors>
    <author>角田浩子</author>
    <author>ハローワークシステム</author>
  </authors>
  <commentList>
    <comment ref="H6" authorId="0" shapeId="0">
      <text>
        <r>
          <rPr>
            <b/>
            <sz val="11"/>
            <color indexed="81"/>
            <rFont val="MS P ゴシック"/>
            <family val="3"/>
            <charset val="128"/>
          </rPr>
          <t>第１面６に記載する期間の末日時点の
雇用している派遣労働者の数</t>
        </r>
      </text>
    </comment>
    <comment ref="H7" authorId="0" shapeId="0">
      <text>
        <r>
          <rPr>
            <b/>
            <sz val="11"/>
            <color indexed="81"/>
            <rFont val="MS P ゴシック"/>
            <family val="3"/>
            <charset val="128"/>
          </rPr>
          <t>①③通算雇用期間　・・・　派遣元での通算雇用期間
②④同じ職場に1年以上派遣見込み・・・第１面６に記載する期間の末日現在、派遣している組織単位（部やグループなど）での通算の派遣契約の期間</t>
        </r>
      </text>
    </comment>
    <comment ref="G11" authorId="0" shapeId="0">
      <text>
        <r>
          <rPr>
            <b/>
            <sz val="11"/>
            <color indexed="81"/>
            <rFont val="MS P ゴシック"/>
            <family val="3"/>
            <charset val="128"/>
          </rPr>
          <t>ここオレンジセルには
数式が入っており
自動計算されるため
入力はしないでください</t>
        </r>
      </text>
    </comment>
    <comment ref="F19" authorId="0" shapeId="0">
      <text>
        <r>
          <rPr>
            <b/>
            <sz val="11"/>
            <color indexed="81"/>
            <rFont val="MS P ゴシック"/>
            <family val="3"/>
            <charset val="128"/>
          </rPr>
          <t>第１面６の事業年度内に締結した個別の契約で
派遣期間はどの期間のものが何件あるか
（　契約締結日が事業年度内の日付のもの　）</t>
        </r>
      </text>
    </comment>
    <comment ref="E21" authorId="0" shapeId="0">
      <text>
        <r>
          <rPr>
            <b/>
            <sz val="11"/>
            <color indexed="81"/>
            <rFont val="MS P ゴシック"/>
            <family val="3"/>
            <charset val="128"/>
          </rPr>
          <t>ここオレンジセルには
数式が入っており
自動計算されるため
入力はしないでください</t>
        </r>
      </text>
    </comment>
    <comment ref="O21" authorId="0" shapeId="0">
      <text>
        <r>
          <rPr>
            <b/>
            <sz val="11"/>
            <color indexed="10"/>
            <rFont val="MS P ゴシック"/>
            <family val="3"/>
            <charset val="128"/>
          </rPr>
          <t>プルダウンで選択して下さい
実績がない場合は　〇印　です</t>
        </r>
      </text>
    </comment>
    <comment ref="N26" authorId="0" shapeId="0">
      <text>
        <r>
          <rPr>
            <b/>
            <sz val="11"/>
            <color indexed="81"/>
            <rFont val="ＭＳ Ｐゴシック"/>
            <family val="3"/>
            <charset val="128"/>
          </rPr>
          <t>所在地は市区町村まで記載して下さい</t>
        </r>
      </text>
    </comment>
    <comment ref="E32" authorId="1" shapeId="0">
      <text>
        <r>
          <rPr>
            <sz val="11"/>
            <color indexed="8"/>
            <rFont val="ＭＳ ゴシック"/>
            <family val="3"/>
            <charset val="128"/>
          </rPr>
          <t>「教育の内容」を記載する場合は、同時に、</t>
        </r>
        <r>
          <rPr>
            <b/>
            <sz val="11"/>
            <color indexed="10"/>
            <rFont val="ＭＳ ゴシック"/>
            <family val="3"/>
            <charset val="128"/>
          </rPr>
          <t>赤枠</t>
        </r>
        <r>
          <rPr>
            <sz val="11"/>
            <color indexed="81"/>
            <rFont val="ＭＳ ゴシック"/>
            <family val="3"/>
            <charset val="128"/>
          </rPr>
          <t>に、
「労働安全衛生規則」の該当する号数を必ず記載してください。
　</t>
        </r>
        <r>
          <rPr>
            <sz val="11"/>
            <color indexed="10"/>
            <rFont val="ＭＳ ゴシック"/>
            <family val="3"/>
            <charset val="128"/>
          </rPr>
          <t>★赤枠の号数は、プルダウンで選択できます★</t>
        </r>
      </text>
    </comment>
    <comment ref="G32" authorId="0" shapeId="0">
      <text>
        <r>
          <rPr>
            <b/>
            <sz val="11"/>
            <color indexed="10"/>
            <rFont val="MS P ゴシック"/>
            <family val="3"/>
            <charset val="128"/>
          </rPr>
          <t>プルダウンで選択して下さい</t>
        </r>
      </text>
    </comment>
    <comment ref="H32" authorId="0" shapeId="0">
      <text>
        <r>
          <rPr>
            <b/>
            <sz val="11"/>
            <color indexed="10"/>
            <rFont val="MS P ゴシック"/>
            <family val="3"/>
            <charset val="128"/>
          </rPr>
          <t>プルダウンで選択して下さい</t>
        </r>
      </text>
    </comment>
    <comment ref="F44" authorId="0" shapeId="0">
      <text>
        <r>
          <rPr>
            <b/>
            <sz val="11"/>
            <color indexed="10"/>
            <rFont val="MS P ゴシック"/>
            <family val="3"/>
            <charset val="128"/>
          </rPr>
          <t>プルダウンで選択して下さい</t>
        </r>
      </text>
    </comment>
    <comment ref="G44" authorId="0" shapeId="0">
      <text>
        <r>
          <rPr>
            <b/>
            <sz val="11"/>
            <color indexed="10"/>
            <rFont val="MS P ゴシック"/>
            <family val="3"/>
            <charset val="128"/>
          </rPr>
          <t>プルダウンで選択して下さい</t>
        </r>
      </text>
    </comment>
    <comment ref="H44" authorId="0" shapeId="0">
      <text>
        <r>
          <rPr>
            <b/>
            <sz val="11"/>
            <color indexed="10"/>
            <rFont val="MS P ゴシック"/>
            <family val="3"/>
            <charset val="128"/>
          </rPr>
          <t>プルダウンで選択して下さい</t>
        </r>
      </text>
    </comment>
    <comment ref="I44" authorId="0" shapeId="0">
      <text>
        <r>
          <rPr>
            <b/>
            <sz val="11"/>
            <color indexed="10"/>
            <rFont val="MS P ゴシック"/>
            <family val="3"/>
            <charset val="128"/>
          </rPr>
          <t>プルダウンで選択して下さい</t>
        </r>
      </text>
    </comment>
  </commentList>
</comments>
</file>

<file path=xl/comments3.xml><?xml version="1.0" encoding="utf-8"?>
<comments xmlns="http://schemas.openxmlformats.org/spreadsheetml/2006/main">
  <authors>
    <author>角田浩子</author>
  </authors>
  <commentList>
    <comment ref="D6" authorId="0" shapeId="0">
      <text>
        <r>
          <rPr>
            <b/>
            <sz val="11"/>
            <color indexed="12"/>
            <rFont val="MS P ゴシック"/>
            <family val="3"/>
            <charset val="128"/>
          </rPr>
          <t>派遣料金</t>
        </r>
        <r>
          <rPr>
            <b/>
            <sz val="11"/>
            <color indexed="81"/>
            <rFont val="MS P ゴシック"/>
            <family val="3"/>
            <charset val="128"/>
          </rPr>
          <t xml:space="preserve">（１日８時間当たりの額）
</t>
        </r>
        <r>
          <rPr>
            <b/>
            <u/>
            <sz val="11"/>
            <color indexed="81"/>
            <rFont val="MS P ゴシック"/>
            <family val="3"/>
            <charset val="128"/>
          </rPr>
          <t>　　第１面６の期間中の労働者派遣料金の総額　　</t>
        </r>
        <r>
          <rPr>
            <b/>
            <sz val="11"/>
            <color indexed="81"/>
            <rFont val="MS P ゴシック"/>
            <family val="3"/>
            <charset val="128"/>
          </rPr>
          <t>　　　　　　　　　　　　　　　　　　　　　　
第１面６の期間中に派遣労働者が従事した総時間数　×　８時間
              　　　　　　　　　　　＊小数点以下は四捨五入</t>
        </r>
      </text>
    </comment>
    <comment ref="E6" authorId="0" shapeId="0">
      <text>
        <r>
          <rPr>
            <b/>
            <sz val="11"/>
            <color indexed="81"/>
            <rFont val="MS P ゴシック"/>
            <family val="3"/>
            <charset val="128"/>
          </rPr>
          <t xml:space="preserve">派遣労働者の賃金（１日８時間当たりの額）
</t>
        </r>
        <r>
          <rPr>
            <b/>
            <u/>
            <sz val="11"/>
            <color indexed="81"/>
            <rFont val="MS P ゴシック"/>
            <family val="3"/>
            <charset val="128"/>
          </rPr>
          <t>第１面６の期間中の派遣労働者の総賃金（賞与・手当含）</t>
        </r>
        <r>
          <rPr>
            <b/>
            <sz val="11"/>
            <color indexed="81"/>
            <rFont val="MS P ゴシック"/>
            <family val="3"/>
            <charset val="128"/>
          </rPr>
          <t>　
第１面６の期間中に派遣労働者が従事した総時間数　　　×８時間　
有給休暇・休業についても時間・金額に含んで計算します
　　　　　　　　　　　　　　　　　　　＊小数点以下は四捨五入　</t>
        </r>
      </text>
    </comment>
    <comment ref="D10" authorId="0" shapeId="0">
      <text>
        <r>
          <rPr>
            <b/>
            <sz val="12"/>
            <color indexed="81"/>
            <rFont val="MS P ゴシック"/>
            <family val="3"/>
            <charset val="128"/>
          </rPr>
          <t>オレンジセルには数式が入っており
自動計算されるため入力しないで下さい</t>
        </r>
      </text>
    </comment>
    <comment ref="B11" authorId="0" shapeId="0">
      <text>
        <r>
          <rPr>
            <b/>
            <sz val="11"/>
            <color indexed="81"/>
            <rFont val="MS P ゴシック"/>
            <family val="3"/>
            <charset val="128"/>
          </rPr>
          <t>日本標準職業分類（中分類）に基づく職種別に算出して記載
＊職業分類については総務省ホームページより検索できます</t>
        </r>
      </text>
    </comment>
    <comment ref="K44" authorId="0" shapeId="0">
      <text>
        <r>
          <rPr>
            <b/>
            <sz val="11"/>
            <color indexed="10"/>
            <rFont val="MS P ゴシック"/>
            <family val="3"/>
            <charset val="128"/>
          </rPr>
          <t>プルダウンで選択して下さい</t>
        </r>
      </text>
    </comment>
  </commentList>
</comments>
</file>

<file path=xl/comments4.xml><?xml version="1.0" encoding="utf-8"?>
<comments xmlns="http://schemas.openxmlformats.org/spreadsheetml/2006/main">
  <authors>
    <author>角田浩子</author>
  </authors>
  <commentList>
    <comment ref="M22" authorId="0" shapeId="0">
      <text>
        <r>
          <rPr>
            <b/>
            <sz val="11"/>
            <color indexed="10"/>
            <rFont val="MS P ゴシック"/>
            <family val="3"/>
            <charset val="128"/>
          </rPr>
          <t>プルダウンで選択して下さい</t>
        </r>
      </text>
    </comment>
    <comment ref="N22" authorId="0" shapeId="0">
      <text>
        <r>
          <rPr>
            <b/>
            <sz val="11"/>
            <color indexed="10"/>
            <rFont val="MS P ゴシック"/>
            <family val="3"/>
            <charset val="128"/>
          </rPr>
          <t>プルダウンで選択して下さい</t>
        </r>
      </text>
    </comment>
    <comment ref="O22" authorId="0" shapeId="0">
      <text>
        <r>
          <rPr>
            <b/>
            <sz val="11"/>
            <color indexed="10"/>
            <rFont val="MS P ゴシック"/>
            <family val="3"/>
            <charset val="128"/>
          </rPr>
          <t>プルダウンで選択して下さい</t>
        </r>
      </text>
    </comment>
    <comment ref="P22" authorId="0" shapeId="0">
      <text>
        <r>
          <rPr>
            <b/>
            <sz val="11"/>
            <color indexed="10"/>
            <rFont val="MS P ゴシック"/>
            <family val="3"/>
            <charset val="128"/>
          </rPr>
          <t>プルダウンで選択して下さい</t>
        </r>
      </text>
    </comment>
  </commentList>
</comments>
</file>

<file path=xl/comments5.xml><?xml version="1.0" encoding="utf-8"?>
<comments xmlns="http://schemas.openxmlformats.org/spreadsheetml/2006/main">
  <authors>
    <author>角田浩子</author>
  </authors>
  <commentList>
    <comment ref="D3" authorId="0" shapeId="0">
      <text>
        <r>
          <rPr>
            <b/>
            <sz val="11"/>
            <color indexed="10"/>
            <rFont val="MS P ゴシック"/>
            <family val="3"/>
            <charset val="128"/>
          </rPr>
          <t>　提出年度の6月1日、１日のみの報告で実際に派遣された労働者の実人数
　※　報告対象日について
　　　６月１日が日曜日にあたる場合は６月２日現在とし、
　　　土曜日にあたる場合には６月３日とする。　</t>
        </r>
      </text>
    </comment>
    <comment ref="C11" authorId="0" shapeId="0">
      <text>
        <r>
          <rPr>
            <b/>
            <sz val="11"/>
            <color indexed="81"/>
            <rFont val="MS P ゴシック"/>
            <family val="3"/>
            <charset val="128"/>
          </rPr>
          <t>オレンジセルには計算式が入っており
自動計算されるため入力しないでください</t>
        </r>
      </text>
    </comment>
    <comment ref="E13" authorId="0" shapeId="0">
      <text>
        <r>
          <rPr>
            <b/>
            <sz val="11"/>
            <color indexed="81"/>
            <rFont val="MS P ゴシック"/>
            <family val="3"/>
            <charset val="128"/>
          </rPr>
          <t>　６月１日に実際派遣された労働者の実人数を日本標準職業分類（中分類）に基づく職種別に記載
　　　　　　　　　　　　　　　　※　職業分類については総務省ホームページより検索できます
　同一人物が６月１日に複数種類の業務に従事した場合は割合として最も多く従事した業務に記載　</t>
        </r>
      </text>
    </comment>
  </commentList>
</comments>
</file>

<file path=xl/comments6.xml><?xml version="1.0" encoding="utf-8"?>
<comments xmlns="http://schemas.openxmlformats.org/spreadsheetml/2006/main">
  <authors>
    <author>角田浩子</author>
  </authors>
  <commentList>
    <comment ref="F10" authorId="0" shapeId="0">
      <text>
        <r>
          <rPr>
            <b/>
            <sz val="11"/>
            <color indexed="81"/>
            <rFont val="MS P ゴシック"/>
            <family val="3"/>
            <charset val="128"/>
          </rPr>
          <t xml:space="preserve"> 第５面１①欄に記載した６月１日に実際派遣された労働者に係る
 雇用保険及び社会保険の適用状況を記載してください</t>
        </r>
      </text>
    </comment>
  </commentList>
</comments>
</file>

<file path=xl/sharedStrings.xml><?xml version="1.0" encoding="utf-8"?>
<sst xmlns="http://schemas.openxmlformats.org/spreadsheetml/2006/main" count="473" uniqueCount="385">
  <si>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</si>
  <si>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</si>
  <si>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</si>
  <si>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</si>
  <si>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</si>
  <si>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</si>
  <si>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</si>
  <si>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記載要領</t>
  </si>
  <si>
    <t>Ⅰ</t>
    <phoneticPr fontId="5"/>
  </si>
  <si>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</si>
  <si>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</si>
  <si>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</si>
  <si>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</si>
  <si>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</si>
  <si>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</si>
  <si>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</si>
  <si>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</si>
  <si>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</si>
  <si>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</si>
  <si>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</si>
  <si>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</si>
  <si>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</si>
  <si>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</si>
  <si>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</si>
  <si>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</si>
  <si>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</si>
  <si>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</si>
  <si>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12 医師，歯科医師，獣医師，薬剤師</t>
  </si>
  <si>
    <t>13 保健師，助産師，看護師</t>
  </si>
  <si>
    <t>14 医療技術者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</si>
  <si>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</si>
  <si>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</si>
  <si>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</si>
  <si>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</si>
  <si>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</si>
  <si>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</si>
  <si>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</si>
  <si>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</si>
  <si>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</si>
  <si>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</si>
  <si>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</si>
  <si>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</si>
  <si>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</si>
  <si>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</si>
  <si>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</si>
  <si>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</si>
  <si>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</si>
  <si>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</si>
  <si>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</si>
  <si>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</si>
  <si>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</si>
  <si>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</si>
  <si>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</si>
  <si>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</si>
  <si>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</si>
  <si>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</si>
  <si>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</si>
  <si>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</si>
  <si>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</si>
  <si>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</si>
  <si>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</si>
  <si>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</si>
  <si>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</si>
  <si>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</si>
  <si>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</si>
  <si>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</si>
  <si>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</si>
  <si>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</si>
  <si>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</si>
  <si>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</si>
  <si>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</si>
  <si>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</si>
  <si>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</si>
  <si>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</si>
  <si>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</si>
  <si>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</si>
  <si>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</si>
  <si>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</si>
  <si>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</si>
  <si>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</si>
  <si>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</si>
  <si>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</si>
  <si>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</si>
  <si>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</si>
  <si>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</si>
  <si>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</si>
  <si>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医師，歯科医師，獣医師，薬剤師</t>
  </si>
  <si>
    <t>保健師，助産師，看護師</t>
  </si>
  <si>
    <t>医療技術者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</si>
  <si>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</si>
  <si>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</si>
  <si>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</si>
  <si>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</si>
  <si>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</si>
  <si>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</si>
  <si>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</si>
  <si>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</si>
  <si>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</si>
  <si>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</si>
  <si>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</si>
  <si>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</si>
  <si>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</si>
  <si>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</si>
  <si>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</si>
  <si>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</si>
  <si>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</si>
  <si>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</si>
  <si>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</si>
  <si>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</si>
  <si>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</si>
  <si>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</si>
  <si>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</si>
  <si>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</si>
  <si>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</si>
  <si>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</si>
  <si>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</si>
  <si>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</si>
  <si>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</si>
  <si>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</si>
  <si>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</si>
  <si>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</si>
  <si>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</si>
  <si>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</si>
  <si>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</si>
  <si>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</si>
  <si>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</si>
  <si>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</si>
  <si>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</si>
  <si>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</si>
  <si>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</si>
  <si>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</si>
  <si>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</si>
  <si>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</si>
  <si>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</si>
  <si>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</si>
  <si>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</si>
  <si>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</si>
  <si>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</si>
  <si>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</si>
  <si>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Ⅱ</t>
    <phoneticPr fontId="5"/>
  </si>
  <si>
    <t>６月１日現在の状況報告</t>
    <rPh sb="1" eb="2">
      <t>ガツ</t>
    </rPh>
    <rPh sb="2" eb="4">
      <t>ツイタチ</t>
    </rPh>
    <rPh sb="4" eb="6">
      <t>ゲンザイ</t>
    </rPh>
    <rPh sb="7" eb="9">
      <t>ジョウキョウ</t>
    </rPh>
    <rPh sb="9" eb="11">
      <t>ホウコク</t>
    </rPh>
    <phoneticPr fontId="5"/>
  </si>
  <si>
    <t>提供方法</t>
    <rPh sb="0" eb="2">
      <t>テイキョウ</t>
    </rPh>
    <rPh sb="2" eb="4">
      <t>ホウホウ</t>
    </rPh>
    <phoneticPr fontId="5"/>
  </si>
  <si>
    <t>イ　入職時等基礎的訓練</t>
    <phoneticPr fontId="5"/>
  </si>
  <si>
    <t>（ロ）</t>
    <phoneticPr fontId="5"/>
  </si>
  <si>
    <t>インターネット</t>
  </si>
  <si>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</si>
  <si>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</si>
  <si>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</si>
  <si>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</si>
  <si>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</si>
  <si>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第１面</t>
    <rPh sb="0" eb="1">
      <t>ダイ</t>
    </rPh>
    <rPh sb="2" eb="3">
      <t>メン</t>
    </rPh>
    <phoneticPr fontId="5"/>
  </si>
  <si>
    <t>第２面</t>
    <rPh sb="0" eb="1">
      <t>ダイ</t>
    </rPh>
    <rPh sb="2" eb="3">
      <t>メン</t>
    </rPh>
    <phoneticPr fontId="5"/>
  </si>
  <si>
    <t>６</t>
    <phoneticPr fontId="5"/>
  </si>
  <si>
    <t>43～45　自衛官・司法警察職員等</t>
    <rPh sb="16" eb="17">
      <t>ナド</t>
    </rPh>
    <phoneticPr fontId="5"/>
  </si>
  <si>
    <t>11 情報処理・通信技術者</t>
  </si>
  <si>
    <t>～45　
自衛官・司法警察職員等</t>
    <rPh sb="9" eb="11">
      <t>シホウ</t>
    </rPh>
    <rPh sb="11" eb="13">
      <t>ケイサツ</t>
    </rPh>
    <rPh sb="13" eb="15">
      <t>ショクイン</t>
    </rPh>
    <rPh sb="15" eb="16">
      <t>ナド</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</si>
  <si>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</si>
  <si>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</si>
  <si>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</si>
  <si>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</si>
  <si>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</si>
  <si>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</si>
  <si>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③　特定製造業務従事者の実人数（①の内数）</t>
    <rPh sb="2" eb="4">
      <t>トクテイ</t>
    </rPh>
    <rPh sb="4" eb="6">
      <t>セイゾウ</t>
    </rPh>
    <rPh sb="6" eb="8">
      <t>ギョウム</t>
    </rPh>
    <rPh sb="8" eb="11">
      <t>ジュウジシャ</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</si>
  <si>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</si>
  <si>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</si>
  <si>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</si>
  <si>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1</t>
    <phoneticPr fontId="5"/>
  </si>
  <si>
    <t>2</t>
    <phoneticPr fontId="5"/>
  </si>
  <si>
    <t>3</t>
    <phoneticPr fontId="5"/>
  </si>
  <si>
    <t>4</t>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</si>
  <si>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</si>
  <si>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</si>
  <si>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</si>
  <si>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</si>
  <si>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</si>
  <si>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</si>
  <si>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</si>
  <si>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</si>
  <si>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派遣労働者平均</t>
    <rPh sb="0" eb="2">
      <t>ハケン</t>
    </rPh>
    <rPh sb="2" eb="5">
      <t>ロウドウシャ</t>
    </rPh>
    <rPh sb="5" eb="7">
      <t>ヘイキン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</si>
  <si>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</si>
  <si>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</si>
  <si>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</si>
  <si>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</si>
  <si>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</si>
  <si>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</si>
  <si>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</si>
  <si>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</si>
  <si>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</si>
  <si>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</si>
  <si>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</si>
  <si>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</si>
  <si>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</si>
  <si>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</si>
  <si>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</si>
  <si>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</si>
  <si>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</si>
  <si>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</si>
  <si>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</si>
  <si>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</si>
  <si>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③</t>
    <phoneticPr fontId="5"/>
  </si>
  <si>
    <t>キャリアコンサルティングの実施状況</t>
    <phoneticPr fontId="5"/>
  </si>
  <si>
    <t>②</t>
    <phoneticPr fontId="5"/>
  </si>
  <si>
    <t>キャリアコンサルタント</t>
    <phoneticPr fontId="5"/>
  </si>
  <si>
    <t>うち派遣元責任者
との兼任状況</t>
    <phoneticPr fontId="5"/>
  </si>
  <si>
    <t>①</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</si>
  <si>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</si>
  <si>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</si>
  <si>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</si>
  <si>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</si>
  <si>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</si>
  <si>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</si>
  <si>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</si>
  <si>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協定対象
派遣労働者</t>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</si>
  <si>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</si>
  <si>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</si>
  <si>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※労働局記入欄</t>
    <rPh sb="1" eb="4">
      <t>ロウドウキョク</t>
    </rPh>
    <rPh sb="4" eb="7">
      <t>キニュウラン</t>
    </rPh>
    <phoneticPr fontId="5"/>
  </si>
  <si>
    <t>うち構内請負の実施</t>
    <rPh sb="2" eb="4">
      <t>コウナイ</t>
    </rPh>
    <rPh sb="4" eb="6">
      <t>ウケオイ</t>
    </rPh>
    <rPh sb="7" eb="9">
      <t>ジッシ</t>
    </rPh>
    <phoneticPr fontId="5"/>
  </si>
  <si>
    <t>～</t>
    <phoneticPr fontId="5"/>
  </si>
  <si>
    <t>事業年度の開始の日及び当該事業年度の終了の日</t>
    <phoneticPr fontId="5"/>
  </si>
  <si>
    <t>（ふりがな）</t>
    <phoneticPr fontId="5"/>
  </si>
  <si>
    <t>役　名</t>
    <phoneticPr fontId="5"/>
  </si>
  <si>
    <t>２ 住　所</t>
    <rPh sb="2" eb="5">
      <t>ジュウショ</t>
    </rPh>
    <phoneticPr fontId="5"/>
  </si>
  <si>
    <t>提出者</t>
    <rPh sb="0" eb="3">
      <t>テイシュツシャ</t>
    </rPh>
    <phoneticPr fontId="5"/>
  </si>
  <si>
    <t>　　　 　年　　　月　　　日</t>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</si>
  <si>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</si>
  <si>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</si>
  <si>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</si>
  <si>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</si>
  <si>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</si>
  <si>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</si>
  <si>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</si>
  <si>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</si>
  <si>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</si>
  <si>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</si>
  <si>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</si>
  <si>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</si>
  <si>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</si>
  <si>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</si>
  <si>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訓練の内容</t>
    <phoneticPr fontId="5"/>
  </si>
  <si>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</si>
  <si>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</si>
  <si>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</si>
  <si>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</si>
  <si>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</si>
  <si>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</si>
  <si>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</si>
  <si>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</si>
  <si>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</si>
  <si>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</si>
  <si>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</si>
  <si>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</si>
  <si>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</si>
  <si>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</si>
  <si>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</si>
  <si>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</si>
  <si>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</si>
  <si>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</si>
  <si>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</si>
  <si>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</si>
  <si>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</si>
  <si>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</si>
  <si>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</si>
  <si>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</si>
  <si>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</si>
  <si>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</si>
  <si>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</si>
  <si>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</si>
  <si>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t>書類の備付け</t>
    <rPh sb="4" eb="5">
      <t>ツ</t>
    </rPh>
    <phoneticPr fontId="5"/>
  </si>
  <si>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</si>
  <si>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</si>
  <si>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</si>
  <si>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（日本産業規格Ａ列４）</t>
  </si>
  <si>
    <t>（日本産業規格Ａ列４）</t>
    <rPh sb="8" eb="9">
      <t>レツ</t>
    </rPh>
    <phoneticPr fontId="5"/>
  </si>
  <si>
    <t>届出受理番号</t>
    <rPh sb="0" eb="2">
      <t>トドケデ</t>
    </rPh>
    <rPh sb="2" eb="4">
      <t>ジュリ</t>
    </rPh>
    <phoneticPr fontId="5"/>
  </si>
  <si>
    <t>届出受理年月日</t>
    <rPh sb="0" eb="2">
      <t>トドケデ</t>
    </rPh>
    <rPh sb="2" eb="4">
      <t>ジュリ</t>
    </rPh>
    <rPh sb="4" eb="7">
      <t>ネンガッピ</t>
    </rPh>
    <phoneticPr fontId="5"/>
  </si>
  <si>
    <t>特定地域づくり協同組合労働者派遣事業報告書</t>
    <rPh sb="0" eb="2">
      <t>トクテイ</t>
    </rPh>
    <rPh sb="2" eb="4">
      <t>チイキ</t>
    </rPh>
    <rPh sb="7" eb="9">
      <t>キョウドウ</t>
    </rPh>
    <rPh sb="9" eb="11">
      <t>クミアイ</t>
    </rPh>
    <rPh sb="18" eb="21">
      <t>ホウコクショ</t>
    </rPh>
    <phoneticPr fontId="5"/>
  </si>
  <si>
    <t>都道府県労働局長　　殿</t>
    <rPh sb="0" eb="4">
      <t>トドウフケン</t>
    </rPh>
    <rPh sb="4" eb="6">
      <t>ロウドウ</t>
    </rPh>
    <rPh sb="6" eb="8">
      <t>キョクチョウ</t>
    </rPh>
    <rPh sb="10" eb="11">
      <t>ドノ</t>
    </rPh>
    <phoneticPr fontId="5"/>
  </si>
  <si>
    <t>　地域人口の急減に対処するための特定地域づくり事業の推進に関する法律第18条第２項の規定において適用する労働者派遣事業の適正な運営の確保及び派遣労働者の保護等に関する法律第23条第１項の規定により、下記のとおり事業報告書を提出します。</t>
    <rPh sb="105" eb="107">
      <t>ジギョウ</t>
    </rPh>
    <rPh sb="107" eb="109">
      <t>ホウコク</t>
    </rPh>
    <rPh sb="109" eb="110">
      <t>ショ</t>
    </rPh>
    <rPh sb="111" eb="113">
      <t>テイシュツ</t>
    </rPh>
    <phoneticPr fontId="5"/>
  </si>
  <si>
    <t>１ 名称</t>
    <rPh sb="2" eb="4">
      <t>メイショウ</t>
    </rPh>
    <phoneticPr fontId="5"/>
  </si>
  <si>
    <t>３ 代表者の氏名</t>
    <rPh sb="2" eb="5">
      <t>ダイヒョウシャ</t>
    </rPh>
    <rPh sb="6" eb="8">
      <t>シメイ</t>
    </rPh>
    <phoneticPr fontId="5"/>
  </si>
  <si>
    <t>①派遣先事業所数（実数）</t>
  </si>
  <si>
    <t>（２）派遣先に関する事項</t>
    <rPh sb="3" eb="6">
      <t>ハケンサキ</t>
    </rPh>
    <rPh sb="7" eb="8">
      <t>カン</t>
    </rPh>
    <rPh sb="10" eb="12">
      <t>ジコウ</t>
    </rPh>
    <phoneticPr fontId="5"/>
  </si>
  <si>
    <t>（３）教育訓練（キャリアアップに資するものを除く）の実績</t>
    <rPh sb="3" eb="5">
      <t>キョウイク</t>
    </rPh>
    <rPh sb="5" eb="7">
      <t>クンレン</t>
    </rPh>
    <rPh sb="22" eb="23">
      <t>ノゾ</t>
    </rPh>
    <rPh sb="26" eb="28">
      <t>ジッセキ</t>
    </rPh>
    <phoneticPr fontId="5"/>
  </si>
  <si>
    <t>（４）派遣料金及び派遣労働者の賃金（１日（８時間当たり）の額）に関する事項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</si>
  <si>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派遣労働者の賃金
（１日（８時間当たり）の額）</t>
    <rPh sb="0" eb="2">
      <t>ハケン</t>
    </rPh>
    <rPh sb="2" eb="5">
      <t>ロウドウシャ</t>
    </rPh>
    <rPh sb="6" eb="8">
      <t>チンギン</t>
    </rPh>
    <phoneticPr fontId="5"/>
  </si>
  <si>
    <t>―</t>
    <phoneticPr fontId="5"/>
  </si>
  <si>
    <t>―</t>
    <phoneticPr fontId="5"/>
  </si>
  <si>
    <t>―</t>
    <phoneticPr fontId="5"/>
  </si>
  <si>
    <t>（５）マージン率等の情報提供の状況</t>
    <rPh sb="7" eb="8">
      <t>リツ</t>
    </rPh>
    <rPh sb="8" eb="9">
      <t>トウ</t>
    </rPh>
    <rPh sb="10" eb="12">
      <t>ジョウホウ</t>
    </rPh>
    <rPh sb="12" eb="14">
      <t>テイキョウ</t>
    </rPh>
    <rPh sb="15" eb="17">
      <t>ジョウキョウ</t>
    </rPh>
    <phoneticPr fontId="5"/>
  </si>
  <si>
    <t>（６）キャリアアップ措置の実績</t>
    <rPh sb="10" eb="12">
      <t>ソチ</t>
    </rPh>
    <rPh sb="13" eb="15">
      <t>ジッセキ</t>
    </rPh>
    <phoneticPr fontId="5"/>
  </si>
  <si>
    <t>キャリアアップに資する教育訓練</t>
    <rPh sb="8" eb="9">
      <t>シ</t>
    </rPh>
    <rPh sb="11" eb="13">
      <t>キョウイク</t>
    </rPh>
    <rPh sb="13" eb="15">
      <t>クンレン</t>
    </rPh>
    <phoneticPr fontId="1"/>
  </si>
  <si>
    <t>①　派遣労働者の実人数</t>
    <rPh sb="2" eb="4">
      <t>ハケン</t>
    </rPh>
    <rPh sb="4" eb="7">
      <t>ロウドウシャ</t>
    </rPh>
    <rPh sb="8" eb="9">
      <t>ジツ</t>
    </rPh>
    <rPh sb="9" eb="11">
      <t>ニンズウ</t>
    </rPh>
    <phoneticPr fontId="5"/>
  </si>
  <si>
    <t>うち、通算雇用期間が１年未満の派遣労働者</t>
    <phoneticPr fontId="5"/>
  </si>
  <si>
    <t>②　業務別派遣労働者の実人数（①の内数）</t>
    <rPh sb="17" eb="19">
      <t>ウチスウ</t>
    </rPh>
    <phoneticPr fontId="5"/>
  </si>
  <si>
    <t>―</t>
    <phoneticPr fontId="5"/>
  </si>
  <si>
    <t>１</t>
    <phoneticPr fontId="5"/>
  </si>
  <si>
    <t>７ 民営職業紹介事業との兼業</t>
    <rPh sb="2" eb="4">
      <t>ミンエイ</t>
    </rPh>
    <rPh sb="4" eb="6">
      <t>ショクギョウ</t>
    </rPh>
    <rPh sb="6" eb="8">
      <t>ショウカイ</t>
    </rPh>
    <rPh sb="8" eb="10">
      <t>ジギョウ</t>
    </rPh>
    <rPh sb="12" eb="14">
      <t>ケンギョウ</t>
    </rPh>
    <phoneticPr fontId="5"/>
  </si>
  <si>
    <t>８ 請負事業の実施</t>
    <rPh sb="2" eb="4">
      <t>ウケオイ</t>
    </rPh>
    <rPh sb="4" eb="6">
      <t>ジギョウ</t>
    </rPh>
    <rPh sb="7" eb="9">
      <t>ジッシ</t>
    </rPh>
    <phoneticPr fontId="5"/>
  </si>
  <si>
    <t>９ 労働者派遣事業の売上高</t>
    <rPh sb="2" eb="5">
      <t>ロウドウシャ</t>
    </rPh>
    <rPh sb="5" eb="9">
      <t>ハケンジギョウ</t>
    </rPh>
    <rPh sb="10" eb="13">
      <t>ウリアゲダカ</t>
    </rPh>
    <phoneticPr fontId="5"/>
  </si>
  <si>
    <t>10 請負事業の売上高</t>
    <rPh sb="3" eb="5">
      <t>ウケオイ</t>
    </rPh>
    <rPh sb="5" eb="7">
      <t>ジギョウ</t>
    </rPh>
    <rPh sb="8" eb="11">
      <t>ウリアゲダカ</t>
    </rPh>
    <phoneticPr fontId="5"/>
  </si>
  <si>
    <t>11 備考</t>
    <rPh sb="3" eb="5">
      <t>ビコウ</t>
    </rPh>
    <phoneticPr fontId="5"/>
  </si>
  <si>
    <t>２</t>
    <phoneticPr fontId="5"/>
  </si>
  <si>
    <t>　６欄には、年度報告の報告対象期間である、事業年度の開始の日（事業を事業年度の途中で開始した場合にあっては、当該事業の開始の日）及び当該事業年度の終了の日（事業を事業年度の途中で終了した場合にあつては、当該事業の終了の日）を記載すること。</t>
    <rPh sb="89" eb="91">
      <t>シュウリョウ</t>
    </rPh>
    <rPh sb="106" eb="108">
      <t>シュウリョウ</t>
    </rPh>
    <phoneticPr fontId="5"/>
  </si>
  <si>
    <t>　（２）欄の①欄については、報告対象期間内に派遣先の事業所の実数を記載すること。報告対象期間内に労働者を派遣しなかった場合は「０」を記載すること。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</si>
  <si>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２）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２）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</si>
  <si>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２）欄の③欄については、報告対象期間（第１面の６欄）内における主な派遣先の事業主のうち取引額上位５位までの事業主名を記載すること。（２）欄の①欄が「０」の場合及び②欄に「労働者派遣契約がなかった」欄に○印をした場合には、（２）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</si>
  <si>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（３）欄中、選択肢として番号を提示している部分については、該当する番号を記載すること。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</si>
  <si>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　（３）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</si>
  <si>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（３）欄の①欄及び②欄については、教育訓練コース単位で記載し、①欄には５コースまでを、②欄には３コースまでを記載すること。それ以上のコースがある場合は、別紙に記載すること。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</si>
  <si>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３）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</si>
  <si>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（３）欄の①欄について、「教育の内容」については、「４Ｓ（整理・整頓・清掃・清潔）運動」、「ＫＹ（危険予知）活動」、「ヒヤリハット事例の報告」等具体的に記載すること。</t>
    <rPh sb="14" eb="16">
      <t>キョウイク</t>
    </rPh>
    <phoneticPr fontId="5"/>
  </si>
  <si>
    <t>　（３）欄の①欄及び②欄について、「１人当たりの平均実施時間」には、報告対象期間内に、各コースごとに派遣労働者が受講した１人当たりの平均実施時間数を記載すること。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</si>
  <si>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（３）欄の②欄について、「OJT」とは業務の遂行の過程内において行う教育訓練を、｢OFF-JT」とはそれ以外の教育訓練をいうこと。</t>
    <rPh sb="7" eb="8">
      <t>ラン</t>
    </rPh>
    <phoneticPr fontId="5"/>
  </si>
  <si>
    <t>　（３）欄の②欄について、「訓練費負担の別」において、「１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</si>
  <si>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　（３）欄の②欄について、「賃金支給の別」において、「１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</si>
  <si>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 xml:space="preserve">　（５）欄の「マージン率等の情報提供の状況」については、該当する各欄に○印をすること（複数選択可）。 </t>
    <phoneticPr fontId="5"/>
  </si>
  <si>
    <t>　（６）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5"/>
  </si>
  <si>
    <t>　（６）欄の①欄の「キャリアコンサルタント」とは、厚生労働大臣又は厚生労働大臣が指定する者が行う試験の合格者をいうこと。</t>
    <rPh sb="4" eb="5">
      <t>ラン</t>
    </rPh>
    <rPh sb="31" eb="32">
      <t>マタ</t>
    </rPh>
    <rPh sb="33" eb="35">
      <t>コウセイ</t>
    </rPh>
    <rPh sb="35" eb="37">
      <t>ロウドウ</t>
    </rPh>
    <rPh sb="37" eb="39">
      <t>ダイジン</t>
    </rPh>
    <rPh sb="40" eb="42">
      <t>シテイ</t>
    </rPh>
    <rPh sb="44" eb="45">
      <t>モノ</t>
    </rPh>
    <rPh sb="46" eb="47">
      <t>オコナ</t>
    </rPh>
    <phoneticPr fontId="5"/>
  </si>
  <si>
    <t xml:space="preserve">　（６）欄の①欄の「うち派遣元責任者との兼任状況」欄は、キャリアコンサルティングの窓口担当者の計の内数を記載すること。
</t>
    <rPh sb="20" eb="22">
      <t>ケンニン</t>
    </rPh>
    <rPh sb="22" eb="24">
      <t>ジョウキョウ</t>
    </rPh>
    <rPh sb="25" eb="26">
      <t>ラン</t>
    </rPh>
    <rPh sb="41" eb="43">
      <t>マドグチ</t>
    </rPh>
    <rPh sb="47" eb="48">
      <t>ケイ</t>
    </rPh>
    <rPh sb="52" eb="54">
      <t>キサイ</t>
    </rPh>
    <phoneticPr fontId="5"/>
  </si>
  <si>
    <t>　（６）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3" eb="24">
      <t>カン</t>
    </rPh>
    <rPh sb="26" eb="28">
      <t>ショクム</t>
    </rPh>
    <rPh sb="28" eb="30">
      <t>ケイケン</t>
    </rPh>
    <rPh sb="31" eb="33">
      <t>チケン</t>
    </rPh>
    <rPh sb="36" eb="37">
      <t>シャ</t>
    </rPh>
    <rPh sb="38" eb="39">
      <t>ラン</t>
    </rPh>
    <rPh sb="45" eb="47">
      <t>ショクム</t>
    </rPh>
    <rPh sb="47" eb="49">
      <t>ケイケン</t>
    </rPh>
    <rPh sb="55" eb="57">
      <t>カコ</t>
    </rPh>
    <rPh sb="61" eb="63">
      <t>ショクム</t>
    </rPh>
    <rPh sb="79" eb="81">
      <t>ケイケン</t>
    </rPh>
    <rPh sb="84" eb="85">
      <t>シャ</t>
    </rPh>
    <rPh sb="86" eb="88">
      <t>ショクギョウ</t>
    </rPh>
    <rPh sb="88" eb="90">
      <t>ノウリョク</t>
    </rPh>
    <rPh sb="90" eb="92">
      <t>カイハツ</t>
    </rPh>
    <rPh sb="92" eb="95">
      <t>スイシンシャ</t>
    </rPh>
    <rPh sb="96" eb="98">
      <t>シュウニン</t>
    </rPh>
    <rPh sb="105" eb="106">
      <t>シャ</t>
    </rPh>
    <rPh sb="107" eb="109">
      <t>ジンジ</t>
    </rPh>
    <rPh sb="109" eb="111">
      <t>ブモン</t>
    </rPh>
    <rPh sb="113" eb="116">
      <t>ネンイジョウ</t>
    </rPh>
    <rPh sb="117" eb="119">
      <t>ケイケン</t>
    </rPh>
    <rPh sb="120" eb="121">
      <t>ツ</t>
    </rPh>
    <rPh sb="125" eb="126">
      <t>シャ</t>
    </rPh>
    <rPh sb="126" eb="127">
      <t>トウ</t>
    </rPh>
    <rPh sb="163" eb="164">
      <t>トウ</t>
    </rPh>
    <phoneticPr fontId="5"/>
  </si>
  <si>
    <t>　（６）欄の②欄の「実施した者の人数」については、①欄の担当者が行うキャリアコンサルティングを受けた実人数を記載すること。</t>
    <rPh sb="7" eb="8">
      <t>ラン</t>
    </rPh>
    <rPh sb="10" eb="12">
      <t>ジッシ</t>
    </rPh>
    <rPh sb="14" eb="15">
      <t>モノ</t>
    </rPh>
    <rPh sb="16" eb="18">
      <t>ニンズウ</t>
    </rPh>
    <rPh sb="28" eb="31">
      <t>タントウシャ</t>
    </rPh>
    <rPh sb="47" eb="48">
      <t>ウ</t>
    </rPh>
    <rPh sb="50" eb="51">
      <t>ジツ</t>
    </rPh>
    <rPh sb="51" eb="53">
      <t>ニンズウ</t>
    </rPh>
    <phoneticPr fontId="5"/>
  </si>
  <si>
    <t>　（６）欄の③欄イ～ホについては、訓練の種類別に訓練コース単位で記載すること。記載欄以上のコースがある場合、別紙に記載すること。</t>
    <rPh sb="17" eb="19">
      <t>クンレン</t>
    </rPh>
    <rPh sb="20" eb="23">
      <t>シュルイベツ</t>
    </rPh>
    <rPh sb="39" eb="41">
      <t>キサイ</t>
    </rPh>
    <rPh sb="41" eb="42">
      <t>ラン</t>
    </rPh>
    <rPh sb="42" eb="44">
      <t>イジョウ</t>
    </rPh>
    <phoneticPr fontId="5"/>
  </si>
  <si>
    <t>　（６）欄の③欄の「訓練の内容等」欄には、「係長・課長就任研修」、「○○語研修」等訓練が特定できるよう具体的に記載すること。</t>
    <rPh sb="15" eb="16">
      <t>トウ</t>
    </rPh>
    <rPh sb="17" eb="18">
      <t>ラン</t>
    </rPh>
    <rPh sb="41" eb="43">
      <t>クンレン</t>
    </rPh>
    <rPh sb="44" eb="46">
      <t>トクテイ</t>
    </rPh>
    <phoneticPr fontId="5"/>
  </si>
  <si>
    <t>　（６）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0" eb="12">
      <t>タイショウ</t>
    </rPh>
    <rPh sb="15" eb="17">
      <t>ハケン</t>
    </rPh>
    <rPh sb="17" eb="20">
      <t>ロウドウシャ</t>
    </rPh>
    <rPh sb="21" eb="22">
      <t>ラン</t>
    </rPh>
    <rPh sb="23" eb="25">
      <t>ジョウダン</t>
    </rPh>
    <rPh sb="31" eb="33">
      <t>ガイトウ</t>
    </rPh>
    <rPh sb="36" eb="38">
      <t>シュベツ</t>
    </rPh>
    <rPh sb="40" eb="42">
      <t>バンゴウ</t>
    </rPh>
    <rPh sb="43" eb="45">
      <t>サイダイ</t>
    </rPh>
    <rPh sb="49" eb="51">
      <t>キサイ</t>
    </rPh>
    <rPh sb="58" eb="59">
      <t>サイ</t>
    </rPh>
    <rPh sb="83" eb="85">
      <t>タイショウ</t>
    </rPh>
    <rPh sb="88" eb="90">
      <t>ハケン</t>
    </rPh>
    <rPh sb="90" eb="93">
      <t>ロウドウシャ</t>
    </rPh>
    <rPh sb="94" eb="95">
      <t>フク</t>
    </rPh>
    <rPh sb="102" eb="104">
      <t>リュウイ</t>
    </rPh>
    <rPh sb="149" eb="150">
      <t>ジツ</t>
    </rPh>
    <phoneticPr fontId="5"/>
  </si>
  <si>
    <t>　（６）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4" eb="5">
      <t>ラン</t>
    </rPh>
    <rPh sb="7" eb="8">
      <t>ラン</t>
    </rPh>
    <rPh sb="73" eb="74">
      <t>シ</t>
    </rPh>
    <rPh sb="76" eb="78">
      <t>キョウイク</t>
    </rPh>
    <rPh sb="78" eb="80">
      <t>クンレン</t>
    </rPh>
    <rPh sb="87" eb="89">
      <t>ジッシ</t>
    </rPh>
    <rPh sb="92" eb="93">
      <t>ア</t>
    </rPh>
    <rPh sb="122" eb="124">
      <t>ジッシ</t>
    </rPh>
    <phoneticPr fontId="5"/>
  </si>
  <si>
    <t>　（６）欄の③欄の「訓練費負担の別」において、「１無償（実費負担なし）」とは、テキスト代等を含め教育訓練の全てを無償で実施することを、「２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5"/>
  </si>
  <si>
    <t>　（６）欄の③欄の「賃金支給の別」において、「１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7" eb="8">
      <t>ラン</t>
    </rPh>
    <rPh sb="10" eb="12">
      <t>チンギン</t>
    </rPh>
    <rPh sb="12" eb="14">
      <t>シキュウ</t>
    </rPh>
    <rPh sb="25" eb="27">
      <t>ユウキュウ</t>
    </rPh>
    <rPh sb="28" eb="30">
      <t>ムキュウ</t>
    </rPh>
    <rPh sb="30" eb="32">
      <t>ブブン</t>
    </rPh>
    <rPh sb="39" eb="41">
      <t>ヨウイ</t>
    </rPh>
    <rPh sb="43" eb="44">
      <t>スベ</t>
    </rPh>
    <rPh sb="46" eb="48">
      <t>キョウイク</t>
    </rPh>
    <rPh sb="48" eb="50">
      <t>クンレン</t>
    </rPh>
    <rPh sb="51" eb="53">
      <t>ジッシ</t>
    </rPh>
    <rPh sb="54" eb="55">
      <t>ア</t>
    </rPh>
    <rPh sb="58" eb="60">
      <t>キュウヨ</t>
    </rPh>
    <rPh sb="64" eb="66">
      <t>バアイ</t>
    </rPh>
    <rPh sb="71" eb="73">
      <t>ユウキュウ</t>
    </rPh>
    <rPh sb="85" eb="88">
      <t>ジシュテキ</t>
    </rPh>
    <rPh sb="89" eb="91">
      <t>ジッシ</t>
    </rPh>
    <rPh sb="93" eb="95">
      <t>キョウイク</t>
    </rPh>
    <rPh sb="95" eb="97">
      <t>クンレン</t>
    </rPh>
    <rPh sb="102" eb="104">
      <t>ムキュウ</t>
    </rPh>
    <rPh sb="107" eb="109">
      <t>バアイ</t>
    </rPh>
    <rPh sb="113" eb="115">
      <t>ゲンソク</t>
    </rPh>
    <rPh sb="118" eb="120">
      <t>キョウイク</t>
    </rPh>
    <rPh sb="120" eb="122">
      <t>クンレン</t>
    </rPh>
    <rPh sb="123" eb="125">
      <t>ジッシ</t>
    </rPh>
    <rPh sb="126" eb="127">
      <t>ア</t>
    </rPh>
    <rPh sb="130" eb="132">
      <t>キュウヨ</t>
    </rPh>
    <rPh sb="133" eb="135">
      <t>シハラ</t>
    </rPh>
    <rPh sb="136" eb="138">
      <t>バアイ</t>
    </rPh>
    <rPh sb="143" eb="145">
      <t>ムキュウ</t>
    </rPh>
    <rPh sb="149" eb="151">
      <t>キョウイク</t>
    </rPh>
    <rPh sb="151" eb="153">
      <t>クンレン</t>
    </rPh>
    <rPh sb="154" eb="157">
      <t>ジッシジ</t>
    </rPh>
    <rPh sb="158" eb="160">
      <t>キュウヨ</t>
    </rPh>
    <rPh sb="161" eb="163">
      <t>シハラ</t>
    </rPh>
    <rPh sb="166" eb="168">
      <t>バアイ</t>
    </rPh>
    <phoneticPr fontId="5"/>
  </si>
  <si>
    <t>　（６）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4" eb="56">
      <t>カクトシ</t>
    </rPh>
    <rPh sb="59" eb="61">
      <t>コウセイ</t>
    </rPh>
    <rPh sb="61" eb="63">
      <t>ロウドウ</t>
    </rPh>
    <rPh sb="63" eb="65">
      <t>ダイジン</t>
    </rPh>
    <rPh sb="66" eb="67">
      <t>サダ</t>
    </rPh>
    <rPh sb="69" eb="71">
      <t>キジュン</t>
    </rPh>
    <rPh sb="72" eb="73">
      <t>ミ</t>
    </rPh>
    <rPh sb="75" eb="77">
      <t>キョウイク</t>
    </rPh>
    <rPh sb="77" eb="79">
      <t>クンレン</t>
    </rPh>
    <rPh sb="81" eb="83">
      <t>ジッシ</t>
    </rPh>
    <rPh sb="83" eb="85">
      <t>ジカン</t>
    </rPh>
    <rPh sb="86" eb="88">
      <t>ソウケイ</t>
    </rPh>
    <rPh sb="90" eb="92">
      <t>ゴウケイ</t>
    </rPh>
    <rPh sb="100" eb="102">
      <t>コウセイ</t>
    </rPh>
    <rPh sb="102" eb="104">
      <t>ロウドウ</t>
    </rPh>
    <rPh sb="104" eb="106">
      <t>ダイジン</t>
    </rPh>
    <rPh sb="107" eb="108">
      <t>サダ</t>
    </rPh>
    <rPh sb="110" eb="112">
      <t>キジュン</t>
    </rPh>
    <rPh sb="113" eb="114">
      <t>ミ</t>
    </rPh>
    <rPh sb="116" eb="118">
      <t>キョウイク</t>
    </rPh>
    <rPh sb="125" eb="126">
      <t>ジツ</t>
    </rPh>
    <rPh sb="126" eb="127">
      <t>ニン</t>
    </rPh>
    <rPh sb="130" eb="131">
      <t>ジョ</t>
    </rPh>
    <rPh sb="133" eb="135">
      <t>サンシュツ</t>
    </rPh>
    <rPh sb="138" eb="140">
      <t>スウジ</t>
    </rPh>
    <rPh sb="141" eb="143">
      <t>キサイ</t>
    </rPh>
    <rPh sb="151" eb="153">
      <t>ゴウケイ</t>
    </rPh>
    <rPh sb="155" eb="157">
      <t>カクトシ</t>
    </rPh>
    <rPh sb="160" eb="162">
      <t>クンレン</t>
    </rPh>
    <rPh sb="162" eb="164">
      <t>ジッシ</t>
    </rPh>
    <rPh sb="164" eb="166">
      <t>ジカン</t>
    </rPh>
    <rPh sb="280" eb="282">
      <t>コウセイ</t>
    </rPh>
    <rPh sb="282" eb="284">
      <t>ロウドウ</t>
    </rPh>
    <rPh sb="284" eb="286">
      <t>ダイジン</t>
    </rPh>
    <rPh sb="287" eb="288">
      <t>サダ</t>
    </rPh>
    <rPh sb="290" eb="292">
      <t>キジュン</t>
    </rPh>
    <rPh sb="293" eb="294">
      <t>ミ</t>
    </rPh>
    <rPh sb="296" eb="298">
      <t>キョウイク</t>
    </rPh>
    <rPh sb="298" eb="300">
      <t>クンレン</t>
    </rPh>
    <phoneticPr fontId="5"/>
  </si>
  <si>
    <t>第３面</t>
    <rPh sb="0" eb="1">
      <t>ダイ</t>
    </rPh>
    <rPh sb="2" eb="3">
      <t>メン</t>
    </rPh>
    <phoneticPr fontId="5"/>
  </si>
  <si>
    <t>第４面</t>
    <rPh sb="0" eb="1">
      <t>ダイ</t>
    </rPh>
    <rPh sb="2" eb="3">
      <t>メン</t>
    </rPh>
    <phoneticPr fontId="5"/>
  </si>
  <si>
    <t>　（6）欄の③欄の「「キャリアアップに資する教育訓練」実施に当たって支払った賃金額（１人１時間当たり平均）」については、キャリアアップに資する教育訓練時に支払った賃金の平均額を記載すること。</t>
    <rPh sb="27" eb="29">
      <t>ジッシ</t>
    </rPh>
    <rPh sb="30" eb="31">
      <t>ア</t>
    </rPh>
    <rPh sb="38" eb="41">
      <t>チンギンガク</t>
    </rPh>
    <rPh sb="77" eb="79">
      <t>シハラ</t>
    </rPh>
    <phoneticPr fontId="5"/>
  </si>
  <si>
    <t>第５面及び第６面まで</t>
    <rPh sb="0" eb="1">
      <t>ダイ</t>
    </rPh>
    <rPh sb="2" eb="3">
      <t>メン</t>
    </rPh>
    <rPh sb="3" eb="4">
      <t>オヨ</t>
    </rPh>
    <rPh sb="5" eb="6">
      <t>ダイ</t>
    </rPh>
    <rPh sb="7" eb="8">
      <t>メン</t>
    </rPh>
    <phoneticPr fontId="5"/>
  </si>
  <si>
    <t>　１欄の①欄から③欄の「協定対象派遣労働者」には、厚生労働省職業安定局長の定めるところにより、労働者派遣法第30条の５に規定する協定対象派遣労働者の実人数を記載すること。</t>
    <phoneticPr fontId="5"/>
  </si>
  <si>
    <t>　１欄の②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医師、歯科医師、獣医師、薬剤師」（獣医師を除く。）等の医療従事者については、紹介予定派遣や産前産後休業の代替等の場合にのみ限定して派遣が認められていることに留意すること。</t>
    <phoneticPr fontId="5"/>
  </si>
  <si>
    <t>２　雇用保険及び社会保険の派遣労働者への適用状況</t>
    <phoneticPr fontId="5"/>
  </si>
  <si>
    <t>5</t>
    <phoneticPr fontId="5"/>
  </si>
  <si>
    <t>6</t>
    <phoneticPr fontId="5"/>
  </si>
  <si>
    <t xml:space="preserve">　２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</si>
  <si>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　９欄及び10欄については、決算後の金額を記載すること。</t>
    <rPh sb="2" eb="3">
      <t>ラン</t>
    </rPh>
    <rPh sb="3" eb="4">
      <t>オヨ</t>
    </rPh>
    <rPh sb="7" eb="8">
      <t>ラン</t>
    </rPh>
    <rPh sb="14" eb="16">
      <t>ケッサン</t>
    </rPh>
    <rPh sb="16" eb="17">
      <t>ゴ</t>
    </rPh>
    <rPh sb="18" eb="20">
      <t>キンガク</t>
    </rPh>
    <rPh sb="21" eb="23">
      <t>キサイ</t>
    </rPh>
    <phoneticPr fontId="5"/>
  </si>
  <si>
    <t>３</t>
    <phoneticPr fontId="5"/>
  </si>
  <si>
    <t>４</t>
    <phoneticPr fontId="5"/>
  </si>
  <si>
    <t>　８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phoneticPr fontId="5"/>
  </si>
  <si>
    <t>　（１）欄の「派遣労働者数等雇用実績」には、報告対象期間の末日における派遣労働者の実人数等を記載すること。</t>
    <rPh sb="4" eb="5">
      <t>ラン</t>
    </rPh>
    <rPh sb="35" eb="37">
      <t>ハケン</t>
    </rPh>
    <rPh sb="44" eb="45">
      <t>トウ</t>
    </rPh>
    <rPh sb="46" eb="48">
      <t>キサイ</t>
    </rPh>
    <phoneticPr fontId="5"/>
  </si>
  <si>
    <t>届出受理番号</t>
    <rPh sb="2" eb="4">
      <t>ジュリ</t>
    </rPh>
    <phoneticPr fontId="5"/>
  </si>
  <si>
    <t>その他の教育訓練（①及び（６）に係るものを除く）</t>
    <rPh sb="16" eb="17">
      <t>カカ</t>
    </rPh>
    <rPh sb="21" eb="22">
      <t>ノゾ</t>
    </rPh>
    <phoneticPr fontId="1"/>
  </si>
  <si>
    <t xml:space="preserve">　（４）欄には、報告対象期間内における、最新の日本標準職業分類（中分類）に基づく職種に基づき、該当する派遣労働者（日雇派遣労働者を除く。）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医師、歯科医師、獣医師、薬剤師」（獣医師を除く。）等の医療従事者については、紹介予定派遣や産前産後休業の代替等の場合にのみ派遣することが認められていることに留意すること。 </t>
    <phoneticPr fontId="5"/>
  </si>
  <si>
    <t>　（４）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全業務平均」には、各業務の単純平均額を記載すること（小数点以下は四捨五入）。</t>
    <phoneticPr fontId="5"/>
  </si>
  <si>
    <t>　（４）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全業務平均」には、各業務の単純平均額を記載すること（小数点以下は四捨五入）。</t>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</si>
  <si>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</si>
  <si>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</si>
  <si>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</si>
  <si>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</si>
  <si>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（４）紹介予定派遣に関する事項</t>
    <rPh sb="3" eb="5">
      <t>ショウカイ</t>
    </rPh>
    <rPh sb="5" eb="7">
      <t>ヨテイ</t>
    </rPh>
    <rPh sb="7" eb="9">
      <t>ハケン</t>
    </rPh>
    <rPh sb="10" eb="11">
      <t>カン</t>
    </rPh>
    <rPh sb="13" eb="15">
      <t>ジコウ</t>
    </rPh>
    <phoneticPr fontId="5"/>
  </si>
  <si>
    <t>その他（　　　　　　）</t>
    <rPh sb="2" eb="3">
      <t>タ</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</si>
  <si>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</si>
  <si>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１～３年目のａの合計　（ｃ）</t>
    <rPh sb="3" eb="5">
      <t>ネンメ</t>
    </rPh>
    <rPh sb="8" eb="10">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</si>
  <si>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</si>
  <si>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１～３年目のｂの合計　（ｄ）</t>
    <rPh sb="3" eb="5">
      <t>ネンメ</t>
    </rPh>
    <rPh sb="8" eb="10">
      <t>ゴウケイ</t>
    </rPh>
    <phoneticPr fontId="5"/>
  </si>
  <si>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</si>
  <si>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派遣労働者総計</t>
    <rPh sb="0" eb="2">
      <t>ハケン</t>
    </rPh>
    <rPh sb="2" eb="5">
      <t>ロウドウシャ</t>
    </rPh>
    <rPh sb="5" eb="7">
      <t>ソウケイ</t>
    </rPh>
    <phoneticPr fontId="5"/>
  </si>
  <si>
    <r>
      <t>地様式第５号</t>
    </r>
    <r>
      <rPr>
        <sz val="11"/>
        <rFont val="ＭＳ 明朝"/>
        <family val="1"/>
        <charset val="128"/>
      </rPr>
      <t>（第１面）</t>
    </r>
    <rPh sb="0" eb="1">
      <t>チ</t>
    </rPh>
    <rPh sb="1" eb="3">
      <t>ヨウシキ</t>
    </rPh>
    <rPh sb="3" eb="4">
      <t>ダイ</t>
    </rPh>
    <rPh sb="5" eb="6">
      <t>ゴウ</t>
    </rPh>
    <rPh sb="7" eb="8">
      <t>ダイ</t>
    </rPh>
    <rPh sb="9" eb="10">
      <t>メン</t>
    </rPh>
    <phoneticPr fontId="5"/>
  </si>
  <si>
    <t>４ 事務所の名称</t>
    <rPh sb="2" eb="5">
      <t>ジムショ</t>
    </rPh>
    <rPh sb="6" eb="8">
      <t>メイショウ</t>
    </rPh>
    <phoneticPr fontId="5"/>
  </si>
  <si>
    <t>５ 事務所の住所</t>
    <rPh sb="2" eb="5">
      <t>ジムショ</t>
    </rPh>
    <rPh sb="6" eb="8">
      <t>ジュウショ</t>
    </rPh>
    <phoneticPr fontId="5"/>
  </si>
  <si>
    <r>
      <t>地様式第５号</t>
    </r>
    <r>
      <rPr>
        <sz val="11"/>
        <rFont val="ＭＳ 明朝"/>
        <family val="1"/>
        <charset val="128"/>
      </rPr>
      <t>（第２面）</t>
    </r>
    <rPh sb="0" eb="1">
      <t>チ</t>
    </rPh>
    <rPh sb="1" eb="3">
      <t>ヨウシキ</t>
    </rPh>
    <rPh sb="3" eb="4">
      <t>ダイ</t>
    </rPh>
    <rPh sb="5" eb="6">
      <t>ゴウ</t>
    </rPh>
    <rPh sb="7" eb="8">
      <t>ダイ</t>
    </rPh>
    <rPh sb="9" eb="10">
      <t>メン</t>
    </rPh>
    <phoneticPr fontId="5"/>
  </si>
  <si>
    <r>
      <rPr>
        <sz val="11"/>
        <rFont val="ＭＳ ゴシック"/>
        <family val="3"/>
        <charset val="128"/>
      </rPr>
      <t>地様式第５号</t>
    </r>
    <r>
      <rPr>
        <sz val="11"/>
        <rFont val="ＭＳ 明朝"/>
        <family val="1"/>
        <charset val="128"/>
      </rPr>
      <t>（第３面）</t>
    </r>
    <rPh sb="0" eb="1">
      <t>チ</t>
    </rPh>
    <rPh sb="1" eb="3">
      <t>ヨウシキ</t>
    </rPh>
    <rPh sb="3" eb="4">
      <t>ダイ</t>
    </rPh>
    <rPh sb="5" eb="6">
      <t>ゴウ</t>
    </rPh>
    <rPh sb="7" eb="8">
      <t>ダイ</t>
    </rPh>
    <rPh sb="9" eb="10">
      <t>メン</t>
    </rPh>
    <phoneticPr fontId="5"/>
  </si>
  <si>
    <t>業務別派遣料金及び派遣労働者の賃金</t>
    <phoneticPr fontId="5"/>
  </si>
  <si>
    <r>
      <t>地様式第５号</t>
    </r>
    <r>
      <rPr>
        <sz val="11"/>
        <rFont val="ＭＳ 明朝"/>
        <family val="1"/>
        <charset val="128"/>
      </rPr>
      <t>（第４面）</t>
    </r>
    <rPh sb="0" eb="1">
      <t>チ</t>
    </rPh>
    <rPh sb="1" eb="3">
      <t>ヨウシキ</t>
    </rPh>
    <rPh sb="3" eb="4">
      <t>ダイ</t>
    </rPh>
    <rPh sb="5" eb="6">
      <t>ゴウ</t>
    </rPh>
    <rPh sb="7" eb="8">
      <t>ダイ</t>
    </rPh>
    <rPh sb="9" eb="10">
      <t>メン</t>
    </rPh>
    <phoneticPr fontId="5"/>
  </si>
  <si>
    <t>対象となる派遣労働者
（上段）　種別
（１雇入時・２派遣中・３待機中・４入社○年目・５長期的なキャリア形成を念頭に置いた内容の教育訓練の対象となる派遣労働者・６その他）</t>
    <rPh sb="0" eb="2">
      <t>タイショウ</t>
    </rPh>
    <rPh sb="5" eb="7">
      <t>ハケン</t>
    </rPh>
    <rPh sb="7" eb="10">
      <t>ロウドウシャ</t>
    </rPh>
    <rPh sb="14" eb="16">
      <t>ジョウダン</t>
    </rPh>
    <rPh sb="18" eb="20">
      <t>シュベツ</t>
    </rPh>
    <rPh sb="23" eb="24">
      <t>ヤト</t>
    </rPh>
    <rPh sb="24" eb="25">
      <t>イ</t>
    </rPh>
    <rPh sb="25" eb="26">
      <t>ジ</t>
    </rPh>
    <rPh sb="28" eb="31">
      <t>ハケンチュウ</t>
    </rPh>
    <rPh sb="33" eb="35">
      <t>タイキ</t>
    </rPh>
    <rPh sb="35" eb="36">
      <t>チュウ</t>
    </rPh>
    <rPh sb="38" eb="40">
      <t>ニュウシャ</t>
    </rPh>
    <rPh sb="41" eb="42">
      <t>ネン</t>
    </rPh>
    <rPh sb="42" eb="43">
      <t>メ</t>
    </rPh>
    <rPh sb="45" eb="48">
      <t>チョウキテキ</t>
    </rPh>
    <rPh sb="53" eb="55">
      <t>ケイセイ</t>
    </rPh>
    <rPh sb="56" eb="58">
      <t>ネントウ</t>
    </rPh>
    <rPh sb="59" eb="60">
      <t>オ</t>
    </rPh>
    <rPh sb="62" eb="64">
      <t>ナイヨウ</t>
    </rPh>
    <rPh sb="65" eb="67">
      <t>キョウイク</t>
    </rPh>
    <rPh sb="67" eb="69">
      <t>クンレン</t>
    </rPh>
    <rPh sb="70" eb="72">
      <t>タイショウ</t>
    </rPh>
    <rPh sb="75" eb="77">
      <t>ハケン</t>
    </rPh>
    <rPh sb="77" eb="80">
      <t>ロウドウシャ</t>
    </rPh>
    <rPh sb="84" eb="85">
      <t>タ</t>
    </rPh>
    <phoneticPr fontId="5"/>
  </si>
  <si>
    <r>
      <t>地様式第５号</t>
    </r>
    <r>
      <rPr>
        <sz val="11"/>
        <rFont val="ＭＳ 明朝"/>
        <family val="1"/>
        <charset val="128"/>
      </rPr>
      <t>（第５面）</t>
    </r>
    <rPh sb="0" eb="1">
      <t>チ</t>
    </rPh>
    <rPh sb="1" eb="3">
      <t>ヨウシキ</t>
    </rPh>
    <rPh sb="3" eb="4">
      <t>ダイ</t>
    </rPh>
    <rPh sb="5" eb="6">
      <t>ゴウ</t>
    </rPh>
    <rPh sb="7" eb="8">
      <t>ダイ</t>
    </rPh>
    <rPh sb="9" eb="10">
      <t>メン</t>
    </rPh>
    <phoneticPr fontId="5"/>
  </si>
  <si>
    <r>
      <t>地様式第５号</t>
    </r>
    <r>
      <rPr>
        <sz val="11"/>
        <rFont val="ＭＳ 明朝"/>
        <family val="1"/>
        <charset val="128"/>
      </rPr>
      <t>（第６面）</t>
    </r>
    <rPh sb="0" eb="1">
      <t>チ</t>
    </rPh>
    <rPh sb="1" eb="3">
      <t>ヨウシキ</t>
    </rPh>
    <rPh sb="3" eb="4">
      <t>ダイ</t>
    </rPh>
    <rPh sb="5" eb="6">
      <t>ゴウ</t>
    </rPh>
    <rPh sb="7" eb="8">
      <t>ダイ</t>
    </rPh>
    <rPh sb="9" eb="10">
      <t>メン</t>
    </rPh>
    <phoneticPr fontId="5"/>
  </si>
  <si>
    <r>
      <rPr>
        <sz val="11"/>
        <rFont val="ＭＳ ゴシック"/>
        <family val="3"/>
        <charset val="128"/>
      </rPr>
      <t>地様式第５号</t>
    </r>
    <r>
      <rPr>
        <sz val="11"/>
        <rFont val="ＭＳ 明朝"/>
        <family val="1"/>
        <charset val="128"/>
      </rPr>
      <t>（第７面）</t>
    </r>
    <rPh sb="0" eb="1">
      <t>チ</t>
    </rPh>
    <rPh sb="1" eb="3">
      <t>ヨウシキ</t>
    </rPh>
    <rPh sb="3" eb="4">
      <t>ダイ</t>
    </rPh>
    <rPh sb="5" eb="6">
      <t>ゴウ</t>
    </rPh>
    <rPh sb="7" eb="8">
      <t>ダイ</t>
    </rPh>
    <rPh sb="9" eb="10">
      <t>メン</t>
    </rPh>
    <phoneticPr fontId="5"/>
  </si>
  <si>
    <t>　（４）欄の「協定対象派遣労働者」には、厚生労働省職業安定局長の定めるところにより、労働者派遣法第30条の５に規定する協定対象派遣労働者の１人１日当たりの賃金を記載すること。</t>
    <rPh sb="77" eb="79">
      <t>チンギン</t>
    </rPh>
    <phoneticPr fontId="5"/>
  </si>
  <si>
    <r>
      <rPr>
        <sz val="11"/>
        <rFont val="ＭＳ ゴシック"/>
        <family val="3"/>
        <charset val="128"/>
      </rPr>
      <t>地様式第５号</t>
    </r>
    <r>
      <rPr>
        <sz val="11"/>
        <rFont val="ＭＳ 明朝"/>
        <family val="1"/>
        <charset val="128"/>
      </rPr>
      <t>（第８面）</t>
    </r>
    <rPh sb="0" eb="1">
      <t>チ</t>
    </rPh>
    <rPh sb="1" eb="3">
      <t>ヨウシキ</t>
    </rPh>
    <rPh sb="3" eb="4">
      <t>ダイ</t>
    </rPh>
    <rPh sb="5" eb="6">
      <t>ゴウ</t>
    </rPh>
    <rPh sb="7" eb="8">
      <t>ダイ</t>
    </rPh>
    <rPh sb="9" eb="10">
      <t>メン</t>
    </rPh>
    <phoneticPr fontId="5"/>
  </si>
  <si>
    <t>　（６）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27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4" eb="16">
      <t>ジッシ</t>
    </rPh>
    <rPh sb="16" eb="18">
      <t>ジカン</t>
    </rPh>
    <rPh sb="19" eb="21">
      <t>ソウケイ</t>
    </rPh>
    <rPh sb="28" eb="29">
      <t>カク</t>
    </rPh>
    <rPh sb="29" eb="32">
      <t>ジュコウシャ</t>
    </rPh>
    <rPh sb="33" eb="34">
      <t>タイ</t>
    </rPh>
    <rPh sb="36" eb="38">
      <t>キョウイク</t>
    </rPh>
    <rPh sb="38" eb="40">
      <t>クンレン</t>
    </rPh>
    <rPh sb="40" eb="42">
      <t>ジッシ</t>
    </rPh>
    <rPh sb="42" eb="44">
      <t>ジカン</t>
    </rPh>
    <rPh sb="45" eb="47">
      <t>カクトシ</t>
    </rPh>
    <rPh sb="49" eb="51">
      <t>ネンカン</t>
    </rPh>
    <rPh sb="52" eb="54">
      <t>ゴウケイ</t>
    </rPh>
    <rPh sb="55" eb="58">
      <t>ジュコウシャ</t>
    </rPh>
    <rPh sb="58" eb="59">
      <t>スウ</t>
    </rPh>
    <rPh sb="60" eb="62">
      <t>キョウイク</t>
    </rPh>
    <rPh sb="62" eb="64">
      <t>クンレン</t>
    </rPh>
    <rPh sb="68" eb="70">
      <t>ジカン</t>
    </rPh>
    <rPh sb="71" eb="74">
      <t>フクスウカイ</t>
    </rPh>
    <rPh sb="74" eb="76">
      <t>ジッシ</t>
    </rPh>
    <rPh sb="77" eb="79">
      <t>バアイ</t>
    </rPh>
    <rPh sb="83" eb="85">
      <t>ゴウケイ</t>
    </rPh>
    <rPh sb="95" eb="97">
      <t>タイショウ</t>
    </rPh>
    <rPh sb="100" eb="102">
      <t>ハケン</t>
    </rPh>
    <rPh sb="102" eb="105">
      <t>ロウドウシャ</t>
    </rPh>
    <rPh sb="106" eb="107">
      <t>タイ</t>
    </rPh>
    <rPh sb="112" eb="114">
      <t>クンレン</t>
    </rPh>
    <rPh sb="116" eb="118">
      <t>ネンメ</t>
    </rPh>
    <rPh sb="120" eb="122">
      <t>ネンメ</t>
    </rPh>
    <rPh sb="127" eb="129">
      <t>ダンカイ</t>
    </rPh>
    <rPh sb="132" eb="133">
      <t>オコナ</t>
    </rPh>
    <rPh sb="134" eb="136">
      <t>バアイ</t>
    </rPh>
    <rPh sb="141" eb="142">
      <t>オナ</t>
    </rPh>
    <rPh sb="147" eb="148">
      <t>ナカ</t>
    </rPh>
    <rPh sb="155" eb="157">
      <t>ネンスウ</t>
    </rPh>
    <rPh sb="158" eb="159">
      <t>ラン</t>
    </rPh>
    <rPh sb="160" eb="162">
      <t>キサイ</t>
    </rPh>
    <rPh sb="170" eb="172">
      <t>ドウイツ</t>
    </rPh>
    <rPh sb="173" eb="175">
      <t>ハケン</t>
    </rPh>
    <rPh sb="175" eb="178">
      <t>ロウドウシャ</t>
    </rPh>
    <rPh sb="179" eb="180">
      <t>オコナ</t>
    </rPh>
    <rPh sb="181" eb="183">
      <t>クンレン</t>
    </rPh>
    <rPh sb="190" eb="192">
      <t>ネンメ</t>
    </rPh>
    <rPh sb="192" eb="194">
      <t>イコウ</t>
    </rPh>
    <rPh sb="196" eb="198">
      <t>ネンメ</t>
    </rPh>
    <rPh sb="200" eb="201">
      <t>コト</t>
    </rPh>
    <rPh sb="207" eb="209">
      <t>イチ</t>
    </rPh>
    <rPh sb="212" eb="214">
      <t>クンレン</t>
    </rPh>
    <rPh sb="214" eb="215">
      <t>トウ</t>
    </rPh>
    <rPh sb="216" eb="218">
      <t>バアイ</t>
    </rPh>
    <rPh sb="222" eb="224">
      <t>イジョウ</t>
    </rPh>
    <rPh sb="225" eb="226">
      <t>コト</t>
    </rPh>
    <rPh sb="240" eb="242">
      <t>ネンスウ</t>
    </rPh>
    <rPh sb="243" eb="244">
      <t>オウ</t>
    </rPh>
    <rPh sb="246" eb="247">
      <t>ラン</t>
    </rPh>
    <rPh sb="248" eb="250">
      <t>キサイ</t>
    </rPh>
    <phoneticPr fontId="5"/>
  </si>
  <si>
    <t xml:space="preserve">　（６）欄の③欄については、上記32を満たさないものであっても派遣労働者のキャリアアップに資すると事業主が実施した全ての訓練について記載すること。ただし、上記32を満たしていない場合、都道府県労働局による指導の対象となる可能性があることに留意すること。
</t>
    <rPh sb="14" eb="16">
      <t>ジョウキ</t>
    </rPh>
    <rPh sb="19" eb="20">
      <t>ミ</t>
    </rPh>
    <rPh sb="31" eb="33">
      <t>ハケン</t>
    </rPh>
    <rPh sb="33" eb="36">
      <t>ロウドウシャ</t>
    </rPh>
    <rPh sb="45" eb="46">
      <t>シ</t>
    </rPh>
    <rPh sb="49" eb="52">
      <t>ジギョウヌシ</t>
    </rPh>
    <rPh sb="53" eb="55">
      <t>ジッシ</t>
    </rPh>
    <rPh sb="57" eb="58">
      <t>スベ</t>
    </rPh>
    <rPh sb="60" eb="62">
      <t>クンレン</t>
    </rPh>
    <rPh sb="66" eb="68">
      <t>キサイ</t>
    </rPh>
    <rPh sb="77" eb="79">
      <t>ジョウキ</t>
    </rPh>
    <rPh sb="82" eb="83">
      <t>ミ</t>
    </rPh>
    <rPh sb="89" eb="91">
      <t>バアイ</t>
    </rPh>
    <rPh sb="92" eb="96">
      <t>トドウフケン</t>
    </rPh>
    <rPh sb="96" eb="99">
      <t>ロウドウキョク</t>
    </rPh>
    <rPh sb="102" eb="104">
      <t>シドウ</t>
    </rPh>
    <rPh sb="105" eb="107">
      <t>タイショウ</t>
    </rPh>
    <rPh sb="110" eb="113">
      <t>カノウセイ</t>
    </rPh>
    <rPh sb="119" eb="121">
      <t>リュウイ</t>
    </rPh>
    <phoneticPr fontId="5"/>
  </si>
  <si>
    <t>地様式第５号（第９面）</t>
    <rPh sb="0" eb="1">
      <t>チ</t>
    </rPh>
    <rPh sb="1" eb="3">
      <t>ヨウシキ</t>
    </rPh>
    <rPh sb="3" eb="4">
      <t>ダイ</t>
    </rPh>
    <rPh sb="5" eb="6">
      <t>ゴウ</t>
    </rPh>
    <rPh sb="7" eb="8">
      <t>ダイ</t>
    </rPh>
    <rPh sb="9" eb="10">
      <t>メン</t>
    </rPh>
    <phoneticPr fontId="5"/>
  </si>
  <si>
    <t>　第１面上方の提出者欄には、事業協同組合の名称及び代表者の氏名を記載すること。</t>
    <rPh sb="14" eb="16">
      <t>ジギョウ</t>
    </rPh>
    <rPh sb="16" eb="18">
      <t>キョウドウ</t>
    </rPh>
    <rPh sb="18" eb="20">
      <t>クミアイ</t>
    </rPh>
    <phoneticPr fontId="5"/>
  </si>
  <si>
    <t>　</t>
  </si>
  <si>
    <t>１　有　　　　２　無</t>
  </si>
  <si>
    <r>
      <t>通算雇用期間が１年以上の派遣労働者　　</t>
    </r>
    <r>
      <rPr>
        <sz val="10"/>
        <color rgb="FFFF0000"/>
        <rFont val="ＭＳ 明朝"/>
        <family val="1"/>
        <charset val="128"/>
      </rPr>
      <t>①</t>
    </r>
    <rPh sb="0" eb="2">
      <t>ツウサン</t>
    </rPh>
    <rPh sb="2" eb="4">
      <t>コヨウ</t>
    </rPh>
    <rPh sb="4" eb="6">
      <t>キカン</t>
    </rPh>
    <rPh sb="12" eb="14">
      <t>ハケン</t>
    </rPh>
    <rPh sb="14" eb="17">
      <t>ロウドウシャ</t>
    </rPh>
    <phoneticPr fontId="5"/>
  </si>
  <si>
    <r>
      <t>うち同じ職場に１年以上派遣見込みの者　</t>
    </r>
    <r>
      <rPr>
        <sz val="10"/>
        <color rgb="FFFF0000"/>
        <rFont val="ＭＳ 明朝"/>
        <family val="1"/>
        <charset val="128"/>
      </rPr>
      <t>②</t>
    </r>
    <rPh sb="13" eb="15">
      <t>ミコ</t>
    </rPh>
    <phoneticPr fontId="5"/>
  </si>
  <si>
    <r>
      <t>通算雇用期間が１年未満の派遣労働者　</t>
    </r>
    <r>
      <rPr>
        <sz val="10"/>
        <color rgb="FFFF0000"/>
        <rFont val="ＭＳ 明朝"/>
        <family val="1"/>
        <charset val="128"/>
      </rPr>
      <t>③</t>
    </r>
    <rPh sb="0" eb="2">
      <t>ツウサン</t>
    </rPh>
    <rPh sb="2" eb="4">
      <t>コヨウ</t>
    </rPh>
    <rPh sb="4" eb="6">
      <t>キカン</t>
    </rPh>
    <rPh sb="9" eb="11">
      <t>ミマン</t>
    </rPh>
    <rPh sb="12" eb="14">
      <t>ハケン</t>
    </rPh>
    <rPh sb="14" eb="17">
      <t>ロウドウシャ</t>
    </rPh>
    <phoneticPr fontId="5"/>
  </si>
  <si>
    <r>
      <t>うち同じ職場に１年以上派遣見込みの者　</t>
    </r>
    <r>
      <rPr>
        <sz val="10"/>
        <color rgb="FFFF0000"/>
        <rFont val="ＭＳ 明朝"/>
        <family val="1"/>
        <charset val="128"/>
      </rPr>
      <t>④</t>
    </r>
    <rPh sb="13" eb="15">
      <t>ミコ</t>
    </rPh>
    <phoneticPr fontId="5"/>
  </si>
  <si>
    <r>
      <rPr>
        <sz val="11"/>
        <color rgb="FF0070C0"/>
        <rFont val="ＭＳ 明朝"/>
        <family val="1"/>
        <charset val="128"/>
      </rPr>
      <t>派遣料金</t>
    </r>
    <r>
      <rPr>
        <sz val="11"/>
        <rFont val="ＭＳ 明朝"/>
        <family val="1"/>
        <charset val="128"/>
      </rPr>
      <t xml:space="preserve">
（１日（８時間当たり）の額）</t>
    </r>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</si>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</sst>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Red]\-#,##0\ "/>
    <numFmt numFmtId="178" formatCode="0_ "/>
    <numFmt numFmtId="179" formatCode="&quot;地&quot;\4\3\-0####0"/>
    <numFmt numFmtId="180" formatCode="&quot;〒&quot;###\-####"/>
  </numFmts>
  <fonts count="38">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z val="11"/>
      <name val="ＭＳ Ｐゴシック"/>
      <family val="3"/>
      <charset val="128"/>
      <scheme val="minor"/>
    </font>
    <font>
      <sz val="14"/>
      <name val="ＭＳ Ｐゴシック"/>
      <family val="3"/>
      <charset val="128"/>
      <scheme val="minor"/>
    </font>
    <font>
      <b/>
      <sz val="11"/>
      <name val="ＭＳ 明朝"/>
      <family val="1"/>
      <charset val="128"/>
    </font>
    <font>
      <strike/>
      <sz val="10"/>
      <name val="ＭＳ 明朝"/>
      <family val="1"/>
      <charset val="128"/>
    </font>
    <font>
      <sz val="10"/>
      <name val="ＭＳ Ｐゴシック"/>
      <family val="3"/>
      <charset val="128"/>
    </font>
    <font>
      <b/>
      <sz val="14"/>
      <name val="ＭＳ Ｐゴシック"/>
      <family val="3"/>
      <charset val="128"/>
      <scheme val="minor"/>
    </font>
    <font>
      <sz val="12"/>
      <name val="ＭＳ Ｐゴシック"/>
      <family val="3"/>
      <charset val="128"/>
    </font>
    <font>
      <b/>
      <sz val="11"/>
      <color indexed="10"/>
      <name val="MS P ゴシック"/>
      <family val="3"/>
      <charset val="128"/>
    </font>
    <font>
      <sz val="14"/>
      <name val="ＭＳ 明朝"/>
      <family val="1"/>
      <charset val="128"/>
    </font>
    <font>
      <sz val="10"/>
      <color rgb="FFFF0000"/>
      <name val="ＭＳ 明朝"/>
      <family val="1"/>
      <charset val="128"/>
    </font>
    <font>
      <sz val="11"/>
      <color theme="1"/>
      <name val="ＭＳ 明朝"/>
      <family val="1"/>
      <charset val="128"/>
    </font>
    <font>
      <sz val="11"/>
      <color indexed="8"/>
      <name val="ＭＳ ゴシック"/>
      <family val="3"/>
      <charset val="128"/>
    </font>
    <font>
      <b/>
      <sz val="11"/>
      <color indexed="10"/>
      <name val="ＭＳ ゴシック"/>
      <family val="3"/>
      <charset val="128"/>
    </font>
    <font>
      <sz val="11"/>
      <color indexed="81"/>
      <name val="ＭＳ ゴシック"/>
      <family val="3"/>
      <charset val="128"/>
    </font>
    <font>
      <sz val="11"/>
      <color indexed="10"/>
      <name val="ＭＳ ゴシック"/>
      <family val="3"/>
      <charset val="128"/>
    </font>
    <font>
      <sz val="8"/>
      <color theme="1"/>
      <name val="ＭＳ 明朝"/>
      <family val="1"/>
      <charset val="128"/>
    </font>
    <font>
      <b/>
      <sz val="11"/>
      <color indexed="81"/>
      <name val="MS P ゴシック"/>
      <family val="3"/>
      <charset val="128"/>
    </font>
    <font>
      <b/>
      <sz val="11"/>
      <color indexed="81"/>
      <name val="ＭＳ Ｐゴシック"/>
      <family val="3"/>
      <charset val="128"/>
    </font>
    <font>
      <sz val="11"/>
      <color rgb="FF0070C0"/>
      <name val="ＭＳ 明朝"/>
      <family val="1"/>
      <charset val="128"/>
    </font>
    <font>
      <b/>
      <u/>
      <sz val="11"/>
      <color indexed="81"/>
      <name val="MS P ゴシック"/>
      <family val="3"/>
      <charset val="128"/>
    </font>
    <font>
      <b/>
      <sz val="11"/>
      <color indexed="12"/>
      <name val="MS P ゴシック"/>
      <family val="3"/>
      <charset val="128"/>
    </font>
    <font>
      <b/>
      <sz val="12"/>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CCFF99"/>
        <bgColor indexed="64"/>
      </patternFill>
    </fill>
    <fill>
      <patternFill patternType="solid">
        <fgColor rgb="FFFFFF99"/>
        <bgColor indexed="64"/>
      </patternFill>
    </fill>
  </fills>
  <borders count="11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ck">
        <color rgb="FFFF0000"/>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711">
    <xf numFmtId="0" fontId="0" fillId="0" borderId="0" xfId="0"/>
    <xf numFmtId="0" fontId="3" fillId="0" borderId="0" xfId="0" applyFont="1" applyFill="1" applyAlignment="1" applyProtection="1">
      <alignment vertical="center"/>
      <protection locked="0"/>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0" fontId="9" fillId="0" borderId="0" xfId="0" applyFont="1" applyFill="1" applyAlignment="1">
      <alignment horizontal="center" vertical="center"/>
    </xf>
    <xf numFmtId="0" fontId="3"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4" fillId="0" borderId="7"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8" xfId="0" applyFont="1" applyFill="1" applyBorder="1" applyAlignment="1" applyProtection="1">
      <alignment vertical="center" wrapText="1"/>
      <protection locked="0"/>
    </xf>
    <xf numFmtId="0" fontId="4" fillId="0" borderId="2"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42" xfId="0" applyFont="1" applyFill="1" applyBorder="1" applyAlignment="1" applyProtection="1">
      <alignment horizontal="right"/>
      <protection locked="0"/>
    </xf>
    <xf numFmtId="0" fontId="4" fillId="0" borderId="8" xfId="0" applyFont="1" applyFill="1" applyBorder="1" applyAlignment="1" applyProtection="1">
      <alignment horizontal="right"/>
      <protection locked="0"/>
    </xf>
    <xf numFmtId="0" fontId="4" fillId="0" borderId="8" xfId="0" applyFont="1" applyFill="1" applyBorder="1" applyAlignment="1" applyProtection="1">
      <alignment horizontal="center" vertical="center"/>
      <protection locked="0"/>
    </xf>
    <xf numFmtId="0" fontId="4" fillId="0" borderId="0" xfId="0" applyFont="1" applyFill="1"/>
    <xf numFmtId="0" fontId="4" fillId="0" borderId="33"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0" fillId="0" borderId="0" xfId="0" applyFont="1" applyFill="1"/>
    <xf numFmtId="0" fontId="6" fillId="0" borderId="0" xfId="0" applyFont="1" applyFill="1" applyAlignment="1">
      <alignment horizontal="left" vertical="center"/>
    </xf>
    <xf numFmtId="0" fontId="6" fillId="0" borderId="0" xfId="0" applyFont="1" applyFill="1" applyAlignment="1">
      <alignment horizontal="right" vertical="center"/>
    </xf>
    <xf numFmtId="0" fontId="4" fillId="0" borderId="0" xfId="0" applyFont="1" applyFill="1" applyAlignment="1">
      <alignment horizontal="left"/>
    </xf>
    <xf numFmtId="0" fontId="8" fillId="0" borderId="0" xfId="0" applyFont="1" applyFill="1" applyAlignment="1" applyProtection="1">
      <alignment horizontal="center" vertical="center"/>
      <protection locked="0"/>
    </xf>
    <xf numFmtId="0" fontId="8" fillId="0" borderId="0" xfId="0" applyFont="1" applyFill="1"/>
    <xf numFmtId="0" fontId="11" fillId="0" borderId="0" xfId="0" applyFont="1" applyFill="1" applyAlignment="1" applyProtection="1">
      <alignment vertical="center"/>
      <protection locked="0"/>
    </xf>
    <xf numFmtId="0" fontId="12" fillId="0" borderId="0" xfId="0" applyFont="1" applyFill="1" applyBorder="1" applyAlignment="1" applyProtection="1">
      <alignment horizontal="right" vertical="center"/>
      <protection locked="0"/>
    </xf>
    <xf numFmtId="0" fontId="13"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3" fillId="0" borderId="0" xfId="0" applyFont="1" applyFill="1" applyAlignment="1" applyProtection="1">
      <alignment horizontal="right" vertical="center"/>
      <protection locked="0"/>
    </xf>
    <xf numFmtId="0" fontId="4" fillId="0" borderId="0" xfId="0" applyFont="1" applyFill="1" applyAlignment="1" applyProtection="1">
      <alignment horizontal="right" vertical="center"/>
      <protection locked="0"/>
    </xf>
    <xf numFmtId="49" fontId="4" fillId="0" borderId="2" xfId="0" applyNumberFormat="1" applyFont="1" applyFill="1" applyBorder="1" applyAlignment="1" applyProtection="1">
      <alignment horizontal="left" vertical="center"/>
      <protection locked="0"/>
    </xf>
    <xf numFmtId="0" fontId="4" fillId="0" borderId="41" xfId="0" applyFont="1" applyFill="1" applyBorder="1" applyAlignment="1" applyProtection="1">
      <alignment horizontal="right"/>
      <protection locked="0"/>
    </xf>
    <xf numFmtId="0" fontId="4" fillId="0" borderId="48" xfId="0" applyFont="1" applyFill="1" applyBorder="1" applyAlignment="1" applyProtection="1">
      <alignment horizontal="right"/>
      <protection locked="0"/>
    </xf>
    <xf numFmtId="0" fontId="4" fillId="0" borderId="43"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49" fontId="6" fillId="0" borderId="0" xfId="0" applyNumberFormat="1" applyFont="1" applyFill="1" applyAlignment="1">
      <alignment horizontal="center" vertical="top"/>
    </xf>
    <xf numFmtId="0" fontId="4" fillId="0" borderId="0" xfId="3" applyFont="1" applyFill="1" applyBorder="1">
      <alignment vertical="center"/>
    </xf>
    <xf numFmtId="0" fontId="4" fillId="0" borderId="0" xfId="3" applyFont="1" applyFill="1">
      <alignment vertical="center"/>
    </xf>
    <xf numFmtId="0" fontId="6" fillId="0" borderId="22" xfId="3" applyFont="1" applyFill="1" applyBorder="1" applyAlignment="1">
      <alignment horizontal="center" vertical="center" wrapText="1"/>
    </xf>
    <xf numFmtId="0" fontId="6" fillId="0" borderId="35" xfId="3" applyFont="1" applyFill="1" applyBorder="1" applyAlignment="1">
      <alignment horizontal="center" vertical="center" wrapText="1"/>
    </xf>
    <xf numFmtId="0" fontId="6" fillId="0" borderId="3" xfId="3" applyFont="1" applyFill="1" applyBorder="1" applyAlignment="1">
      <alignment vertical="center"/>
    </xf>
    <xf numFmtId="0" fontId="6" fillId="0" borderId="30" xfId="3" applyFont="1" applyFill="1" applyBorder="1" applyAlignment="1">
      <alignment vertical="center"/>
    </xf>
    <xf numFmtId="0" fontId="6" fillId="0" borderId="7" xfId="3" applyFont="1" applyFill="1" applyBorder="1" applyAlignment="1">
      <alignment vertical="center"/>
    </xf>
    <xf numFmtId="0" fontId="4" fillId="0" borderId="7"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lignment horizontal="left"/>
    </xf>
    <xf numFmtId="0" fontId="11" fillId="0" borderId="0" xfId="0" applyFont="1" applyFill="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center" vertical="center"/>
      <protection locked="0"/>
    </xf>
    <xf numFmtId="49" fontId="6" fillId="0" borderId="0" xfId="0" applyNumberFormat="1"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center"/>
    </xf>
    <xf numFmtId="0" fontId="0"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right"/>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protection locked="0"/>
    </xf>
    <xf numFmtId="0" fontId="0" fillId="0" borderId="0" xfId="0" applyFont="1" applyFill="1" applyBorder="1"/>
    <xf numFmtId="0" fontId="16" fillId="0" borderId="0" xfId="3" applyFont="1" applyFill="1">
      <alignment vertical="center"/>
    </xf>
    <xf numFmtId="0" fontId="16" fillId="0" borderId="0" xfId="3" applyFont="1" applyFill="1" applyBorder="1">
      <alignment vertical="center"/>
    </xf>
    <xf numFmtId="0" fontId="4" fillId="0" borderId="0" xfId="3" applyFont="1" applyFill="1" applyAlignment="1">
      <alignment horizontal="right" vertical="center"/>
    </xf>
    <xf numFmtId="0" fontId="17" fillId="0" borderId="0" xfId="3" applyFont="1" applyFill="1" applyBorder="1" applyAlignment="1">
      <alignment vertical="center"/>
    </xf>
    <xf numFmtId="0" fontId="4" fillId="0" borderId="0" xfId="0" applyFont="1" applyFill="1" applyBorder="1"/>
    <xf numFmtId="0" fontId="4" fillId="0" borderId="0" xfId="0" applyFont="1" applyFill="1" applyBorder="1" applyAlignment="1"/>
    <xf numFmtId="0" fontId="4" fillId="0" borderId="23" xfId="3" applyFont="1" applyFill="1" applyBorder="1" applyAlignment="1">
      <alignment horizontal="justify" vertical="center"/>
    </xf>
    <xf numFmtId="0" fontId="4" fillId="0" borderId="43" xfId="3" applyFont="1" applyFill="1" applyBorder="1" applyAlignment="1">
      <alignment horizontal="justify" vertical="center"/>
    </xf>
    <xf numFmtId="0" fontId="4" fillId="0" borderId="0" xfId="3" applyFont="1" applyFill="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horizontal="center" vertical="center" wrapText="1"/>
    </xf>
    <xf numFmtId="0" fontId="4" fillId="0" borderId="0" xfId="3" applyFont="1" applyFill="1" applyBorder="1" applyAlignment="1">
      <alignment horizontal="left" vertical="center"/>
    </xf>
    <xf numFmtId="0" fontId="4" fillId="0" borderId="0" xfId="0" applyFont="1" applyFill="1" applyBorder="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xf numFmtId="0" fontId="4" fillId="0" borderId="8" xfId="0" applyFont="1" applyFill="1" applyBorder="1"/>
    <xf numFmtId="0" fontId="4" fillId="0" borderId="3" xfId="0" applyFont="1" applyFill="1" applyBorder="1"/>
    <xf numFmtId="0" fontId="6" fillId="0" borderId="44" xfId="0" applyFont="1" applyFill="1" applyBorder="1" applyAlignment="1">
      <alignment horizontal="center" vertical="center"/>
    </xf>
    <xf numFmtId="0" fontId="13" fillId="0" borderId="20"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4" fillId="0" borderId="7" xfId="0" applyFont="1" applyFill="1" applyBorder="1"/>
    <xf numFmtId="0" fontId="4" fillId="0" borderId="0" xfId="4" applyFont="1" applyFill="1">
      <alignment vertical="center"/>
    </xf>
    <xf numFmtId="0" fontId="4" fillId="0" borderId="0" xfId="4" applyFont="1" applyFill="1" applyBorder="1">
      <alignment vertical="center"/>
    </xf>
    <xf numFmtId="0" fontId="18" fillId="0" borderId="43" xfId="0" applyFont="1" applyFill="1" applyBorder="1"/>
    <xf numFmtId="0" fontId="6" fillId="0" borderId="0" xfId="4" applyFont="1" applyFill="1" applyBorder="1" applyAlignment="1">
      <alignment horizontal="center" vertical="center" wrapText="1"/>
    </xf>
    <xf numFmtId="0" fontId="4" fillId="0" borderId="5" xfId="4" applyFont="1" applyFill="1" applyBorder="1" applyAlignment="1">
      <alignment vertical="center"/>
    </xf>
    <xf numFmtId="0" fontId="4" fillId="0" borderId="65" xfId="4" applyFont="1" applyFill="1" applyBorder="1" applyAlignment="1">
      <alignment vertical="center"/>
    </xf>
    <xf numFmtId="0" fontId="4" fillId="0" borderId="37"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0" xfId="4" applyFont="1" applyFill="1" applyBorder="1" applyAlignment="1">
      <alignment horizontal="justify" vertical="center" wrapText="1"/>
    </xf>
    <xf numFmtId="0" fontId="4" fillId="0" borderId="0" xfId="4" applyFont="1" applyFill="1" applyBorder="1" applyAlignment="1">
      <alignment horizontal="justify" vertical="center"/>
    </xf>
    <xf numFmtId="0" fontId="6" fillId="0" borderId="10" xfId="4" applyFont="1" applyFill="1" applyBorder="1" applyAlignment="1">
      <alignment vertical="center" wrapText="1"/>
    </xf>
    <xf numFmtId="0" fontId="13" fillId="0" borderId="10" xfId="4" applyFont="1" applyFill="1" applyBorder="1" applyAlignment="1">
      <alignment vertical="center" wrapText="1"/>
    </xf>
    <xf numFmtId="0" fontId="13" fillId="0" borderId="8" xfId="4" applyFont="1" applyFill="1" applyBorder="1" applyAlignment="1">
      <alignment vertical="center" wrapText="1"/>
    </xf>
    <xf numFmtId="0" fontId="4" fillId="0" borderId="10" xfId="0" applyFont="1" applyFill="1" applyBorder="1"/>
    <xf numFmtId="0" fontId="4" fillId="0" borderId="40" xfId="0" applyFont="1" applyFill="1" applyBorder="1"/>
    <xf numFmtId="0" fontId="6" fillId="0" borderId="26" xfId="4" applyFont="1" applyFill="1" applyBorder="1" applyAlignment="1">
      <alignment horizontal="center" vertical="center" wrapText="1"/>
    </xf>
    <xf numFmtId="0" fontId="6" fillId="0" borderId="7" xfId="4" applyFont="1" applyFill="1" applyBorder="1" applyAlignment="1">
      <alignment vertical="center" wrapText="1"/>
    </xf>
    <xf numFmtId="0" fontId="6" fillId="0" borderId="26" xfId="4" applyFont="1" applyFill="1" applyBorder="1" applyAlignment="1">
      <alignment horizontal="left" vertical="center" wrapText="1"/>
    </xf>
    <xf numFmtId="0" fontId="6" fillId="0" borderId="7" xfId="4" applyFont="1" applyFill="1" applyBorder="1" applyAlignment="1">
      <alignment horizontal="left" vertical="center" wrapText="1"/>
    </xf>
    <xf numFmtId="0" fontId="6" fillId="0" borderId="26" xfId="4" applyFont="1" applyFill="1" applyBorder="1" applyAlignment="1">
      <alignment vertical="center" wrapText="1"/>
    </xf>
    <xf numFmtId="0" fontId="4" fillId="0" borderId="62" xfId="4" applyFont="1" applyFill="1" applyBorder="1" applyAlignment="1">
      <alignment horizontal="center" vertical="center"/>
    </xf>
    <xf numFmtId="0" fontId="4" fillId="0" borderId="0" xfId="4" applyFont="1" applyFill="1" applyBorder="1" applyAlignment="1">
      <alignment vertical="center" wrapText="1"/>
    </xf>
    <xf numFmtId="0" fontId="4" fillId="0" borderId="0" xfId="4" applyFont="1" applyFill="1" applyBorder="1" applyAlignment="1">
      <alignment horizontal="left" vertical="center" wrapText="1"/>
    </xf>
    <xf numFmtId="0" fontId="4" fillId="0" borderId="62" xfId="4" applyFont="1" applyFill="1" applyBorder="1">
      <alignment vertical="center"/>
    </xf>
    <xf numFmtId="0" fontId="4" fillId="0" borderId="37" xfId="4" applyFont="1" applyFill="1" applyBorder="1">
      <alignment vertical="center"/>
    </xf>
    <xf numFmtId="0" fontId="4" fillId="0" borderId="12" xfId="4" applyFont="1" applyFill="1" applyBorder="1">
      <alignment vertical="center"/>
    </xf>
    <xf numFmtId="0" fontId="4" fillId="0" borderId="0" xfId="3" applyFont="1" applyFill="1" applyBorder="1" applyAlignment="1">
      <alignment horizontal="right" vertical="center"/>
    </xf>
    <xf numFmtId="0" fontId="16" fillId="0" borderId="0" xfId="3" applyFont="1" applyFill="1" applyBorder="1" applyAlignment="1">
      <alignment horizontal="right" vertical="center"/>
    </xf>
    <xf numFmtId="0" fontId="19" fillId="0" borderId="0" xfId="0" applyFont="1" applyFill="1" applyBorder="1" applyAlignment="1">
      <alignment horizontal="left" vertical="center"/>
    </xf>
    <xf numFmtId="0" fontId="4" fillId="0" borderId="0" xfId="3" applyFont="1" applyFill="1" applyAlignment="1">
      <alignment vertical="center"/>
    </xf>
    <xf numFmtId="0" fontId="4" fillId="0" borderId="0" xfId="3" applyFont="1" applyFill="1" applyAlignment="1">
      <alignment vertical="center" wrapText="1"/>
    </xf>
    <xf numFmtId="0" fontId="4" fillId="0" borderId="0" xfId="3" applyFont="1" applyFill="1" applyAlignment="1">
      <alignment horizontal="justify" vertical="center" wrapText="1"/>
    </xf>
    <xf numFmtId="0" fontId="4" fillId="0" borderId="43" xfId="3" applyFont="1" applyFill="1" applyBorder="1" applyAlignment="1">
      <alignment horizontal="justify" vertical="center" wrapText="1"/>
    </xf>
    <xf numFmtId="38" fontId="4" fillId="0" borderId="40" xfId="1" applyFont="1" applyFill="1" applyBorder="1" applyAlignment="1">
      <alignment vertical="center" wrapText="1"/>
    </xf>
    <xf numFmtId="0" fontId="4" fillId="0" borderId="28" xfId="3" applyFont="1" applyFill="1" applyBorder="1" applyAlignment="1">
      <alignment vertical="center"/>
    </xf>
    <xf numFmtId="49" fontId="13" fillId="0" borderId="2" xfId="3" applyNumberFormat="1" applyFont="1" applyFill="1" applyBorder="1" applyAlignment="1">
      <alignment vertical="center"/>
    </xf>
    <xf numFmtId="0" fontId="13" fillId="0" borderId="42" xfId="3" applyFont="1" applyFill="1" applyBorder="1" applyAlignment="1">
      <alignment horizontal="left" vertical="center" wrapText="1"/>
    </xf>
    <xf numFmtId="0" fontId="13" fillId="0" borderId="3" xfId="3" applyFont="1" applyFill="1" applyBorder="1" applyAlignment="1">
      <alignment vertical="center" wrapText="1"/>
    </xf>
    <xf numFmtId="49" fontId="13" fillId="0" borderId="46" xfId="3" applyNumberFormat="1" applyFont="1" applyFill="1" applyBorder="1" applyAlignment="1">
      <alignment horizontal="left" vertical="center"/>
    </xf>
    <xf numFmtId="0" fontId="13" fillId="0" borderId="49" xfId="3" applyFont="1" applyFill="1" applyBorder="1" applyAlignment="1">
      <alignment vertical="center" wrapText="1"/>
    </xf>
    <xf numFmtId="0" fontId="4" fillId="0" borderId="32" xfId="3" applyFont="1" applyFill="1" applyBorder="1" applyAlignment="1">
      <alignment vertical="center"/>
    </xf>
    <xf numFmtId="0" fontId="13" fillId="0" borderId="30" xfId="3" applyFont="1" applyFill="1" applyBorder="1" applyAlignment="1">
      <alignment horizontal="left" vertical="center"/>
    </xf>
    <xf numFmtId="0" fontId="13" fillId="0" borderId="48" xfId="3" applyFont="1" applyFill="1" applyBorder="1" applyAlignment="1">
      <alignment horizontal="left" vertical="center" wrapText="1"/>
    </xf>
    <xf numFmtId="49" fontId="13" fillId="0" borderId="30" xfId="3" applyNumberFormat="1" applyFont="1" applyFill="1" applyBorder="1" applyAlignment="1">
      <alignment horizontal="left" vertical="center"/>
    </xf>
    <xf numFmtId="0" fontId="13" fillId="0" borderId="48" xfId="3" applyFont="1" applyFill="1" applyBorder="1" applyAlignment="1">
      <alignment vertical="center" wrapText="1"/>
    </xf>
    <xf numFmtId="0" fontId="13" fillId="0" borderId="30" xfId="3" applyFont="1" applyFill="1" applyBorder="1" applyAlignment="1">
      <alignment horizontal="left" vertical="top" wrapText="1"/>
    </xf>
    <xf numFmtId="0" fontId="13" fillId="0" borderId="60" xfId="3" applyFont="1" applyFill="1" applyBorder="1" applyAlignment="1">
      <alignment horizontal="left" vertical="top" wrapText="1"/>
    </xf>
    <xf numFmtId="49" fontId="13" fillId="0" borderId="30" xfId="3" applyNumberFormat="1" applyFont="1" applyFill="1" applyBorder="1" applyAlignment="1">
      <alignment horizontal="left" vertical="center" wrapText="1"/>
    </xf>
    <xf numFmtId="0" fontId="13" fillId="0" borderId="30" xfId="3" applyFont="1" applyFill="1" applyBorder="1" applyAlignment="1">
      <alignment horizontal="left" vertical="center" wrapText="1"/>
    </xf>
    <xf numFmtId="0" fontId="6" fillId="0" borderId="0" xfId="3" applyFont="1" applyFill="1" applyBorder="1" applyAlignment="1">
      <alignment vertical="center" wrapText="1"/>
    </xf>
    <xf numFmtId="0" fontId="6" fillId="0" borderId="0" xfId="3" applyFont="1" applyFill="1" applyBorder="1" applyAlignment="1">
      <alignment vertical="center"/>
    </xf>
    <xf numFmtId="0" fontId="13" fillId="0" borderId="0" xfId="3" applyFont="1" applyFill="1" applyBorder="1" applyAlignment="1">
      <alignment vertical="center"/>
    </xf>
    <xf numFmtId="0" fontId="6" fillId="0" borderId="0" xfId="3" applyFont="1" applyFill="1" applyBorder="1" applyAlignment="1">
      <alignment vertical="center" textRotation="255"/>
    </xf>
    <xf numFmtId="0" fontId="4" fillId="0" borderId="0" xfId="3" applyFont="1" applyFill="1" applyBorder="1" applyAlignment="1">
      <alignment vertical="center" textRotation="255"/>
    </xf>
    <xf numFmtId="0" fontId="6" fillId="0" borderId="0" xfId="3" applyFont="1" applyFill="1" applyBorder="1" applyAlignment="1">
      <alignment vertical="center" textRotation="255" wrapText="1"/>
    </xf>
    <xf numFmtId="0" fontId="4" fillId="0" borderId="26" xfId="3" applyFont="1" applyFill="1" applyBorder="1" applyAlignment="1">
      <alignment vertical="center"/>
    </xf>
    <xf numFmtId="0" fontId="13" fillId="0" borderId="38" xfId="3" applyFont="1" applyFill="1" applyBorder="1" applyAlignment="1">
      <alignment horizontal="left" vertical="center"/>
    </xf>
    <xf numFmtId="0" fontId="13" fillId="0" borderId="27" xfId="3" applyFont="1" applyFill="1" applyBorder="1" applyAlignment="1">
      <alignment horizontal="left" vertical="center" wrapText="1"/>
    </xf>
    <xf numFmtId="49" fontId="13" fillId="0" borderId="0" xfId="3" applyNumberFormat="1" applyFont="1" applyFill="1" applyBorder="1" applyAlignment="1">
      <alignment horizontal="left" vertical="center"/>
    </xf>
    <xf numFmtId="0" fontId="13" fillId="0" borderId="0" xfId="3" applyFont="1" applyFill="1" applyBorder="1" applyAlignment="1">
      <alignment horizontal="left" vertical="center" wrapText="1"/>
    </xf>
    <xf numFmtId="49" fontId="13" fillId="0" borderId="47" xfId="3" applyNumberFormat="1" applyFont="1" applyFill="1" applyBorder="1" applyAlignment="1">
      <alignment horizontal="left" vertical="center"/>
    </xf>
    <xf numFmtId="0" fontId="13" fillId="0" borderId="50" xfId="3" applyFont="1" applyFill="1" applyBorder="1" applyAlignment="1">
      <alignment horizontal="left" vertical="center" wrapText="1"/>
    </xf>
    <xf numFmtId="0" fontId="6" fillId="0" borderId="0" xfId="3" applyFont="1" applyFill="1" applyBorder="1" applyAlignment="1">
      <alignment horizontal="center" vertical="center" wrapText="1"/>
    </xf>
    <xf numFmtId="0" fontId="15" fillId="0" borderId="0" xfId="3" applyFont="1" applyFill="1" applyBorder="1" applyAlignment="1">
      <alignment vertical="center" textRotation="255" wrapText="1"/>
    </xf>
    <xf numFmtId="49" fontId="13" fillId="0" borderId="38" xfId="3" applyNumberFormat="1" applyFont="1" applyFill="1" applyBorder="1" applyAlignment="1">
      <alignment horizontal="left" vertical="center"/>
    </xf>
    <xf numFmtId="0" fontId="16" fillId="0" borderId="0" xfId="4" applyFont="1" applyFill="1">
      <alignment vertical="center"/>
    </xf>
    <xf numFmtId="0" fontId="16" fillId="0" borderId="0" xfId="4" applyFont="1">
      <alignment vertical="center"/>
    </xf>
    <xf numFmtId="0" fontId="16" fillId="0" borderId="0" xfId="4" applyFont="1" applyFill="1" applyBorder="1" applyAlignment="1">
      <alignment vertical="center"/>
    </xf>
    <xf numFmtId="0" fontId="16" fillId="0" borderId="0" xfId="4" applyFont="1" applyFill="1" applyBorder="1" applyAlignment="1">
      <alignment horizontal="center" vertical="center"/>
    </xf>
    <xf numFmtId="0" fontId="4" fillId="0" borderId="0" xfId="4" applyFont="1" applyFill="1" applyAlignment="1">
      <alignment horizontal="center" vertical="center"/>
    </xf>
    <xf numFmtId="0" fontId="4" fillId="0" borderId="0" xfId="4" applyFont="1" applyFill="1" applyAlignment="1">
      <alignment vertical="center"/>
    </xf>
    <xf numFmtId="0" fontId="4" fillId="0" borderId="0" xfId="4" applyFont="1" applyFill="1" applyBorder="1" applyAlignment="1">
      <alignment vertical="center"/>
    </xf>
    <xf numFmtId="0" fontId="4" fillId="0" borderId="2" xfId="5" applyFont="1" applyFill="1" applyBorder="1" applyAlignment="1">
      <alignment vertical="center" wrapText="1"/>
    </xf>
    <xf numFmtId="0" fontId="4" fillId="0" borderId="8" xfId="5" applyFont="1" applyFill="1" applyBorder="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8" xfId="0" applyFont="1" applyFill="1" applyBorder="1" applyAlignment="1">
      <alignment vertical="center" wrapText="1"/>
    </xf>
    <xf numFmtId="0" fontId="4" fillId="0" borderId="3" xfId="5" applyFont="1" applyFill="1" applyBorder="1" applyAlignment="1">
      <alignment vertical="center" wrapText="1"/>
    </xf>
    <xf numFmtId="0" fontId="4" fillId="0" borderId="0" xfId="5" applyFont="1" applyFill="1" applyBorder="1" applyAlignment="1">
      <alignment vertical="center" wrapText="1"/>
    </xf>
    <xf numFmtId="0" fontId="4" fillId="0" borderId="7" xfId="5" applyFont="1" applyFill="1" applyBorder="1" applyAlignment="1">
      <alignment vertical="center" wrapText="1"/>
    </xf>
    <xf numFmtId="0" fontId="4" fillId="0" borderId="5" xfId="5" applyFont="1" applyFill="1" applyBorder="1" applyAlignment="1">
      <alignment vertical="center" wrapText="1"/>
    </xf>
    <xf numFmtId="0" fontId="6" fillId="0" borderId="38" xfId="0" applyFont="1" applyFill="1" applyBorder="1" applyAlignment="1">
      <alignment horizontal="center" vertical="center" wrapText="1"/>
    </xf>
    <xf numFmtId="0" fontId="6" fillId="0" borderId="19" xfId="5" applyFont="1" applyFill="1" applyBorder="1" applyAlignment="1">
      <alignment horizontal="center" vertical="center" shrinkToFit="1"/>
    </xf>
    <xf numFmtId="0" fontId="4" fillId="0" borderId="3" xfId="5" applyFont="1" applyFill="1" applyBorder="1" applyAlignment="1">
      <alignment vertical="center"/>
    </xf>
    <xf numFmtId="0" fontId="4" fillId="0" borderId="22" xfId="5" applyFont="1" applyFill="1" applyBorder="1" applyAlignment="1">
      <alignment horizontal="center" vertical="center"/>
    </xf>
    <xf numFmtId="0" fontId="4" fillId="0" borderId="11" xfId="5" applyFont="1" applyFill="1" applyBorder="1" applyAlignment="1">
      <alignment horizontal="center" vertical="center" wrapText="1"/>
    </xf>
    <xf numFmtId="0" fontId="6" fillId="0" borderId="52" xfId="5" applyFont="1" applyFill="1" applyBorder="1" applyAlignment="1">
      <alignment vertical="center"/>
    </xf>
    <xf numFmtId="0" fontId="4" fillId="0" borderId="7" xfId="5" applyFont="1" applyFill="1" applyBorder="1" applyAlignment="1">
      <alignment vertical="center"/>
    </xf>
    <xf numFmtId="0" fontId="4" fillId="0" borderId="12" xfId="5" applyFont="1" applyFill="1" applyBorder="1" applyAlignment="1">
      <alignment vertical="center"/>
    </xf>
    <xf numFmtId="0" fontId="6" fillId="0" borderId="51" xfId="5" applyFont="1" applyFill="1" applyBorder="1" applyAlignment="1">
      <alignment vertical="center"/>
    </xf>
    <xf numFmtId="0" fontId="4" fillId="0" borderId="0" xfId="0" applyFont="1" applyFill="1" applyBorder="1" applyAlignment="1">
      <alignment vertical="center"/>
    </xf>
    <xf numFmtId="0" fontId="13" fillId="0" borderId="8" xfId="4" applyFont="1" applyFill="1" applyBorder="1" applyAlignment="1">
      <alignment horizontal="justify" vertical="center"/>
    </xf>
    <xf numFmtId="0" fontId="4" fillId="0" borderId="3" xfId="4" applyFont="1" applyFill="1" applyBorder="1" applyAlignment="1">
      <alignment horizontal="justify" vertical="center"/>
    </xf>
    <xf numFmtId="0" fontId="13" fillId="0" borderId="26" xfId="4" applyFont="1" applyFill="1" applyBorder="1" applyAlignment="1">
      <alignment horizontal="center" vertical="center" textRotation="255"/>
    </xf>
    <xf numFmtId="0" fontId="4" fillId="0" borderId="3" xfId="4" applyFont="1" applyFill="1" applyBorder="1">
      <alignment vertical="center"/>
    </xf>
    <xf numFmtId="0" fontId="13" fillId="0" borderId="0" xfId="4" applyFont="1" applyFill="1" applyBorder="1" applyAlignment="1">
      <alignment horizontal="center" vertical="center" textRotation="255"/>
    </xf>
    <xf numFmtId="0" fontId="16" fillId="0" borderId="0" xfId="4" applyFont="1" applyFill="1" applyBorder="1">
      <alignment vertical="center"/>
    </xf>
    <xf numFmtId="0" fontId="13" fillId="0" borderId="18" xfId="4" applyFont="1" applyFill="1" applyBorder="1" applyAlignment="1">
      <alignment horizontal="center" vertical="center"/>
    </xf>
    <xf numFmtId="0" fontId="13" fillId="0" borderId="92" xfId="4" applyFont="1" applyFill="1" applyBorder="1" applyAlignment="1">
      <alignment horizontal="center" vertical="center"/>
    </xf>
    <xf numFmtId="0" fontId="13" fillId="0" borderId="19" xfId="4" applyFont="1" applyFill="1" applyBorder="1" applyAlignment="1">
      <alignment horizontal="centerContinuous" vertical="center" shrinkToFit="1"/>
    </xf>
    <xf numFmtId="0" fontId="6" fillId="0" borderId="7" xfId="4" applyFont="1" applyFill="1" applyBorder="1">
      <alignment vertical="center"/>
    </xf>
    <xf numFmtId="0" fontId="6" fillId="0" borderId="5" xfId="4" applyFont="1" applyFill="1" applyBorder="1">
      <alignment vertical="center"/>
    </xf>
    <xf numFmtId="0" fontId="6" fillId="0" borderId="40" xfId="4" applyFont="1" applyFill="1" applyBorder="1">
      <alignment vertical="center"/>
    </xf>
    <xf numFmtId="0" fontId="6" fillId="0" borderId="22" xfId="4" applyFont="1" applyFill="1" applyBorder="1">
      <alignment vertical="center"/>
    </xf>
    <xf numFmtId="0" fontId="6" fillId="0" borderId="10" xfId="4" applyFont="1" applyFill="1" applyBorder="1">
      <alignment vertical="center"/>
    </xf>
    <xf numFmtId="0" fontId="6" fillId="0" borderId="10"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40" xfId="4" applyFont="1" applyFill="1" applyBorder="1" applyAlignment="1">
      <alignment horizontal="justify" vertical="center"/>
    </xf>
    <xf numFmtId="0" fontId="6" fillId="0" borderId="10" xfId="4" applyFont="1" applyFill="1" applyBorder="1" applyAlignment="1">
      <alignment vertical="center"/>
    </xf>
    <xf numFmtId="0" fontId="6" fillId="0" borderId="40" xfId="4" applyFont="1" applyFill="1" applyBorder="1" applyAlignment="1">
      <alignment vertical="center"/>
    </xf>
    <xf numFmtId="0" fontId="6" fillId="0" borderId="10" xfId="4" applyFont="1" applyFill="1" applyBorder="1" applyAlignment="1">
      <alignment horizontal="justify" vertical="center"/>
    </xf>
    <xf numFmtId="0" fontId="6" fillId="0" borderId="28" xfId="4" applyFont="1" applyFill="1" applyBorder="1" applyAlignment="1">
      <alignment horizontal="center" vertical="center"/>
    </xf>
    <xf numFmtId="0" fontId="21" fillId="0" borderId="0" xfId="3" applyFont="1" applyFill="1" applyAlignment="1">
      <alignment vertical="center"/>
    </xf>
    <xf numFmtId="0" fontId="4" fillId="0" borderId="43" xfId="3" applyFont="1" applyFill="1" applyBorder="1" applyAlignment="1">
      <alignment vertical="center" wrapText="1"/>
    </xf>
    <xf numFmtId="0" fontId="6" fillId="0" borderId="10" xfId="3" applyFont="1" applyFill="1" applyBorder="1" applyAlignment="1">
      <alignment vertical="center" wrapText="1"/>
    </xf>
    <xf numFmtId="0" fontId="6" fillId="0" borderId="40" xfId="3" applyFont="1" applyFill="1" applyBorder="1" applyAlignment="1">
      <alignment vertical="center" wrapText="1"/>
    </xf>
    <xf numFmtId="0" fontId="6" fillId="0" borderId="0" xfId="3" applyFont="1" applyFill="1" applyBorder="1" applyAlignment="1">
      <alignment horizontal="justify" vertical="center" wrapText="1"/>
    </xf>
    <xf numFmtId="0" fontId="6" fillId="0" borderId="3" xfId="3" applyFont="1" applyFill="1" applyBorder="1" applyAlignment="1">
      <alignment horizontal="center" vertical="center" wrapText="1"/>
    </xf>
    <xf numFmtId="0" fontId="6" fillId="0" borderId="43"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4" fillId="0" borderId="43" xfId="3" applyFont="1" applyFill="1" applyBorder="1" applyAlignment="1">
      <alignment vertical="center"/>
    </xf>
    <xf numFmtId="38" fontId="4" fillId="0" borderId="0" xfId="1" applyFont="1" applyFill="1" applyBorder="1" applyAlignment="1">
      <alignment vertical="center" wrapText="1"/>
    </xf>
    <xf numFmtId="0" fontId="4" fillId="0" borderId="8" xfId="3" applyFont="1" applyFill="1" applyBorder="1" applyAlignment="1">
      <alignment horizontal="center" vertical="center"/>
    </xf>
    <xf numFmtId="38" fontId="4" fillId="0" borderId="8" xfId="1" applyFont="1" applyFill="1" applyBorder="1" applyAlignment="1">
      <alignment vertical="center" wrapText="1"/>
    </xf>
    <xf numFmtId="0" fontId="4" fillId="0" borderId="0" xfId="3" applyFont="1" applyFill="1" applyBorder="1" applyAlignment="1">
      <alignment horizontal="center" vertical="center"/>
    </xf>
    <xf numFmtId="0" fontId="4" fillId="0" borderId="43" xfId="3" applyFont="1" applyFill="1" applyBorder="1" applyAlignment="1">
      <alignment horizontal="center" vertical="center"/>
    </xf>
    <xf numFmtId="0" fontId="13" fillId="0" borderId="0" xfId="3" applyFont="1" applyFill="1" applyBorder="1" applyAlignment="1">
      <alignment vertical="center" wrapText="1"/>
    </xf>
    <xf numFmtId="38" fontId="4" fillId="0" borderId="24" xfId="1" applyFont="1" applyFill="1" applyBorder="1" applyAlignment="1">
      <alignment horizontal="center" vertical="center" wrapText="1"/>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49" fontId="13" fillId="0" borderId="0" xfId="3" applyNumberFormat="1" applyFont="1" applyFill="1" applyBorder="1" applyAlignment="1">
      <alignment horizontal="justify" vertical="center" wrapText="1"/>
    </xf>
    <xf numFmtId="0" fontId="16" fillId="0" borderId="0" xfId="3" applyFont="1" applyFill="1" applyBorder="1" applyAlignment="1">
      <alignment vertical="center"/>
    </xf>
    <xf numFmtId="0" fontId="6" fillId="0" borderId="42" xfId="3" applyFont="1" applyFill="1" applyBorder="1" applyAlignment="1">
      <alignment vertical="center" wrapText="1"/>
    </xf>
    <xf numFmtId="0" fontId="16" fillId="0" borderId="54" xfId="3" applyFont="1" applyFill="1" applyBorder="1" applyAlignment="1">
      <alignment vertical="center"/>
    </xf>
    <xf numFmtId="38" fontId="4" fillId="0" borderId="45" xfId="1" applyFont="1" applyFill="1" applyBorder="1" applyAlignment="1">
      <alignment horizontal="center" vertical="center"/>
    </xf>
    <xf numFmtId="49" fontId="6" fillId="0" borderId="0" xfId="0" applyNumberFormat="1" applyFont="1" applyFill="1" applyAlignment="1">
      <alignment horizontal="center" vertical="top" wrapText="1"/>
    </xf>
    <xf numFmtId="49" fontId="6" fillId="0" borderId="0" xfId="0" applyNumberFormat="1" applyFont="1" applyFill="1" applyAlignment="1">
      <alignment horizontal="center" vertical="center"/>
    </xf>
    <xf numFmtId="0" fontId="8" fillId="0" borderId="0" xfId="0" applyFont="1" applyFill="1" applyAlignment="1" applyProtection="1">
      <alignment horizontal="right" vertical="center"/>
      <protection locked="0"/>
    </xf>
    <xf numFmtId="177" fontId="4" fillId="0" borderId="23" xfId="1" applyNumberFormat="1" applyFont="1" applyFill="1" applyBorder="1" applyAlignment="1">
      <alignment horizontal="center" vertical="center"/>
    </xf>
    <xf numFmtId="177" fontId="4" fillId="0" borderId="13" xfId="1" applyNumberFormat="1" applyFont="1" applyFill="1" applyBorder="1" applyAlignment="1">
      <alignment horizontal="center" vertical="center"/>
    </xf>
    <xf numFmtId="177" fontId="4" fillId="0" borderId="48" xfId="1" applyNumberFormat="1" applyFont="1" applyFill="1" applyBorder="1" applyAlignment="1">
      <alignment horizontal="center" vertical="center"/>
    </xf>
    <xf numFmtId="0" fontId="4" fillId="0" borderId="8" xfId="0" applyFont="1" applyFill="1" applyBorder="1" applyAlignment="1" applyProtection="1">
      <alignment vertical="center"/>
    </xf>
    <xf numFmtId="177" fontId="8" fillId="4" borderId="22" xfId="1" applyNumberFormat="1" applyFont="1" applyFill="1" applyBorder="1" applyAlignment="1" applyProtection="1">
      <alignment horizontal="center" vertical="center"/>
    </xf>
    <xf numFmtId="178" fontId="4" fillId="4" borderId="35" xfId="0" applyNumberFormat="1" applyFont="1" applyFill="1" applyBorder="1" applyAlignment="1">
      <alignment horizontal="center" vertical="center"/>
    </xf>
    <xf numFmtId="176" fontId="4" fillId="3" borderId="55" xfId="0" applyNumberFormat="1" applyFont="1" applyFill="1" applyBorder="1" applyAlignment="1">
      <alignment horizontal="center" vertical="center"/>
    </xf>
    <xf numFmtId="176" fontId="4" fillId="3" borderId="42" xfId="0" applyNumberFormat="1" applyFont="1" applyFill="1" applyBorder="1" applyAlignment="1">
      <alignment horizontal="center" vertical="center"/>
    </xf>
    <xf numFmtId="0" fontId="0" fillId="0" borderId="31" xfId="0" applyFill="1" applyBorder="1" applyAlignment="1">
      <alignment vertical="center"/>
    </xf>
    <xf numFmtId="0" fontId="0" fillId="0" borderId="9" xfId="0" applyFont="1" applyFill="1" applyBorder="1"/>
    <xf numFmtId="0" fontId="0" fillId="0" borderId="56" xfId="0" applyFill="1" applyBorder="1" applyAlignment="1">
      <alignment vertical="center"/>
    </xf>
    <xf numFmtId="0" fontId="24" fillId="0" borderId="8" xfId="0" applyFont="1" applyFill="1" applyBorder="1" applyAlignment="1">
      <alignment horizontal="center" vertical="center"/>
    </xf>
    <xf numFmtId="0" fontId="26" fillId="0" borderId="104" xfId="4" applyFont="1" applyFill="1" applyBorder="1" applyAlignment="1" applyProtection="1">
      <alignment horizontal="center" vertical="center" shrinkToFit="1"/>
      <protection locked="0"/>
    </xf>
    <xf numFmtId="0" fontId="26" fillId="0" borderId="105" xfId="4" applyFont="1" applyFill="1" applyBorder="1" applyAlignment="1" applyProtection="1">
      <alignment horizontal="center" vertical="center" shrinkToFit="1"/>
      <protection locked="0"/>
    </xf>
    <xf numFmtId="0" fontId="26" fillId="0" borderId="106" xfId="4" applyFont="1" applyFill="1" applyBorder="1" applyAlignment="1" applyProtection="1">
      <alignment horizontal="center" vertical="center" shrinkToFit="1"/>
      <protection locked="0"/>
    </xf>
    <xf numFmtId="0" fontId="26" fillId="0" borderId="107" xfId="4" applyFont="1" applyFill="1" applyBorder="1" applyAlignment="1" applyProtection="1">
      <alignment horizontal="center" vertical="center" shrinkToFit="1"/>
      <protection locked="0"/>
    </xf>
    <xf numFmtId="177" fontId="4" fillId="4" borderId="20" xfId="1" applyNumberFormat="1" applyFont="1" applyFill="1" applyBorder="1" applyAlignment="1">
      <alignment vertical="center" wrapText="1"/>
    </xf>
    <xf numFmtId="177" fontId="4" fillId="4" borderId="11" xfId="1" applyNumberFormat="1" applyFont="1" applyFill="1" applyBorder="1" applyAlignment="1">
      <alignment vertical="center" wrapText="1"/>
    </xf>
    <xf numFmtId="0" fontId="4" fillId="4" borderId="22" xfId="5" applyFont="1" applyFill="1" applyBorder="1" applyAlignment="1">
      <alignment vertical="center"/>
    </xf>
    <xf numFmtId="0" fontId="4" fillId="4" borderId="22" xfId="0" applyFont="1" applyFill="1" applyBorder="1" applyAlignment="1">
      <alignment vertical="center"/>
    </xf>
    <xf numFmtId="0" fontId="4" fillId="4" borderId="46" xfId="0" applyFont="1" applyFill="1" applyBorder="1" applyAlignment="1">
      <alignment vertical="center"/>
    </xf>
    <xf numFmtId="0" fontId="4" fillId="4" borderId="30" xfId="0" applyFont="1" applyFill="1" applyBorder="1" applyAlignment="1">
      <alignment vertical="center"/>
    </xf>
    <xf numFmtId="0" fontId="4" fillId="4" borderId="38" xfId="0" applyFont="1" applyFill="1" applyBorder="1" applyAlignment="1">
      <alignment vertical="center"/>
    </xf>
    <xf numFmtId="0" fontId="4" fillId="4" borderId="22" xfId="0" applyFont="1" applyFill="1" applyBorder="1" applyAlignment="1">
      <alignment vertical="center" wrapText="1"/>
    </xf>
    <xf numFmtId="0" fontId="4" fillId="4" borderId="11" xfId="5" applyFont="1" applyFill="1" applyBorder="1" applyAlignment="1">
      <alignment vertical="center" wrapText="1"/>
    </xf>
    <xf numFmtId="0" fontId="4" fillId="4" borderId="46" xfId="5" applyFont="1" applyFill="1" applyBorder="1" applyAlignment="1">
      <alignment vertical="center"/>
    </xf>
    <xf numFmtId="0" fontId="4" fillId="4" borderId="71" xfId="5" applyFont="1" applyFill="1" applyBorder="1" applyAlignment="1">
      <alignment vertical="center"/>
    </xf>
    <xf numFmtId="0" fontId="26" fillId="4" borderId="17" xfId="0" applyFont="1" applyFill="1" applyBorder="1" applyAlignment="1">
      <alignment horizontal="center" vertical="center"/>
    </xf>
    <xf numFmtId="0" fontId="26" fillId="4" borderId="35" xfId="0" applyFont="1" applyFill="1" applyBorder="1" applyAlignment="1">
      <alignment horizontal="center" vertical="center"/>
    </xf>
    <xf numFmtId="0" fontId="2" fillId="4" borderId="11" xfId="0" applyFont="1" applyFill="1" applyBorder="1" applyAlignment="1">
      <alignment horizontal="center" vertical="center"/>
    </xf>
    <xf numFmtId="0" fontId="4" fillId="4" borderId="20" xfId="4" applyFont="1" applyFill="1" applyBorder="1" applyAlignment="1">
      <alignment horizontal="center" vertical="center"/>
    </xf>
    <xf numFmtId="0" fontId="4" fillId="4" borderId="21" xfId="4" applyFont="1" applyFill="1" applyBorder="1" applyAlignment="1">
      <alignment horizontal="center" vertical="center"/>
    </xf>
    <xf numFmtId="0" fontId="4" fillId="4" borderId="11" xfId="4" applyFont="1" applyFill="1" applyBorder="1" applyAlignment="1">
      <alignment horizontal="center" vertical="center"/>
    </xf>
    <xf numFmtId="0" fontId="4" fillId="4" borderId="103" xfId="4" applyFont="1" applyFill="1" applyBorder="1" applyAlignment="1">
      <alignment horizontal="center" vertical="center"/>
    </xf>
    <xf numFmtId="38" fontId="4" fillId="0" borderId="48" xfId="1" applyFont="1" applyFill="1" applyBorder="1" applyAlignment="1">
      <alignment horizontal="center" vertical="center" wrapText="1"/>
    </xf>
    <xf numFmtId="0" fontId="0" fillId="0" borderId="0" xfId="0" applyAlignment="1"/>
    <xf numFmtId="0" fontId="4" fillId="4" borderId="108" xfId="4" applyFont="1" applyFill="1" applyBorder="1" applyAlignment="1">
      <alignment horizontal="center" vertical="center"/>
    </xf>
    <xf numFmtId="0" fontId="4" fillId="4" borderId="109" xfId="4" applyFont="1" applyFill="1" applyBorder="1" applyAlignment="1">
      <alignment horizontal="center" vertical="center"/>
    </xf>
    <xf numFmtId="0" fontId="4" fillId="0" borderId="7"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5" xfId="0" applyFont="1" applyFill="1" applyBorder="1" applyAlignment="1" applyProtection="1">
      <alignment horizontal="left" vertical="center"/>
      <protection locked="0"/>
    </xf>
    <xf numFmtId="0" fontId="6" fillId="6" borderId="0" xfId="0" applyFont="1" applyFill="1" applyAlignment="1">
      <alignment horizontal="center"/>
    </xf>
    <xf numFmtId="0" fontId="8" fillId="3" borderId="0" xfId="0" applyFont="1" applyFill="1" applyAlignment="1" applyProtection="1">
      <alignment horizontal="center" vertical="center"/>
      <protection locked="0"/>
    </xf>
    <xf numFmtId="0" fontId="4" fillId="3" borderId="63" xfId="0"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indent="1"/>
      <protection locked="0"/>
    </xf>
    <xf numFmtId="0" fontId="4" fillId="3" borderId="43" xfId="0" applyFont="1" applyFill="1" applyBorder="1" applyAlignment="1" applyProtection="1">
      <alignment horizontal="left" vertical="center" indent="1"/>
      <protection locked="0"/>
    </xf>
    <xf numFmtId="179" fontId="8" fillId="5" borderId="72" xfId="0" applyNumberFormat="1" applyFont="1" applyFill="1" applyBorder="1" applyAlignment="1" applyProtection="1">
      <alignment horizontal="center" vertical="center"/>
      <protection locked="0"/>
    </xf>
    <xf numFmtId="0" fontId="13" fillId="0" borderId="72"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protection locked="0"/>
    </xf>
    <xf numFmtId="0" fontId="8" fillId="0" borderId="0" xfId="0" applyFont="1" applyFill="1" applyAlignment="1">
      <alignment horizontal="left"/>
    </xf>
    <xf numFmtId="0" fontId="4" fillId="0" borderId="2"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180" fontId="4" fillId="5" borderId="55" xfId="0" applyNumberFormat="1" applyFont="1" applyFill="1" applyBorder="1" applyAlignment="1" applyProtection="1">
      <alignment horizontal="left" vertical="top"/>
      <protection locked="0"/>
    </xf>
    <xf numFmtId="180" fontId="4" fillId="5" borderId="8" xfId="0" applyNumberFormat="1" applyFont="1" applyFill="1" applyBorder="1" applyAlignment="1" applyProtection="1">
      <alignment horizontal="left" vertical="top"/>
      <protection locked="0"/>
    </xf>
    <xf numFmtId="180" fontId="4" fillId="5" borderId="42" xfId="0" applyNumberFormat="1" applyFont="1" applyFill="1" applyBorder="1" applyAlignment="1" applyProtection="1">
      <alignment horizontal="left" vertical="top"/>
      <protection locked="0"/>
    </xf>
    <xf numFmtId="0" fontId="8" fillId="0" borderId="0" xfId="0" applyFont="1" applyFill="1" applyAlignment="1">
      <alignment horizontal="left" vertical="center" wrapText="1"/>
    </xf>
    <xf numFmtId="0" fontId="8" fillId="3" borderId="81" xfId="0" applyFont="1" applyFill="1" applyBorder="1" applyAlignment="1" applyProtection="1">
      <alignment horizontal="left" vertical="center" indent="1" shrinkToFit="1"/>
      <protection locked="0"/>
    </xf>
    <xf numFmtId="0" fontId="8" fillId="3" borderId="80" xfId="0" applyFont="1" applyFill="1" applyBorder="1" applyAlignment="1" applyProtection="1">
      <alignment horizontal="left" vertical="center" indent="1" shrinkToFit="1"/>
      <protection locked="0"/>
    </xf>
    <xf numFmtId="0" fontId="8" fillId="3" borderId="85" xfId="0" applyFont="1" applyFill="1" applyBorder="1" applyAlignment="1" applyProtection="1">
      <alignment horizontal="left" vertical="center" indent="1" shrinkToFit="1"/>
      <protection locked="0"/>
    </xf>
    <xf numFmtId="0" fontId="4" fillId="5" borderId="64" xfId="0" applyFont="1" applyFill="1" applyBorder="1" applyAlignment="1" applyProtection="1">
      <alignment horizontal="right"/>
      <protection locked="0"/>
    </xf>
    <xf numFmtId="0" fontId="4" fillId="5" borderId="5" xfId="0" applyFont="1" applyFill="1" applyBorder="1" applyAlignment="1" applyProtection="1">
      <alignment horizontal="right"/>
      <protection locked="0"/>
    </xf>
    <xf numFmtId="0" fontId="4" fillId="5" borderId="44" xfId="0" applyFont="1" applyFill="1" applyBorder="1" applyAlignment="1" applyProtection="1">
      <alignment horizontal="right"/>
      <protection locked="0"/>
    </xf>
    <xf numFmtId="0" fontId="11" fillId="0" borderId="0" xfId="0" applyFont="1" applyFill="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8"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13" fillId="0" borderId="78" xfId="0" applyFont="1" applyFill="1" applyBorder="1" applyAlignment="1" applyProtection="1">
      <alignment horizontal="left" vertical="center" indent="1" shrinkToFit="1"/>
      <protection locked="0"/>
    </xf>
    <xf numFmtId="0" fontId="13" fillId="0" borderId="77" xfId="0" applyFont="1" applyFill="1" applyBorder="1" applyAlignment="1" applyProtection="1">
      <alignment horizontal="left" vertical="center" indent="1" shrinkToFit="1"/>
      <protection locked="0"/>
    </xf>
    <xf numFmtId="0" fontId="13" fillId="0" borderId="76" xfId="0" applyFont="1" applyFill="1" applyBorder="1" applyAlignment="1" applyProtection="1">
      <alignment horizontal="left" vertical="center" indent="1" shrinkToFit="1"/>
      <protection locked="0"/>
    </xf>
    <xf numFmtId="0" fontId="13" fillId="0" borderId="84" xfId="0" applyFont="1" applyFill="1" applyBorder="1" applyAlignment="1" applyProtection="1">
      <alignment horizontal="left" vertical="center" indent="1" shrinkToFit="1"/>
      <protection locked="0"/>
    </xf>
    <xf numFmtId="0" fontId="13" fillId="0" borderId="83" xfId="0" applyFont="1" applyFill="1" applyBorder="1" applyAlignment="1" applyProtection="1">
      <alignment horizontal="left" vertical="center" indent="1" shrinkToFit="1"/>
      <protection locked="0"/>
    </xf>
    <xf numFmtId="0" fontId="13" fillId="0" borderId="82" xfId="0" applyFont="1" applyFill="1" applyBorder="1" applyAlignment="1" applyProtection="1">
      <alignment horizontal="left" vertical="center" indent="1" shrinkToFit="1"/>
      <protection locked="0"/>
    </xf>
    <xf numFmtId="0" fontId="4" fillId="0" borderId="6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176" fontId="8" fillId="5" borderId="52" xfId="0" applyNumberFormat="1" applyFont="1" applyFill="1" applyBorder="1" applyAlignment="1" applyProtection="1">
      <alignment horizontal="center" vertical="center"/>
      <protection locked="0"/>
    </xf>
    <xf numFmtId="176" fontId="22" fillId="5" borderId="41" xfId="0" applyNumberFormat="1" applyFont="1" applyFill="1" applyBorder="1" applyAlignment="1">
      <alignment horizontal="center" vertical="center"/>
    </xf>
    <xf numFmtId="176" fontId="22" fillId="5" borderId="23" xfId="0" applyNumberFormat="1" applyFont="1" applyFill="1" applyBorder="1" applyAlignment="1">
      <alignment horizontal="center" vertical="center"/>
    </xf>
    <xf numFmtId="176" fontId="8" fillId="3" borderId="0" xfId="0" applyNumberFormat="1" applyFont="1" applyFill="1" applyAlignment="1" applyProtection="1">
      <alignment horizontal="right" vertical="center"/>
      <protection locked="0"/>
    </xf>
    <xf numFmtId="176" fontId="0" fillId="3" borderId="0" xfId="0" applyNumberFormat="1" applyFill="1" applyAlignment="1"/>
    <xf numFmtId="0" fontId="4" fillId="3" borderId="81" xfId="0" applyFont="1" applyFill="1" applyBorder="1" applyAlignment="1" applyProtection="1">
      <alignment horizontal="left" vertical="center" indent="1" shrinkToFit="1"/>
      <protection locked="0"/>
    </xf>
    <xf numFmtId="0" fontId="4" fillId="3" borderId="80" xfId="0" applyFont="1" applyFill="1" applyBorder="1" applyAlignment="1" applyProtection="1">
      <alignment horizontal="left" vertical="center" indent="1" shrinkToFit="1"/>
      <protection locked="0"/>
    </xf>
    <xf numFmtId="0" fontId="4" fillId="3" borderId="79"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justify" vertical="center" wrapText="1"/>
      <protection locked="0"/>
    </xf>
    <xf numFmtId="0" fontId="4" fillId="0" borderId="43" xfId="0" applyFont="1" applyFill="1" applyBorder="1" applyAlignment="1" applyProtection="1">
      <alignment horizontal="justify" vertical="center" wrapText="1"/>
      <protection locked="0"/>
    </xf>
    <xf numFmtId="0" fontId="4" fillId="0" borderId="5" xfId="0" applyFont="1" applyFill="1" applyBorder="1" applyAlignment="1" applyProtection="1">
      <alignment horizontal="justify" vertical="center" wrapText="1"/>
      <protection locked="0"/>
    </xf>
    <xf numFmtId="0" fontId="4" fillId="0" borderId="44" xfId="0" applyFont="1" applyFill="1" applyBorder="1" applyAlignment="1" applyProtection="1">
      <alignment horizontal="justify" vertical="center" wrapText="1"/>
      <protection locked="0"/>
    </xf>
    <xf numFmtId="0" fontId="4" fillId="0" borderId="8" xfId="0" applyFont="1" applyFill="1" applyBorder="1" applyAlignment="1" applyProtection="1">
      <alignment horizontal="justify" vertical="center" wrapText="1"/>
      <protection locked="0"/>
    </xf>
    <xf numFmtId="0" fontId="4" fillId="0" borderId="42" xfId="0" applyFont="1" applyFill="1" applyBorder="1" applyAlignment="1" applyProtection="1">
      <alignment horizontal="justify" vertical="center" wrapText="1"/>
      <protection locked="0"/>
    </xf>
    <xf numFmtId="38" fontId="4" fillId="3" borderId="9" xfId="0" applyNumberFormat="1" applyFont="1" applyFill="1" applyBorder="1" applyAlignment="1" applyProtection="1">
      <alignment horizontal="center" vertical="center"/>
      <protection locked="0"/>
    </xf>
    <xf numFmtId="38" fontId="4" fillId="3" borderId="56" xfId="0" applyNumberFormat="1" applyFont="1" applyFill="1" applyBorder="1" applyAlignment="1" applyProtection="1">
      <alignment horizontal="center" vertical="center"/>
      <protection locked="0"/>
    </xf>
    <xf numFmtId="3" fontId="4" fillId="3" borderId="9" xfId="0" applyNumberFormat="1" applyFont="1" applyFill="1" applyBorder="1" applyAlignment="1" applyProtection="1">
      <alignment horizontal="center" vertical="center"/>
      <protection locked="0"/>
    </xf>
    <xf numFmtId="3" fontId="4" fillId="3" borderId="56" xfId="0" applyNumberFormat="1" applyFont="1" applyFill="1" applyBorder="1" applyAlignment="1" applyProtection="1">
      <alignment horizontal="center" vertical="center"/>
      <protection locked="0"/>
    </xf>
    <xf numFmtId="3" fontId="4" fillId="3" borderId="50"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13" fillId="0" borderId="78"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left" vertical="center" indent="1"/>
      <protection locked="0"/>
    </xf>
    <xf numFmtId="0" fontId="4" fillId="0" borderId="7"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0" fontId="4" fillId="3" borderId="75" xfId="0" applyFont="1" applyFill="1" applyBorder="1" applyAlignment="1" applyProtection="1">
      <alignment horizontal="left" vertical="center" indent="1"/>
      <protection locked="0"/>
    </xf>
    <xf numFmtId="0" fontId="4" fillId="3" borderId="74" xfId="0" applyFont="1" applyFill="1" applyBorder="1" applyAlignment="1" applyProtection="1">
      <alignment horizontal="left" vertical="center" indent="1"/>
      <protection locked="0"/>
    </xf>
    <xf numFmtId="0" fontId="4" fillId="3" borderId="73" xfId="0" applyFont="1" applyFill="1" applyBorder="1" applyAlignment="1" applyProtection="1">
      <alignment horizontal="left" vertical="center" indent="1"/>
      <protection locked="0"/>
    </xf>
    <xf numFmtId="0" fontId="19" fillId="0" borderId="0" xfId="4" applyFont="1" applyFill="1" applyBorder="1" applyAlignment="1">
      <alignment horizontal="right" vertical="center"/>
    </xf>
    <xf numFmtId="0" fontId="6" fillId="0" borderId="0" xfId="4" applyFont="1" applyFill="1" applyBorder="1" applyAlignment="1">
      <alignment horizontal="right" vertical="center"/>
    </xf>
    <xf numFmtId="0" fontId="4" fillId="0" borderId="0" xfId="0" applyFont="1" applyFill="1" applyBorder="1" applyAlignment="1">
      <alignment horizontal="center"/>
    </xf>
    <xf numFmtId="0" fontId="13" fillId="0" borderId="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28" xfId="4" applyFont="1" applyFill="1" applyBorder="1" applyAlignment="1">
      <alignment horizontal="center" vertical="center" wrapText="1"/>
    </xf>
    <xf numFmtId="0" fontId="6" fillId="0" borderId="32"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31" fillId="0" borderId="4" xfId="4" applyFont="1" applyFill="1" applyBorder="1" applyAlignment="1" applyProtection="1">
      <alignment horizontal="center" vertical="center" wrapText="1"/>
      <protection locked="0"/>
    </xf>
    <xf numFmtId="0" fontId="4" fillId="0" borderId="9" xfId="4" applyFont="1" applyFill="1" applyBorder="1" applyAlignment="1">
      <alignment horizontal="center" vertical="center"/>
    </xf>
    <xf numFmtId="0" fontId="4" fillId="0" borderId="56" xfId="4" applyFont="1" applyFill="1" applyBorder="1" applyAlignment="1">
      <alignment horizontal="center" vertical="center"/>
    </xf>
    <xf numFmtId="0" fontId="4" fillId="0" borderId="64" xfId="4" applyFont="1" applyFill="1" applyBorder="1" applyAlignment="1">
      <alignment horizontal="center" vertical="center"/>
    </xf>
    <xf numFmtId="0" fontId="4" fillId="0" borderId="5" xfId="4" applyFont="1" applyFill="1" applyBorder="1" applyAlignment="1">
      <alignment horizontal="center" vertical="center"/>
    </xf>
    <xf numFmtId="0" fontId="6" fillId="0" borderId="8"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10" xfId="0" applyFont="1" applyFill="1" applyBorder="1" applyAlignment="1">
      <alignment horizontal="center"/>
    </xf>
    <xf numFmtId="0" fontId="4" fillId="0" borderId="40" xfId="0" applyFont="1" applyFill="1" applyBorder="1" applyAlignment="1">
      <alignment horizont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9" xfId="3" applyFont="1" applyFill="1" applyBorder="1" applyAlignment="1">
      <alignment horizontal="justify" vertical="center" wrapText="1"/>
    </xf>
    <xf numFmtId="0" fontId="6" fillId="0" borderId="63" xfId="3" applyFont="1" applyFill="1" applyBorder="1" applyAlignment="1">
      <alignment horizontal="justify" vertical="center" wrapText="1"/>
    </xf>
    <xf numFmtId="0" fontId="6" fillId="0" borderId="64" xfId="3" applyFont="1" applyFill="1" applyBorder="1" applyAlignment="1">
      <alignment horizontal="justify" vertical="center" wrapText="1"/>
    </xf>
    <xf numFmtId="0" fontId="6" fillId="0" borderId="61" xfId="3" applyFont="1" applyFill="1" applyBorder="1" applyAlignment="1">
      <alignment horizontal="justify" vertical="center" wrapText="1"/>
    </xf>
    <xf numFmtId="0" fontId="6" fillId="0" borderId="53" xfId="3" applyFont="1" applyFill="1" applyBorder="1" applyAlignment="1">
      <alignment horizontal="justify" vertical="center" wrapText="1"/>
    </xf>
    <xf numFmtId="0" fontId="4" fillId="0" borderId="22" xfId="3" applyFont="1" applyFill="1" applyBorder="1" applyAlignment="1">
      <alignment horizontal="left" vertical="center"/>
    </xf>
    <xf numFmtId="0" fontId="4" fillId="0" borderId="10" xfId="3" applyFont="1" applyFill="1" applyBorder="1" applyAlignment="1">
      <alignment horizontal="left" vertical="center"/>
    </xf>
    <xf numFmtId="0" fontId="4" fillId="0" borderId="40" xfId="3" applyFont="1" applyFill="1" applyBorder="1" applyAlignment="1">
      <alignment horizontal="left" vertical="center"/>
    </xf>
    <xf numFmtId="0" fontId="4" fillId="0" borderId="2"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42"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49" xfId="3" applyFont="1" applyFill="1" applyBorder="1" applyAlignment="1">
      <alignment horizontal="center" vertical="center"/>
    </xf>
    <xf numFmtId="0" fontId="6" fillId="0" borderId="17" xfId="3" applyFont="1" applyFill="1" applyBorder="1" applyAlignment="1">
      <alignment horizontal="justify" vertical="center" wrapText="1"/>
    </xf>
    <xf numFmtId="0" fontId="6" fillId="0" borderId="54" xfId="3" applyFont="1" applyFill="1" applyBorder="1" applyAlignment="1">
      <alignment horizontal="justify" vertical="center" wrapText="1"/>
    </xf>
    <xf numFmtId="0" fontId="6" fillId="0" borderId="9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94" xfId="0" applyFont="1" applyFill="1" applyBorder="1" applyAlignment="1">
      <alignment horizontal="center"/>
    </xf>
    <xf numFmtId="0" fontId="4" fillId="0" borderId="71" xfId="0" applyFont="1" applyFill="1" applyBorder="1" applyAlignment="1">
      <alignment horizontal="center"/>
    </xf>
    <xf numFmtId="0" fontId="4" fillId="0" borderId="7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3" applyFont="1" applyFill="1" applyBorder="1" applyAlignment="1">
      <alignment horizontal="center" vertical="center" wrapText="1"/>
    </xf>
    <xf numFmtId="0" fontId="4" fillId="0" borderId="40"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8" xfId="3" applyFont="1" applyFill="1" applyBorder="1" applyAlignment="1">
      <alignment horizontal="center" vertical="center" wrapText="1"/>
    </xf>
    <xf numFmtId="0" fontId="13" fillId="0" borderId="4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54" xfId="3" applyFont="1" applyFill="1" applyBorder="1" applyAlignment="1">
      <alignment horizontal="center" vertical="center" wrapText="1"/>
    </xf>
    <xf numFmtId="0" fontId="4" fillId="0" borderId="28" xfId="3" applyFont="1" applyFill="1" applyBorder="1" applyAlignment="1">
      <alignment horizontal="center" vertical="center" wrapText="1"/>
    </xf>
    <xf numFmtId="0" fontId="4" fillId="0" borderId="32"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6" fillId="0" borderId="68" xfId="4" applyFont="1" applyFill="1" applyBorder="1" applyAlignment="1">
      <alignment horizontal="center" vertical="center"/>
    </xf>
    <xf numFmtId="0" fontId="6" fillId="0" borderId="69" xfId="4" applyFont="1" applyFill="1" applyBorder="1" applyAlignment="1">
      <alignment horizontal="center" vertical="center"/>
    </xf>
    <xf numFmtId="0" fontId="6" fillId="0" borderId="70"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40" xfId="4" applyFont="1" applyFill="1" applyBorder="1" applyAlignment="1">
      <alignment horizontal="center" vertical="center"/>
    </xf>
    <xf numFmtId="0" fontId="13" fillId="0" borderId="28" xfId="4" applyFont="1" applyFill="1" applyBorder="1" applyAlignment="1">
      <alignment horizontal="left" vertical="center" wrapText="1"/>
    </xf>
    <xf numFmtId="0" fontId="13" fillId="0" borderId="32" xfId="4" applyFont="1" applyFill="1" applyBorder="1" applyAlignment="1">
      <alignment horizontal="left" vertical="center" wrapText="1"/>
    </xf>
    <xf numFmtId="0" fontId="12" fillId="0" borderId="26" xfId="0" applyFont="1" applyFill="1" applyBorder="1" applyAlignment="1">
      <alignment horizontal="left" vertical="center" wrapText="1"/>
    </xf>
    <xf numFmtId="0" fontId="13" fillId="0" borderId="42" xfId="4" applyFont="1" applyFill="1" applyBorder="1" applyAlignment="1">
      <alignment horizontal="left" vertical="center" wrapText="1"/>
    </xf>
    <xf numFmtId="0" fontId="13" fillId="0" borderId="43" xfId="4" applyFont="1" applyFill="1" applyBorder="1" applyAlignment="1">
      <alignment horizontal="left" vertical="center" wrapText="1"/>
    </xf>
    <xf numFmtId="0" fontId="12" fillId="0" borderId="44" xfId="0" applyFont="1" applyFill="1" applyBorder="1" applyAlignment="1">
      <alignment horizontal="left" vertical="center" wrapText="1"/>
    </xf>
    <xf numFmtId="0" fontId="6" fillId="0" borderId="2" xfId="5" applyFont="1" applyFill="1" applyBorder="1" applyAlignment="1">
      <alignment horizontal="center" vertical="center" wrapText="1"/>
    </xf>
    <xf numFmtId="0" fontId="6" fillId="0" borderId="42" xfId="5" applyFont="1" applyFill="1" applyBorder="1" applyAlignment="1">
      <alignment horizontal="center" vertical="center" wrapText="1"/>
    </xf>
    <xf numFmtId="0" fontId="6" fillId="0" borderId="3" xfId="5" applyFont="1" applyFill="1" applyBorder="1" applyAlignment="1">
      <alignment horizontal="center" vertical="center" wrapText="1"/>
    </xf>
    <xf numFmtId="0" fontId="6" fillId="0" borderId="43" xfId="5"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3" xfId="4" applyFont="1" applyFill="1" applyBorder="1" applyAlignment="1">
      <alignment vertical="center" wrapText="1"/>
    </xf>
    <xf numFmtId="0" fontId="13" fillId="0" borderId="0" xfId="4" applyFont="1" applyFill="1" applyBorder="1" applyAlignment="1">
      <alignment vertical="center" wrapText="1"/>
    </xf>
    <xf numFmtId="0" fontId="12" fillId="0" borderId="7" xfId="0" applyFont="1" applyFill="1" applyBorder="1" applyAlignment="1">
      <alignment vertical="center" wrapText="1"/>
    </xf>
    <xf numFmtId="0" fontId="12" fillId="0" borderId="5" xfId="0" applyFont="1" applyFill="1" applyBorder="1" applyAlignment="1">
      <alignment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0" borderId="2" xfId="5" applyFont="1" applyFill="1" applyBorder="1" applyAlignment="1">
      <alignment horizontal="center" vertical="center"/>
    </xf>
    <xf numFmtId="0" fontId="4" fillId="0" borderId="8" xfId="5" applyFont="1" applyFill="1" applyBorder="1" applyAlignment="1">
      <alignment horizontal="center" vertical="center"/>
    </xf>
    <xf numFmtId="0" fontId="4" fillId="0" borderId="42" xfId="5" applyFont="1" applyFill="1" applyBorder="1" applyAlignment="1">
      <alignment horizontal="center" vertical="center"/>
    </xf>
    <xf numFmtId="0" fontId="6" fillId="0" borderId="2" xfId="5" applyFont="1" applyFill="1" applyBorder="1" applyAlignment="1">
      <alignment horizontal="center" vertical="center" shrinkToFit="1"/>
    </xf>
    <xf numFmtId="0" fontId="6" fillId="0" borderId="42" xfId="5" applyFont="1" applyFill="1" applyBorder="1" applyAlignment="1">
      <alignment horizontal="center" vertical="center" shrinkToFit="1"/>
    </xf>
    <xf numFmtId="0" fontId="13" fillId="0" borderId="2" xfId="4" applyFont="1" applyFill="1" applyBorder="1" applyAlignment="1">
      <alignment horizontal="center" vertical="center"/>
    </xf>
    <xf numFmtId="0" fontId="12" fillId="0" borderId="8" xfId="0" applyFont="1" applyFill="1" applyBorder="1" applyAlignment="1">
      <alignment horizontal="center" vertical="center"/>
    </xf>
    <xf numFmtId="0" fontId="6" fillId="0" borderId="22" xfId="5" applyFont="1" applyFill="1" applyBorder="1" applyAlignment="1">
      <alignment horizontal="center" vertical="center" shrinkToFit="1"/>
    </xf>
    <xf numFmtId="0" fontId="6" fillId="0" borderId="40" xfId="5"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6" fillId="0" borderId="62" xfId="4" applyFont="1" applyFill="1" applyBorder="1" applyAlignment="1">
      <alignment horizontal="center" vertical="center"/>
    </xf>
    <xf numFmtId="0" fontId="6" fillId="0" borderId="15" xfId="4" applyFont="1" applyFill="1" applyBorder="1" applyAlignment="1">
      <alignment horizontal="center" vertical="center"/>
    </xf>
    <xf numFmtId="0" fontId="13" fillId="0" borderId="0"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60" xfId="4" applyFont="1" applyFill="1" applyBorder="1" applyAlignment="1">
      <alignment horizontal="left" vertical="center" wrapText="1"/>
    </xf>
    <xf numFmtId="0" fontId="13" fillId="0" borderId="8" xfId="4" applyFont="1" applyFill="1" applyBorder="1" applyAlignment="1">
      <alignment horizontal="left" vertical="center" wrapText="1"/>
    </xf>
    <xf numFmtId="0" fontId="13" fillId="0" borderId="2" xfId="4" applyFont="1" applyFill="1" applyBorder="1" applyAlignment="1">
      <alignment horizontal="left" vertical="center" wrapText="1"/>
    </xf>
    <xf numFmtId="0" fontId="13" fillId="0" borderId="3" xfId="4" applyFont="1" applyFill="1" applyBorder="1" applyAlignment="1">
      <alignment horizontal="left" vertical="center" wrapText="1"/>
    </xf>
    <xf numFmtId="0" fontId="13" fillId="0" borderId="59" xfId="4" applyFont="1" applyFill="1" applyBorder="1" applyAlignment="1">
      <alignment horizontal="left" vertical="center" wrapText="1"/>
    </xf>
    <xf numFmtId="0" fontId="6" fillId="0" borderId="16" xfId="4" applyFont="1" applyFill="1" applyBorder="1" applyAlignment="1">
      <alignment horizontal="center" vertical="center"/>
    </xf>
    <xf numFmtId="0" fontId="13" fillId="0" borderId="2" xfId="4" applyFont="1" applyFill="1" applyBorder="1" applyAlignment="1">
      <alignment horizontal="center" vertical="center" shrinkToFit="1"/>
    </xf>
    <xf numFmtId="0" fontId="13" fillId="0" borderId="8" xfId="4" applyFont="1" applyFill="1" applyBorder="1" applyAlignment="1">
      <alignment horizontal="center" vertical="center" shrinkToFit="1"/>
    </xf>
    <xf numFmtId="0" fontId="13" fillId="0" borderId="7" xfId="4" applyFont="1" applyFill="1" applyBorder="1" applyAlignment="1">
      <alignment horizontal="center" vertical="center" shrinkToFit="1"/>
    </xf>
    <xf numFmtId="0" fontId="13" fillId="0" borderId="5" xfId="4" applyFont="1" applyFill="1" applyBorder="1" applyAlignment="1">
      <alignment horizontal="center" vertical="center" shrinkToFit="1"/>
    </xf>
    <xf numFmtId="0" fontId="6" fillId="0" borderId="86" xfId="4"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44" xfId="5" applyFont="1" applyFill="1" applyBorder="1" applyAlignment="1">
      <alignment horizontal="center" vertical="center" wrapText="1"/>
    </xf>
    <xf numFmtId="0" fontId="4" fillId="4" borderId="22" xfId="5" applyFont="1" applyFill="1" applyBorder="1" applyAlignment="1">
      <alignment horizontal="center" vertical="center" wrapText="1"/>
    </xf>
    <xf numFmtId="0" fontId="4" fillId="4" borderId="40"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4" fillId="4" borderId="43" xfId="5"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2" xfId="4" applyFont="1" applyFill="1" applyBorder="1" applyAlignment="1">
      <alignment horizontal="left" vertical="center" shrinkToFit="1"/>
    </xf>
    <xf numFmtId="0" fontId="6" fillId="0" borderId="10" xfId="4" applyFont="1" applyFill="1" applyBorder="1" applyAlignment="1">
      <alignment horizontal="left" vertical="center" shrinkToFit="1"/>
    </xf>
    <xf numFmtId="0" fontId="6" fillId="0" borderId="58" xfId="4" applyFont="1" applyFill="1" applyBorder="1" applyAlignment="1">
      <alignment horizontal="left" vertical="center" shrinkToFit="1"/>
    </xf>
    <xf numFmtId="3" fontId="6" fillId="0" borderId="36" xfId="4" applyNumberFormat="1" applyFont="1" applyFill="1" applyBorder="1" applyAlignment="1">
      <alignment horizontal="center" vertical="center"/>
    </xf>
    <xf numFmtId="3" fontId="6" fillId="0" borderId="10" xfId="4" applyNumberFormat="1" applyFont="1" applyFill="1" applyBorder="1" applyAlignment="1">
      <alignment horizontal="center" vertical="center"/>
    </xf>
    <xf numFmtId="3" fontId="6" fillId="0" borderId="40" xfId="4" applyNumberFormat="1" applyFont="1" applyFill="1" applyBorder="1" applyAlignment="1">
      <alignment horizontal="center" vertical="center"/>
    </xf>
    <xf numFmtId="0" fontId="6" fillId="0" borderId="89" xfId="4" applyFont="1" applyFill="1" applyBorder="1" applyAlignment="1">
      <alignment horizontal="justify" vertical="center" wrapText="1"/>
    </xf>
    <xf numFmtId="0" fontId="6" fillId="0" borderId="90" xfId="4" applyFont="1" applyFill="1" applyBorder="1" applyAlignment="1">
      <alignment horizontal="justify" vertical="center" wrapText="1"/>
    </xf>
    <xf numFmtId="0" fontId="20" fillId="0" borderId="91" xfId="0" applyFont="1" applyBorder="1" applyAlignment="1">
      <alignment horizontal="justify" vertical="center" wrapText="1"/>
    </xf>
    <xf numFmtId="0" fontId="6" fillId="0" borderId="22" xfId="4"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lignment horizontal="left" vertical="center"/>
    </xf>
    <xf numFmtId="0" fontId="6" fillId="0" borderId="22" xfId="4" applyFont="1" applyFill="1" applyBorder="1" applyAlignment="1">
      <alignment horizontal="justify" vertical="center" wrapText="1"/>
    </xf>
    <xf numFmtId="0" fontId="6" fillId="0" borderId="10" xfId="4" applyFont="1" applyFill="1" applyBorder="1" applyAlignment="1">
      <alignment horizontal="justify" vertical="center" wrapText="1"/>
    </xf>
    <xf numFmtId="0" fontId="20" fillId="0" borderId="40" xfId="0" applyFont="1" applyBorder="1" applyAlignment="1">
      <alignment horizontal="justify" vertical="center" wrapText="1"/>
    </xf>
    <xf numFmtId="0" fontId="20" fillId="0" borderId="58" xfId="0" applyFont="1" applyBorder="1" applyAlignment="1">
      <alignment horizontal="left" vertical="center" wrapText="1"/>
    </xf>
    <xf numFmtId="0" fontId="6" fillId="0" borderId="8"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4" fillId="4" borderId="22" xfId="3" applyFont="1" applyFill="1" applyBorder="1" applyAlignment="1">
      <alignment horizontal="center" vertical="center"/>
    </xf>
    <xf numFmtId="0" fontId="4" fillId="4" borderId="40" xfId="3" applyFont="1" applyFill="1" applyBorder="1" applyAlignment="1">
      <alignment horizontal="center" vertical="center"/>
    </xf>
    <xf numFmtId="0" fontId="6" fillId="0" borderId="42" xfId="3" applyFont="1" applyFill="1" applyBorder="1" applyAlignment="1">
      <alignment horizontal="center" vertical="center" wrapText="1"/>
    </xf>
    <xf numFmtId="49" fontId="13" fillId="0" borderId="38" xfId="3" applyNumberFormat="1" applyFont="1" applyFill="1" applyBorder="1" applyAlignment="1">
      <alignment horizontal="justify" vertical="center" wrapText="1"/>
    </xf>
    <xf numFmtId="49" fontId="13" fillId="0" borderId="51" xfId="3" applyNumberFormat="1" applyFont="1" applyFill="1" applyBorder="1" applyAlignment="1">
      <alignment horizontal="justify" vertical="center" wrapText="1"/>
    </xf>
    <xf numFmtId="49" fontId="13" fillId="0" borderId="27" xfId="3" applyNumberFormat="1" applyFont="1" applyFill="1" applyBorder="1" applyAlignment="1">
      <alignment horizontal="justify" vertical="center" wrapText="1"/>
    </xf>
    <xf numFmtId="49" fontId="13" fillId="0" borderId="30" xfId="3" applyNumberFormat="1" applyFont="1" applyFill="1" applyBorder="1" applyAlignment="1">
      <alignment horizontal="justify" vertical="center" wrapText="1"/>
    </xf>
    <xf numFmtId="49" fontId="13" fillId="0" borderId="41" xfId="3" applyNumberFormat="1" applyFont="1" applyFill="1" applyBorder="1" applyAlignment="1">
      <alignment horizontal="justify" vertical="center" wrapText="1"/>
    </xf>
    <xf numFmtId="49" fontId="13" fillId="0" borderId="48" xfId="3" applyNumberFormat="1" applyFont="1" applyFill="1" applyBorder="1" applyAlignment="1">
      <alignment horizontal="justify" vertical="center" wrapText="1"/>
    </xf>
    <xf numFmtId="49" fontId="13" fillId="0" borderId="47" xfId="3" applyNumberFormat="1" applyFont="1" applyFill="1" applyBorder="1" applyAlignment="1">
      <alignment horizontal="justify" vertical="center" wrapText="1"/>
    </xf>
    <xf numFmtId="49" fontId="13" fillId="0" borderId="56" xfId="3" applyNumberFormat="1" applyFont="1" applyFill="1" applyBorder="1" applyAlignment="1">
      <alignment horizontal="justify" vertical="center" wrapText="1"/>
    </xf>
    <xf numFmtId="49" fontId="13" fillId="0" borderId="50" xfId="3" applyNumberFormat="1" applyFont="1" applyFill="1" applyBorder="1" applyAlignment="1">
      <alignment horizontal="justify" vertical="center" wrapText="1"/>
    </xf>
    <xf numFmtId="38" fontId="4" fillId="0" borderId="2" xfId="1" applyFont="1" applyFill="1" applyBorder="1" applyAlignment="1">
      <alignment horizontal="center" vertical="center" wrapText="1"/>
    </xf>
    <xf numFmtId="38" fontId="4" fillId="0" borderId="26" xfId="1" applyFont="1" applyFill="1" applyBorder="1" applyAlignment="1">
      <alignment horizontal="center" vertical="center" wrapText="1"/>
    </xf>
    <xf numFmtId="49" fontId="13" fillId="0" borderId="59" xfId="3" applyNumberFormat="1" applyFont="1" applyFill="1" applyBorder="1" applyAlignment="1">
      <alignment horizontal="justify" vertical="center" wrapText="1"/>
    </xf>
    <xf numFmtId="49" fontId="13" fillId="0" borderId="1" xfId="3" applyNumberFormat="1" applyFont="1" applyFill="1" applyBorder="1" applyAlignment="1">
      <alignment horizontal="justify" vertical="center" wrapText="1"/>
    </xf>
    <xf numFmtId="49" fontId="13" fillId="0" borderId="60" xfId="3" applyNumberFormat="1" applyFont="1" applyFill="1" applyBorder="1" applyAlignment="1">
      <alignment horizontal="justify" vertical="center" wrapText="1"/>
    </xf>
    <xf numFmtId="0" fontId="13" fillId="0" borderId="30" xfId="3" applyFont="1" applyFill="1" applyBorder="1" applyAlignment="1">
      <alignment horizontal="left" vertical="center"/>
    </xf>
    <xf numFmtId="0" fontId="13" fillId="0" borderId="41" xfId="3" applyFont="1" applyFill="1" applyBorder="1" applyAlignment="1">
      <alignment horizontal="left" vertical="center"/>
    </xf>
    <xf numFmtId="0" fontId="13" fillId="0" borderId="48" xfId="3" applyFont="1" applyFill="1" applyBorder="1" applyAlignment="1">
      <alignment horizontal="left" vertical="center"/>
    </xf>
    <xf numFmtId="0" fontId="13" fillId="0" borderId="30" xfId="3" applyFont="1" applyFill="1" applyBorder="1" applyAlignment="1">
      <alignment horizontal="left" vertical="center" wrapText="1"/>
    </xf>
    <xf numFmtId="0" fontId="13" fillId="0" borderId="41"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38"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27" xfId="3" applyFont="1" applyFill="1" applyBorder="1" applyAlignment="1">
      <alignment horizontal="left" vertical="center" wrapText="1"/>
    </xf>
    <xf numFmtId="0" fontId="13" fillId="0" borderId="38" xfId="3" applyFont="1" applyFill="1" applyBorder="1" applyAlignment="1">
      <alignment horizontal="left" vertical="center"/>
    </xf>
    <xf numFmtId="0" fontId="13" fillId="0" borderId="51" xfId="3" applyFont="1" applyFill="1" applyBorder="1" applyAlignment="1">
      <alignment horizontal="left" vertical="center"/>
    </xf>
    <xf numFmtId="0" fontId="13" fillId="0" borderId="27" xfId="3" applyFont="1" applyFill="1" applyBorder="1" applyAlignment="1">
      <alignment horizontal="left" vertical="center"/>
    </xf>
    <xf numFmtId="0" fontId="13" fillId="0" borderId="46" xfId="3" applyFont="1" applyFill="1" applyBorder="1" applyAlignment="1">
      <alignment horizontal="left" vertical="center"/>
    </xf>
    <xf numFmtId="0" fontId="13" fillId="0" borderId="4" xfId="3" applyFont="1" applyFill="1" applyBorder="1" applyAlignment="1">
      <alignment horizontal="left" vertical="center"/>
    </xf>
    <xf numFmtId="0" fontId="13" fillId="0" borderId="49" xfId="3" applyFont="1" applyFill="1" applyBorder="1" applyAlignment="1">
      <alignment horizontal="left" vertical="center"/>
    </xf>
    <xf numFmtId="0" fontId="6" fillId="0" borderId="8" xfId="3" applyFont="1" applyFill="1" applyBorder="1" applyAlignment="1">
      <alignment horizontal="center" vertical="center"/>
    </xf>
    <xf numFmtId="0" fontId="6" fillId="0" borderId="5" xfId="3" applyFont="1" applyFill="1" applyBorder="1" applyAlignment="1">
      <alignment horizontal="center" vertical="center"/>
    </xf>
    <xf numFmtId="0" fontId="4" fillId="0" borderId="10" xfId="3"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justify" vertical="top" wrapText="1"/>
    </xf>
    <xf numFmtId="49" fontId="6" fillId="0" borderId="0" xfId="0" applyNumberFormat="1" applyFont="1" applyFill="1" applyAlignment="1">
      <alignment horizontal="justify" vertical="top"/>
    </xf>
    <xf numFmtId="49" fontId="6" fillId="2" borderId="0" xfId="0" applyNumberFormat="1" applyFont="1" applyFill="1" applyAlignment="1">
      <alignment horizontal="justify" vertical="top" wrapText="1"/>
    </xf>
    <xf numFmtId="0" fontId="6" fillId="0" borderId="0" xfId="0" applyFont="1" applyFill="1" applyAlignment="1">
      <alignment horizontal="justify" vertical="center"/>
    </xf>
    <xf numFmtId="0" fontId="4" fillId="0" borderId="0" xfId="0" applyFont="1" applyFill="1" applyAlignment="1">
      <alignment horizontal="left" vertical="center"/>
    </xf>
    <xf numFmtId="0" fontId="9" fillId="0" borderId="0" xfId="0" applyFont="1" applyFill="1" applyAlignment="1">
      <alignment horizontal="justify" vertical="center"/>
    </xf>
    <xf numFmtId="0" fontId="8" fillId="0" borderId="0" xfId="0" applyFont="1" applyFill="1" applyAlignment="1">
      <alignment horizontal="left" vertical="center"/>
    </xf>
    <xf numFmtId="49" fontId="6" fillId="0" borderId="0" xfId="0" applyNumberFormat="1" applyFont="1" applyFill="1" applyAlignment="1">
      <alignment horizontal="left" vertical="top" wrapText="1"/>
    </xf>
    <xf numFmtId="177" fontId="8" fillId="0" borderId="21" xfId="1" applyNumberFormat="1" applyFont="1" applyFill="1" applyBorder="1" applyAlignment="1" applyProtection="1">
      <alignment horizontal="center" vertical="center" wrapText="1"/>
      <protection locked="0"/>
    </xf>
    <xf numFmtId="177" fontId="8" fillId="0" borderId="10" xfId="1" applyNumberFormat="1" applyFont="1" applyFill="1" applyBorder="1" applyAlignment="1" applyProtection="1">
      <alignment horizontal="center" vertical="center" wrapText="1"/>
      <protection locked="0"/>
    </xf>
    <xf numFmtId="177" fontId="8" fillId="0" borderId="11" xfId="1" applyNumberFormat="1" applyFont="1" applyFill="1" applyBorder="1" applyAlignment="1" applyProtection="1">
      <alignment horizontal="center" vertical="center" wrapText="1"/>
      <protection locked="0"/>
    </xf>
    <xf numFmtId="178" fontId="4" fillId="0" borderId="22" xfId="0" applyNumberFormat="1" applyFont="1" applyFill="1" applyBorder="1" applyAlignment="1" applyProtection="1">
      <alignment horizontal="center"/>
      <protection locked="0"/>
    </xf>
    <xf numFmtId="178" fontId="4" fillId="0" borderId="40" xfId="0" applyNumberFormat="1" applyFont="1" applyFill="1" applyBorder="1" applyAlignment="1" applyProtection="1">
      <alignment horizontal="center"/>
      <protection locked="0"/>
    </xf>
    <xf numFmtId="178" fontId="4" fillId="0" borderId="12" xfId="0" applyNumberFormat="1" applyFont="1" applyFill="1" applyBorder="1" applyAlignment="1" applyProtection="1">
      <alignment horizontal="center" vertical="center"/>
      <protection locked="0"/>
    </xf>
    <xf numFmtId="178" fontId="4" fillId="0" borderId="53" xfId="0" applyNumberFormat="1" applyFont="1" applyFill="1" applyBorder="1" applyAlignment="1" applyProtection="1">
      <alignment horizontal="center" vertical="center"/>
      <protection locked="0"/>
    </xf>
    <xf numFmtId="178" fontId="4" fillId="0" borderId="21" xfId="0" applyNumberFormat="1" applyFont="1" applyFill="1" applyBorder="1" applyAlignment="1" applyProtection="1">
      <alignment horizontal="center" vertical="center"/>
      <protection locked="0"/>
    </xf>
    <xf numFmtId="178" fontId="4" fillId="0" borderId="5" xfId="0" applyNumberFormat="1" applyFont="1" applyFill="1" applyBorder="1" applyAlignment="1" applyProtection="1">
      <alignment horizontal="center" vertical="center"/>
      <protection locked="0"/>
    </xf>
    <xf numFmtId="178" fontId="4" fillId="0" borderId="54"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wrapText="1"/>
      <protection locked="0"/>
    </xf>
    <xf numFmtId="0" fontId="13" fillId="0" borderId="35" xfId="0" applyFont="1" applyFill="1" applyBorder="1" applyAlignment="1" applyProtection="1">
      <alignment horizontal="center" vertical="center" wrapText="1"/>
      <protection locked="0"/>
    </xf>
    <xf numFmtId="178" fontId="4" fillId="0" borderId="46" xfId="4" applyNumberFormat="1" applyFont="1" applyFill="1" applyBorder="1" applyAlignment="1" applyProtection="1">
      <alignment horizontal="center" vertical="center"/>
      <protection locked="0"/>
    </xf>
    <xf numFmtId="178" fontId="4" fillId="0" borderId="45" xfId="4" applyNumberFormat="1" applyFont="1" applyFill="1" applyBorder="1" applyAlignment="1" applyProtection="1">
      <alignment horizontal="center" vertical="center"/>
      <protection locked="0"/>
    </xf>
    <xf numFmtId="178" fontId="4" fillId="0" borderId="43" xfId="4" applyNumberFormat="1" applyFont="1" applyFill="1" applyBorder="1" applyAlignment="1" applyProtection="1">
      <alignment horizontal="center" vertical="center"/>
      <protection locked="0"/>
    </xf>
    <xf numFmtId="178" fontId="4" fillId="0" borderId="32" xfId="4" applyNumberFormat="1" applyFont="1" applyFill="1" applyBorder="1" applyAlignment="1" applyProtection="1">
      <alignment horizontal="center" vertical="center"/>
      <protection locked="0"/>
    </xf>
    <xf numFmtId="0" fontId="15" fillId="0" borderId="52" xfId="4" applyFont="1" applyFill="1" applyBorder="1" applyAlignment="1" applyProtection="1">
      <alignment horizontal="center" vertical="center" wrapText="1"/>
      <protection locked="0"/>
    </xf>
    <xf numFmtId="0" fontId="15" fillId="0" borderId="41" xfId="4" applyFont="1" applyFill="1" applyBorder="1" applyAlignment="1" applyProtection="1">
      <alignment horizontal="center" vertical="center" wrapText="1"/>
      <protection locked="0"/>
    </xf>
    <xf numFmtId="178" fontId="4" fillId="0" borderId="30" xfId="4" applyNumberFormat="1" applyFont="1" applyFill="1" applyBorder="1" applyAlignment="1" applyProtection="1">
      <alignment horizontal="center" vertical="center"/>
      <protection locked="0"/>
    </xf>
    <xf numFmtId="178" fontId="4" fillId="0" borderId="24" xfId="4" applyNumberFormat="1" applyFont="1" applyFill="1" applyBorder="1" applyAlignment="1" applyProtection="1">
      <alignment horizontal="center" vertical="center"/>
      <protection locked="0"/>
    </xf>
    <xf numFmtId="178" fontId="4" fillId="0" borderId="50" xfId="4" applyNumberFormat="1" applyFont="1" applyFill="1" applyBorder="1" applyAlignment="1" applyProtection="1">
      <alignment horizontal="center" vertical="center"/>
      <protection locked="0"/>
    </xf>
    <xf numFmtId="178" fontId="4" fillId="0" borderId="29" xfId="4" applyNumberFormat="1" applyFont="1" applyFill="1" applyBorder="1" applyAlignment="1" applyProtection="1">
      <alignment horizontal="center" vertical="center"/>
      <protection locked="0"/>
    </xf>
    <xf numFmtId="178" fontId="4" fillId="0" borderId="48" xfId="4" applyNumberFormat="1" applyFont="1" applyFill="1" applyBorder="1" applyAlignment="1" applyProtection="1">
      <alignment horizontal="center" vertical="center"/>
      <protection locked="0"/>
    </xf>
    <xf numFmtId="0" fontId="15" fillId="0" borderId="57" xfId="4" applyFont="1" applyFill="1" applyBorder="1" applyAlignment="1" applyProtection="1">
      <alignment horizontal="center" vertical="center" wrapText="1"/>
      <protection locked="0"/>
    </xf>
    <xf numFmtId="0" fontId="15" fillId="0" borderId="51" xfId="4" applyFont="1" applyFill="1" applyBorder="1" applyAlignment="1" applyProtection="1">
      <alignment horizontal="center" vertical="center" wrapText="1"/>
      <protection locked="0"/>
    </xf>
    <xf numFmtId="178" fontId="4" fillId="0" borderId="38" xfId="4" applyNumberFormat="1" applyFont="1" applyFill="1" applyBorder="1" applyAlignment="1" applyProtection="1">
      <alignment horizontal="center" vertical="center"/>
      <protection locked="0"/>
    </xf>
    <xf numFmtId="178" fontId="4" fillId="0" borderId="25" xfId="4" applyNumberFormat="1" applyFont="1" applyFill="1" applyBorder="1" applyAlignment="1" applyProtection="1">
      <alignment horizontal="center" vertical="center"/>
      <protection locked="0"/>
    </xf>
    <xf numFmtId="178" fontId="4" fillId="0" borderId="44" xfId="4" applyNumberFormat="1" applyFont="1" applyFill="1" applyBorder="1" applyAlignment="1" applyProtection="1">
      <alignment horizontal="center" vertical="center"/>
      <protection locked="0"/>
    </xf>
    <xf numFmtId="178" fontId="4" fillId="0" borderId="26" xfId="4" applyNumberFormat="1" applyFont="1" applyFill="1" applyBorder="1" applyAlignment="1" applyProtection="1">
      <alignment horizontal="center" vertical="center"/>
      <protection locked="0"/>
    </xf>
    <xf numFmtId="0" fontId="13" fillId="0" borderId="67" xfId="4" applyFont="1" applyFill="1" applyBorder="1" applyAlignment="1" applyProtection="1">
      <alignment horizontal="center" vertical="center" wrapText="1"/>
      <protection locked="0"/>
    </xf>
    <xf numFmtId="0" fontId="13" fillId="0" borderId="4" xfId="4" applyFont="1" applyFill="1" applyBorder="1" applyAlignment="1" applyProtection="1">
      <alignment horizontal="center" vertical="center" wrapText="1"/>
      <protection locked="0"/>
    </xf>
    <xf numFmtId="0" fontId="13" fillId="0" borderId="49" xfId="4" applyFont="1" applyFill="1" applyBorder="1" applyAlignment="1" applyProtection="1">
      <alignment horizontal="center" vertical="center" wrapText="1"/>
      <protection locked="0"/>
    </xf>
    <xf numFmtId="178" fontId="4" fillId="0" borderId="3" xfId="4" applyNumberFormat="1" applyFont="1" applyFill="1" applyBorder="1" applyAlignment="1" applyProtection="1">
      <alignment horizontal="center" vertical="center"/>
      <protection locked="0"/>
    </xf>
    <xf numFmtId="178" fontId="4" fillId="0" borderId="45" xfId="4" applyNumberFormat="1" applyFont="1" applyFill="1" applyBorder="1" applyAlignment="1" applyProtection="1">
      <alignment horizontal="center" vertical="center" wrapText="1"/>
      <protection locked="0"/>
    </xf>
    <xf numFmtId="0" fontId="13" fillId="0" borderId="52" xfId="4" applyFont="1" applyFill="1" applyBorder="1" applyAlignment="1" applyProtection="1">
      <alignment horizontal="center" vertical="center" wrapText="1"/>
      <protection locked="0"/>
    </xf>
    <xf numFmtId="0" fontId="13" fillId="0" borderId="41" xfId="4" applyFont="1" applyFill="1" applyBorder="1" applyAlignment="1" applyProtection="1">
      <alignment horizontal="center" vertical="center" wrapText="1"/>
      <protection locked="0"/>
    </xf>
    <xf numFmtId="0" fontId="13" fillId="0" borderId="48" xfId="4" applyFont="1" applyFill="1" applyBorder="1" applyAlignment="1" applyProtection="1">
      <alignment horizontal="center" vertical="center" wrapText="1"/>
      <protection locked="0"/>
    </xf>
    <xf numFmtId="178" fontId="4" fillId="0" borderId="24" xfId="4" applyNumberFormat="1" applyFont="1" applyFill="1" applyBorder="1" applyAlignment="1" applyProtection="1">
      <alignment horizontal="center" vertical="center" wrapText="1"/>
      <protection locked="0"/>
    </xf>
    <xf numFmtId="0" fontId="13" fillId="0" borderId="57" xfId="4" applyFont="1" applyFill="1" applyBorder="1" applyAlignment="1" applyProtection="1">
      <alignment horizontal="center" vertical="center" wrapText="1"/>
      <protection locked="0"/>
    </xf>
    <xf numFmtId="0" fontId="13" fillId="0" borderId="51" xfId="4" applyFont="1" applyFill="1" applyBorder="1" applyAlignment="1" applyProtection="1">
      <alignment horizontal="center" vertical="center" wrapText="1"/>
      <protection locked="0"/>
    </xf>
    <xf numFmtId="0" fontId="13" fillId="0" borderId="27" xfId="4" applyFont="1" applyFill="1" applyBorder="1" applyAlignment="1" applyProtection="1">
      <alignment horizontal="center" vertical="center" wrapText="1"/>
      <protection locked="0"/>
    </xf>
    <xf numFmtId="178" fontId="4" fillId="0" borderId="7" xfId="4" applyNumberFormat="1" applyFont="1" applyFill="1" applyBorder="1" applyAlignment="1" applyProtection="1">
      <alignment horizontal="center" vertical="center"/>
      <protection locked="0"/>
    </xf>
    <xf numFmtId="178" fontId="4" fillId="0" borderId="25" xfId="4" applyNumberFormat="1" applyFont="1" applyFill="1" applyBorder="1" applyAlignment="1" applyProtection="1">
      <alignment horizontal="center" vertical="center" wrapText="1"/>
      <protection locked="0"/>
    </xf>
    <xf numFmtId="178" fontId="4" fillId="0" borderId="18" xfId="0" applyNumberFormat="1" applyFont="1" applyFill="1" applyBorder="1" applyProtection="1">
      <protection locked="0"/>
    </xf>
    <xf numFmtId="178" fontId="4" fillId="0" borderId="92" xfId="0" applyNumberFormat="1" applyFont="1" applyFill="1" applyBorder="1" applyProtection="1">
      <protection locked="0"/>
    </xf>
    <xf numFmtId="178" fontId="4" fillId="0" borderId="92" xfId="4" applyNumberFormat="1" applyFont="1" applyFill="1" applyBorder="1" applyAlignment="1" applyProtection="1">
      <alignment vertical="center" wrapText="1"/>
      <protection locked="0"/>
    </xf>
    <xf numFmtId="178" fontId="4" fillId="0" borderId="57" xfId="4" applyNumberFormat="1" applyFont="1" applyFill="1" applyBorder="1" applyAlignment="1" applyProtection="1">
      <alignment vertical="center" wrapText="1"/>
      <protection locked="0"/>
    </xf>
    <xf numFmtId="178" fontId="4" fillId="0" borderId="27" xfId="4" applyNumberFormat="1" applyFont="1" applyFill="1" applyBorder="1" applyAlignment="1" applyProtection="1">
      <alignment vertical="center" wrapText="1"/>
      <protection locked="0"/>
    </xf>
    <xf numFmtId="177" fontId="4" fillId="0" borderId="34" xfId="1" applyNumberFormat="1" applyFont="1" applyFill="1" applyBorder="1" applyAlignment="1" applyProtection="1">
      <alignment horizontal="center" vertical="center" wrapText="1"/>
      <protection locked="0"/>
    </xf>
    <xf numFmtId="177" fontId="4" fillId="0" borderId="15" xfId="1" applyNumberFormat="1" applyFont="1" applyFill="1" applyBorder="1" applyAlignment="1" applyProtection="1">
      <alignment horizontal="center" vertical="center" wrapText="1"/>
      <protection locked="0"/>
    </xf>
    <xf numFmtId="177" fontId="4" fillId="0" borderId="60" xfId="1" applyNumberFormat="1" applyFont="1" applyFill="1" applyBorder="1" applyAlignment="1" applyProtection="1">
      <alignment horizontal="center" vertical="center" wrapText="1"/>
      <protection locked="0"/>
    </xf>
    <xf numFmtId="177" fontId="4" fillId="0" borderId="23" xfId="1" applyNumberFormat="1" applyFont="1" applyFill="1" applyBorder="1" applyAlignment="1" applyProtection="1">
      <alignment horizontal="center" vertical="center" wrapText="1"/>
      <protection locked="0"/>
    </xf>
    <xf numFmtId="177" fontId="4" fillId="0" borderId="13" xfId="1" applyNumberFormat="1" applyFont="1" applyFill="1" applyBorder="1" applyAlignment="1" applyProtection="1">
      <alignment horizontal="center" vertical="center" wrapText="1"/>
      <protection locked="0"/>
    </xf>
    <xf numFmtId="177" fontId="4" fillId="0" borderId="48" xfId="1" applyNumberFormat="1" applyFont="1" applyFill="1" applyBorder="1" applyAlignment="1" applyProtection="1">
      <alignment horizontal="center" vertical="center" wrapText="1"/>
      <protection locked="0"/>
    </xf>
    <xf numFmtId="177" fontId="4" fillId="0" borderId="23" xfId="1" applyNumberFormat="1" applyFont="1" applyFill="1" applyBorder="1" applyAlignment="1" applyProtection="1">
      <alignment horizontal="center" vertical="center"/>
      <protection locked="0"/>
    </xf>
    <xf numFmtId="177" fontId="4" fillId="0" borderId="13" xfId="1" applyNumberFormat="1" applyFont="1" applyFill="1" applyBorder="1" applyAlignment="1" applyProtection="1">
      <alignment horizontal="center" vertical="center"/>
      <protection locked="0"/>
    </xf>
    <xf numFmtId="177" fontId="4" fillId="0" borderId="48" xfId="1" applyNumberFormat="1" applyFont="1" applyFill="1" applyBorder="1" applyAlignment="1" applyProtection="1">
      <alignment horizontal="center" vertical="center"/>
      <protection locked="0"/>
    </xf>
    <xf numFmtId="177" fontId="4" fillId="0" borderId="31" xfId="1" applyNumberFormat="1" applyFont="1" applyFill="1" applyBorder="1" applyAlignment="1" applyProtection="1">
      <alignment horizontal="center" vertical="center"/>
      <protection locked="0"/>
    </xf>
    <xf numFmtId="177" fontId="4" fillId="0" borderId="16" xfId="1" applyNumberFormat="1" applyFont="1" applyFill="1" applyBorder="1" applyAlignment="1" applyProtection="1">
      <alignment horizontal="center" vertical="center"/>
      <protection locked="0"/>
    </xf>
    <xf numFmtId="177" fontId="4" fillId="0" borderId="50" xfId="1" applyNumberFormat="1" applyFont="1" applyFill="1" applyBorder="1" applyAlignment="1" applyProtection="1">
      <alignment horizontal="center" vertical="center"/>
      <protection locked="0"/>
    </xf>
    <xf numFmtId="177" fontId="4" fillId="0" borderId="6" xfId="1" applyNumberFormat="1" applyFont="1" applyFill="1" applyBorder="1" applyAlignment="1" applyProtection="1">
      <alignment horizontal="center" vertical="center"/>
      <protection locked="0"/>
    </xf>
    <xf numFmtId="177" fontId="4" fillId="0" borderId="18" xfId="1" applyNumberFormat="1" applyFont="1" applyFill="1" applyBorder="1" applyAlignment="1" applyProtection="1">
      <alignment horizontal="center" vertical="center"/>
      <protection locked="0"/>
    </xf>
    <xf numFmtId="177" fontId="4" fillId="0" borderId="27" xfId="1" applyNumberFormat="1" applyFont="1" applyFill="1" applyBorder="1" applyAlignment="1" applyProtection="1">
      <alignment horizontal="center" vertical="center"/>
      <protection locked="0"/>
    </xf>
    <xf numFmtId="0" fontId="8" fillId="0" borderId="45" xfId="3" applyFont="1" applyFill="1" applyBorder="1" applyAlignment="1" applyProtection="1">
      <alignment horizontal="center" vertical="center"/>
      <protection locked="0"/>
    </xf>
    <xf numFmtId="0" fontId="8" fillId="0" borderId="32" xfId="3" applyFont="1" applyFill="1" applyBorder="1" applyAlignment="1" applyProtection="1">
      <alignment horizontal="center" vertical="center"/>
      <protection locked="0"/>
    </xf>
    <xf numFmtId="0" fontId="13" fillId="0" borderId="25" xfId="3" applyFont="1" applyFill="1" applyBorder="1" applyAlignment="1" applyProtection="1">
      <alignment vertical="center"/>
      <protection locked="0"/>
    </xf>
    <xf numFmtId="177" fontId="4" fillId="0" borderId="20" xfId="1" applyNumberFormat="1" applyFont="1" applyFill="1" applyBorder="1" applyAlignment="1" applyProtection="1">
      <alignment vertical="center" wrapText="1"/>
      <protection locked="0"/>
    </xf>
    <xf numFmtId="177" fontId="4" fillId="0" borderId="40" xfId="1" applyNumberFormat="1" applyFont="1" applyFill="1" applyBorder="1" applyAlignment="1" applyProtection="1">
      <alignment vertical="center" wrapText="1"/>
      <protection locked="0"/>
    </xf>
    <xf numFmtId="0" fontId="4" fillId="0" borderId="22" xfId="5" applyFont="1" applyFill="1" applyBorder="1" applyAlignment="1" applyProtection="1">
      <alignment horizontal="center" vertical="center" wrapText="1"/>
      <protection locked="0"/>
    </xf>
    <xf numFmtId="0" fontId="4" fillId="0" borderId="40" xfId="5"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30" xfId="5" applyFont="1" applyFill="1" applyBorder="1" applyAlignment="1" applyProtection="1">
      <alignment horizontal="center" vertical="center" wrapText="1"/>
      <protection locked="0"/>
    </xf>
    <xf numFmtId="0" fontId="4" fillId="0" borderId="48" xfId="5" applyFont="1" applyFill="1" applyBorder="1" applyAlignment="1" applyProtection="1">
      <alignment horizontal="center" vertical="center" wrapText="1"/>
      <protection locked="0"/>
    </xf>
    <xf numFmtId="0" fontId="4" fillId="0" borderId="7" xfId="5" applyFont="1" applyFill="1" applyBorder="1" applyAlignment="1" applyProtection="1">
      <alignment horizontal="center" vertical="center" wrapText="1"/>
      <protection locked="0"/>
    </xf>
    <xf numFmtId="0" fontId="4" fillId="0" borderId="44" xfId="5" applyFont="1" applyFill="1" applyBorder="1" applyAlignment="1" applyProtection="1">
      <alignment horizontal="center" vertical="center" wrapText="1"/>
      <protection locked="0"/>
    </xf>
    <xf numFmtId="0" fontId="4" fillId="0" borderId="30"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0" borderId="38" xfId="5" applyFont="1" applyFill="1" applyBorder="1" applyAlignment="1" applyProtection="1">
      <alignment horizontal="center" vertical="center"/>
      <protection locked="0"/>
    </xf>
    <xf numFmtId="0" fontId="4" fillId="0" borderId="19" xfId="5" applyFont="1" applyFill="1" applyBorder="1" applyAlignment="1" applyProtection="1">
      <alignment horizontal="center" vertical="center"/>
      <protection locked="0"/>
    </xf>
    <xf numFmtId="0" fontId="4" fillId="0" borderId="22" xfId="4" applyFont="1" applyFill="1" applyBorder="1" applyAlignment="1" applyProtection="1">
      <alignment horizontal="center" vertical="center"/>
      <protection locked="0"/>
    </xf>
    <xf numFmtId="0" fontId="4" fillId="0" borderId="10" xfId="4" applyFont="1" applyFill="1" applyBorder="1" applyAlignment="1" applyProtection="1">
      <alignment horizontal="center" vertical="center"/>
      <protection locked="0"/>
    </xf>
    <xf numFmtId="0" fontId="4" fillId="0" borderId="40" xfId="4" applyFont="1" applyFill="1" applyBorder="1" applyAlignment="1" applyProtection="1">
      <alignment horizontal="center" vertical="center"/>
      <protection locked="0"/>
    </xf>
    <xf numFmtId="0" fontId="6" fillId="0" borderId="55" xfId="4" applyFont="1" applyFill="1" applyBorder="1" applyAlignment="1" applyProtection="1">
      <alignment horizontal="justify" vertical="center" wrapText="1"/>
      <protection locked="0"/>
    </xf>
    <xf numFmtId="0" fontId="6" fillId="0" borderId="42" xfId="4" applyFont="1" applyFill="1" applyBorder="1" applyAlignment="1" applyProtection="1">
      <alignment horizontal="justify" vertical="center" wrapText="1"/>
      <protection locked="0"/>
    </xf>
    <xf numFmtId="0" fontId="6" fillId="0" borderId="45" xfId="4" applyFont="1" applyFill="1" applyBorder="1" applyAlignment="1" applyProtection="1">
      <alignment vertical="center"/>
      <protection locked="0"/>
    </xf>
    <xf numFmtId="0" fontId="20" fillId="0" borderId="45" xfId="0" applyFont="1" applyFill="1" applyBorder="1" applyAlignment="1" applyProtection="1">
      <alignment vertical="center"/>
      <protection locked="0"/>
    </xf>
    <xf numFmtId="0" fontId="6" fillId="0" borderId="95" xfId="4" applyFont="1" applyFill="1" applyBorder="1" applyAlignment="1" applyProtection="1">
      <alignment horizontal="center" vertical="center"/>
      <protection locked="0"/>
    </xf>
    <xf numFmtId="0" fontId="6" fillId="0" borderId="98" xfId="4" applyFont="1" applyFill="1" applyBorder="1" applyAlignment="1" applyProtection="1">
      <alignment horizontal="center" vertical="center"/>
      <protection locked="0"/>
    </xf>
    <xf numFmtId="0" fontId="6" fillId="0" borderId="66" xfId="4" applyFont="1" applyFill="1" applyBorder="1" applyAlignment="1" applyProtection="1">
      <alignment horizontal="justify" vertical="center" wrapText="1"/>
      <protection locked="0"/>
    </xf>
    <xf numFmtId="0" fontId="6" fillId="0" borderId="60" xfId="4" applyFont="1" applyFill="1" applyBorder="1" applyAlignment="1" applyProtection="1">
      <alignment horizontal="justify" vertical="center" wrapText="1"/>
      <protection locked="0"/>
    </xf>
    <xf numFmtId="0" fontId="6" fillId="0" borderId="24" xfId="4" applyFont="1" applyFill="1" applyBorder="1" applyAlignment="1" applyProtection="1">
      <alignment vertical="center"/>
      <protection locked="0"/>
    </xf>
    <xf numFmtId="0" fontId="6" fillId="0" borderId="24" xfId="4" applyFont="1" applyFill="1" applyBorder="1" applyAlignment="1" applyProtection="1">
      <alignment horizontal="center" vertical="center"/>
      <protection locked="0"/>
    </xf>
    <xf numFmtId="0" fontId="6" fillId="0" borderId="96" xfId="4" applyFont="1" applyFill="1" applyBorder="1" applyAlignment="1" applyProtection="1">
      <alignment horizontal="center" vertical="center"/>
      <protection locked="0"/>
    </xf>
    <xf numFmtId="0" fontId="6" fillId="0" borderId="60" xfId="4" applyFont="1" applyFill="1" applyBorder="1" applyAlignment="1" applyProtection="1">
      <alignment horizontal="center" vertical="center"/>
      <protection locked="0"/>
    </xf>
    <xf numFmtId="0" fontId="6" fillId="0" borderId="9" xfId="4" applyFont="1" applyFill="1" applyBorder="1" applyAlignment="1" applyProtection="1">
      <alignment horizontal="justify" vertical="center" wrapText="1"/>
      <protection locked="0"/>
    </xf>
    <xf numFmtId="0" fontId="6" fillId="0" borderId="50" xfId="4" applyFont="1" applyFill="1" applyBorder="1" applyAlignment="1" applyProtection="1">
      <alignment horizontal="justify" vertical="center" wrapText="1"/>
      <protection locked="0"/>
    </xf>
    <xf numFmtId="0" fontId="20" fillId="0" borderId="24" xfId="0" applyFont="1" applyFill="1" applyBorder="1" applyAlignment="1" applyProtection="1">
      <alignment vertical="center"/>
      <protection locked="0"/>
    </xf>
    <xf numFmtId="0" fontId="6" fillId="0" borderId="97" xfId="4" applyFont="1" applyFill="1" applyBorder="1" applyAlignment="1" applyProtection="1">
      <alignment horizontal="center" vertical="center"/>
      <protection locked="0"/>
    </xf>
    <xf numFmtId="0" fontId="6" fillId="0" borderId="99" xfId="4" applyFont="1" applyFill="1" applyBorder="1" applyAlignment="1" applyProtection="1">
      <alignment horizontal="center" vertical="center"/>
      <protection locked="0"/>
    </xf>
    <xf numFmtId="0" fontId="6" fillId="0" borderId="64" xfId="4" applyFont="1" applyFill="1" applyBorder="1" applyAlignment="1" applyProtection="1">
      <alignment horizontal="justify" vertical="center" wrapText="1"/>
      <protection locked="0"/>
    </xf>
    <xf numFmtId="0" fontId="6" fillId="0" borderId="44" xfId="4" applyFont="1" applyFill="1" applyBorder="1" applyAlignment="1" applyProtection="1">
      <alignment horizontal="justify" vertical="center" wrapText="1"/>
      <protection locked="0"/>
    </xf>
    <xf numFmtId="0" fontId="6" fillId="0" borderId="25" xfId="4" applyFont="1" applyFill="1" applyBorder="1" applyAlignment="1" applyProtection="1">
      <alignment vertical="center"/>
      <protection locked="0"/>
    </xf>
    <xf numFmtId="0" fontId="6" fillId="0" borderId="25" xfId="4" applyFont="1" applyFill="1" applyBorder="1" applyAlignment="1" applyProtection="1">
      <alignment horizontal="center" vertical="center"/>
      <protection locked="0"/>
    </xf>
    <xf numFmtId="0" fontId="6" fillId="0" borderId="26" xfId="4" applyFont="1" applyFill="1" applyBorder="1" applyAlignment="1" applyProtection="1">
      <alignment horizontal="center" vertical="center"/>
      <protection locked="0"/>
    </xf>
    <xf numFmtId="0" fontId="4" fillId="0" borderId="28" xfId="4" applyFont="1" applyFill="1" applyBorder="1" applyAlignment="1" applyProtection="1">
      <alignment horizontal="center" vertical="center"/>
      <protection locked="0"/>
    </xf>
    <xf numFmtId="0" fontId="6" fillId="0" borderId="100" xfId="4" applyFont="1" applyFill="1" applyBorder="1" applyAlignment="1" applyProtection="1">
      <alignment horizontal="center" vertical="center"/>
      <protection locked="0"/>
    </xf>
    <xf numFmtId="0" fontId="6" fillId="0" borderId="87" xfId="4" applyFont="1" applyFill="1" applyBorder="1" applyAlignment="1" applyProtection="1">
      <alignment horizontal="justify" vertical="center" wrapText="1"/>
      <protection locked="0"/>
    </xf>
    <xf numFmtId="0" fontId="6" fillId="0" borderId="88" xfId="4" applyFont="1" applyFill="1" applyBorder="1" applyAlignment="1" applyProtection="1">
      <alignment horizontal="justify" vertical="center" wrapText="1"/>
      <protection locked="0"/>
    </xf>
    <xf numFmtId="0" fontId="6" fillId="0" borderId="102" xfId="4" applyFont="1" applyFill="1" applyBorder="1" applyAlignment="1" applyProtection="1">
      <alignment vertical="center"/>
      <protection locked="0"/>
    </xf>
    <xf numFmtId="0" fontId="6" fillId="0" borderId="101" xfId="4" applyFont="1" applyFill="1" applyBorder="1" applyAlignment="1" applyProtection="1">
      <alignment horizontal="center" vertical="center"/>
      <protection locked="0"/>
    </xf>
    <xf numFmtId="0" fontId="6" fillId="0" borderId="88" xfId="4" applyFont="1" applyFill="1" applyBorder="1" applyAlignment="1" applyProtection="1">
      <alignment horizontal="center" vertical="center"/>
      <protection locked="0"/>
    </xf>
    <xf numFmtId="0" fontId="4" fillId="0" borderId="20" xfId="4" applyFont="1" applyFill="1" applyBorder="1" applyAlignment="1" applyProtection="1">
      <alignment horizontal="center" vertical="center"/>
      <protection locked="0"/>
    </xf>
    <xf numFmtId="0" fontId="4" fillId="0" borderId="21" xfId="4" applyFont="1" applyFill="1" applyBorder="1" applyAlignment="1" applyProtection="1">
      <alignment horizontal="center" vertical="center"/>
      <protection locked="0"/>
    </xf>
    <xf numFmtId="0" fontId="4" fillId="0" borderId="11" xfId="4" applyFont="1" applyFill="1" applyBorder="1" applyAlignment="1" applyProtection="1">
      <alignment horizontal="center" vertical="center"/>
      <protection locked="0"/>
    </xf>
    <xf numFmtId="38" fontId="4" fillId="0" borderId="12" xfId="1" applyFont="1" applyFill="1" applyBorder="1" applyAlignment="1" applyProtection="1">
      <alignment vertical="center" wrapText="1"/>
      <protection locked="0"/>
    </xf>
    <xf numFmtId="38" fontId="4" fillId="0" borderId="44" xfId="1" applyFont="1" applyFill="1" applyBorder="1" applyAlignment="1" applyProtection="1">
      <alignment vertical="center" wrapText="1"/>
      <protection locked="0"/>
    </xf>
    <xf numFmtId="38" fontId="4" fillId="0" borderId="5" xfId="1" applyFont="1" applyFill="1" applyBorder="1" applyAlignment="1" applyProtection="1">
      <alignment vertical="center" wrapText="1"/>
      <protection locked="0"/>
    </xf>
    <xf numFmtId="38" fontId="4" fillId="0" borderId="54" xfId="1" applyFont="1" applyFill="1" applyBorder="1" applyAlignment="1" applyProtection="1">
      <alignment vertical="center" wrapText="1"/>
      <protection locked="0"/>
    </xf>
    <xf numFmtId="38" fontId="4" fillId="0" borderId="45" xfId="1" applyFont="1" applyFill="1" applyBorder="1" applyAlignment="1" applyProtection="1">
      <alignment horizontal="center" vertical="center" wrapText="1"/>
      <protection locked="0"/>
    </xf>
    <xf numFmtId="38" fontId="4" fillId="0" borderId="60" xfId="1" applyFont="1" applyFill="1" applyBorder="1" applyAlignment="1" applyProtection="1">
      <alignment vertical="center" wrapText="1"/>
      <protection locked="0"/>
    </xf>
    <xf numFmtId="38" fontId="4" fillId="0" borderId="24" xfId="1" applyFont="1" applyFill="1" applyBorder="1" applyAlignment="1" applyProtection="1">
      <alignment horizontal="center" vertical="center" wrapText="1"/>
      <protection locked="0"/>
    </xf>
    <xf numFmtId="38" fontId="4" fillId="0" borderId="48" xfId="1" applyFont="1" applyFill="1" applyBorder="1" applyAlignment="1" applyProtection="1">
      <alignment vertical="center" wrapText="1"/>
      <protection locked="0"/>
    </xf>
    <xf numFmtId="38" fontId="4" fillId="0" borderId="24" xfId="1" applyFont="1" applyFill="1" applyBorder="1" applyAlignment="1" applyProtection="1">
      <alignment horizontal="center" vertical="center"/>
      <protection locked="0"/>
    </xf>
    <xf numFmtId="38" fontId="4" fillId="0" borderId="25" xfId="1" applyFont="1" applyFill="1" applyBorder="1" applyAlignment="1" applyProtection="1">
      <alignment horizontal="center" vertical="center"/>
      <protection locked="0"/>
    </xf>
    <xf numFmtId="38" fontId="4" fillId="0" borderId="27" xfId="1" applyFont="1" applyFill="1" applyBorder="1" applyAlignment="1" applyProtection="1">
      <alignment vertical="center" wrapText="1"/>
      <protection locked="0"/>
    </xf>
  </cellXfs>
  <cellStyles count="6">
    <cellStyle name="桁区切り" xfId="1" builtinId="6"/>
    <cellStyle name="標準" xfId="0" builtinId="0"/>
    <cellStyle name="標準 2" xfId="2"/>
    <cellStyle name="標準 3" xfId="3"/>
    <cellStyle name="標準 4" xfId="4"/>
    <cellStyle name="標準 4 2" xfId="5"/>
  </cellStyles>
  <dxfs count="2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66CC"/>
      <color rgb="FFFF0066"/>
      <color rgb="FFFF33CC"/>
      <color rgb="FFFF00FF"/>
      <color rgb="FFFF99FF"/>
      <color rgb="FFFFCCFF"/>
      <color rgb="FFCCFF99"/>
      <color rgb="FFFFFF99"/>
      <color rgb="FFCC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285749</xdr:colOff>
      <xdr:row>0</xdr:row>
      <xdr:rowOff>217715</xdr:rowOff>
    </xdr:from>
    <xdr:to>
      <xdr:col>14</xdr:col>
      <xdr:colOff>421821</xdr:colOff>
      <xdr:row>3</xdr:row>
      <xdr:rowOff>22412</xdr:rowOff>
    </xdr:to>
    <xdr:sp macro="" textlink="">
      <xdr:nvSpPr>
        <xdr:cNvPr id="2" name="角丸四角形 1"/>
        <xdr:cNvSpPr/>
      </xdr:nvSpPr>
      <xdr:spPr>
        <a:xfrm>
          <a:off x="2177142" y="217715"/>
          <a:ext cx="7075715" cy="811626"/>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オレンジのセルには計算式が入っており自動計算されるため入力はしないで下さい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2:L47"/>
  <sheetViews>
    <sheetView tabSelected="1" view="pageLayout" zoomScale="85" zoomScaleNormal="100" zoomScaleSheetLayoutView="100" zoomScalePageLayoutView="85" workbookViewId="0">
      <selection activeCell="C3" sqref="C3"/>
    </sheetView>
  </sheetViews>
  <sheetFormatPr defaultRowHeight="13.5"/>
  <cols>
    <col min="1" max="1" width="3.25" style="27" customWidth="1"/>
    <col min="2" max="2" width="5.25" style="27" customWidth="1"/>
    <col min="3" max="3" width="10.75" style="27" customWidth="1"/>
    <col min="4" max="4" width="9.25" style="27" customWidth="1"/>
    <col min="5" max="5" width="19.125" style="27" customWidth="1"/>
    <col min="6" max="6" width="6.375" style="27" customWidth="1"/>
    <col min="7" max="7" width="23" style="27" customWidth="1"/>
    <col min="8" max="8" width="3.125" style="27" customWidth="1"/>
    <col min="9" max="9" width="14.75" style="27" customWidth="1"/>
    <col min="10" max="10" width="5.125" style="27" customWidth="1"/>
    <col min="11" max="11" width="16.5" style="27" customWidth="1"/>
    <col min="12" max="12" width="3.25" style="27" customWidth="1"/>
    <col min="13" max="16384" width="9" style="27"/>
  </cols>
  <sheetData>
    <row r="2" spans="1:12" ht="19.5" customHeight="1">
      <c r="A2" s="1" t="s">
        <v>360</v>
      </c>
      <c r="B2" s="35"/>
      <c r="C2" s="35"/>
      <c r="D2" s="35"/>
      <c r="E2" s="35"/>
      <c r="F2" s="35"/>
      <c r="G2" s="35"/>
      <c r="H2" s="35"/>
      <c r="I2" s="35"/>
      <c r="J2" s="35"/>
      <c r="K2" s="35"/>
      <c r="L2" s="40" t="s">
        <v>272</v>
      </c>
    </row>
    <row r="3" spans="1:12" ht="27" customHeight="1">
      <c r="B3" s="35"/>
      <c r="C3" s="39"/>
      <c r="D3" s="39"/>
      <c r="E3" s="35"/>
      <c r="F3" s="35"/>
      <c r="G3" s="35"/>
      <c r="H3" s="287" t="s">
        <v>273</v>
      </c>
      <c r="I3" s="287"/>
      <c r="J3" s="286"/>
      <c r="K3" s="286"/>
      <c r="L3" s="286"/>
    </row>
    <row r="4" spans="1:12" ht="27" customHeight="1">
      <c r="A4" s="35"/>
      <c r="B4" s="35"/>
      <c r="C4" s="35"/>
      <c r="E4" s="35"/>
      <c r="F4" s="35"/>
      <c r="G4" s="35"/>
      <c r="H4" s="287" t="s">
        <v>274</v>
      </c>
      <c r="I4" s="287"/>
      <c r="J4" s="332"/>
      <c r="K4" s="333"/>
      <c r="L4" s="334"/>
    </row>
    <row r="5" spans="1:12" ht="22.5" customHeight="1">
      <c r="A5" s="35"/>
      <c r="B5" s="35"/>
      <c r="C5" s="35"/>
      <c r="D5" s="35"/>
      <c r="E5" s="35"/>
      <c r="F5" s="35"/>
      <c r="G5" s="35"/>
      <c r="H5" s="38"/>
      <c r="I5" s="37"/>
      <c r="J5" s="36"/>
      <c r="K5" s="36"/>
      <c r="L5" s="34"/>
    </row>
    <row r="6" spans="1:12" ht="19.5" customHeight="1">
      <c r="A6" s="35"/>
      <c r="B6" s="35"/>
      <c r="C6" s="306" t="s">
        <v>275</v>
      </c>
      <c r="D6" s="306"/>
      <c r="E6" s="306"/>
      <c r="F6" s="306"/>
      <c r="G6" s="306"/>
      <c r="H6" s="288" t="s">
        <v>225</v>
      </c>
      <c r="I6" s="288"/>
      <c r="J6" s="288"/>
      <c r="K6" s="288"/>
      <c r="L6" s="34"/>
    </row>
    <row r="7" spans="1:12" ht="19.5" customHeight="1">
      <c r="A7" s="33"/>
      <c r="B7" s="33"/>
      <c r="C7" s="306"/>
      <c r="D7" s="306"/>
      <c r="E7" s="306"/>
      <c r="F7" s="306"/>
      <c r="G7" s="306"/>
      <c r="H7" s="288" t="s">
        <v>224</v>
      </c>
      <c r="I7" s="288"/>
      <c r="J7" s="288"/>
      <c r="K7" s="288"/>
      <c r="L7" s="33"/>
    </row>
    <row r="8" spans="1:12" ht="13.5" customHeight="1">
      <c r="A8" s="60"/>
      <c r="B8" s="60"/>
      <c r="C8" s="60"/>
      <c r="D8" s="60"/>
      <c r="E8" s="60"/>
      <c r="F8" s="60"/>
      <c r="G8" s="60"/>
      <c r="H8" s="60"/>
      <c r="I8" s="60"/>
      <c r="J8" s="60"/>
      <c r="K8" s="60"/>
      <c r="L8" s="60"/>
    </row>
    <row r="9" spans="1:12" ht="13.5" customHeight="1">
      <c r="A9" s="31"/>
      <c r="B9" s="31"/>
      <c r="C9" s="31"/>
      <c r="D9" s="31"/>
      <c r="E9" s="31"/>
      <c r="F9" s="31"/>
      <c r="G9" s="31"/>
      <c r="H9" s="31"/>
      <c r="I9" s="31"/>
      <c r="J9" s="31"/>
      <c r="K9" s="31"/>
      <c r="L9" s="31"/>
    </row>
    <row r="10" spans="1:12" ht="13.5" customHeight="1">
      <c r="A10" s="31"/>
      <c r="B10" s="31"/>
      <c r="C10" s="31"/>
      <c r="D10" s="31"/>
      <c r="E10" s="31"/>
      <c r="F10" s="31"/>
      <c r="G10" s="31"/>
      <c r="H10" s="31"/>
      <c r="I10" s="335" t="s">
        <v>223</v>
      </c>
      <c r="J10" s="336"/>
      <c r="K10" s="336"/>
      <c r="L10" s="336"/>
    </row>
    <row r="11" spans="1:12" ht="13.5" customHeight="1">
      <c r="A11" s="31"/>
      <c r="B11" s="31"/>
      <c r="C11" s="31"/>
      <c r="D11" s="31"/>
      <c r="E11" s="31"/>
      <c r="F11" s="31"/>
      <c r="G11" s="31"/>
      <c r="H11" s="31"/>
      <c r="I11" s="32"/>
      <c r="J11" s="31"/>
      <c r="K11" s="31"/>
      <c r="L11" s="31"/>
    </row>
    <row r="12" spans="1:12" ht="13.5" customHeight="1">
      <c r="A12" s="31"/>
      <c r="B12" s="289" t="s">
        <v>276</v>
      </c>
      <c r="C12" s="289"/>
      <c r="D12" s="289"/>
      <c r="E12" s="289"/>
      <c r="F12" s="59"/>
      <c r="G12" s="31"/>
      <c r="H12" s="31"/>
      <c r="I12" s="31"/>
      <c r="J12" s="31"/>
      <c r="K12" s="31"/>
      <c r="L12" s="31"/>
    </row>
    <row r="13" spans="1:12" ht="13.5" customHeight="1">
      <c r="A13" s="31"/>
      <c r="B13" s="59"/>
      <c r="C13" s="59"/>
      <c r="D13" s="59"/>
      <c r="E13" s="59"/>
      <c r="F13" s="59"/>
      <c r="G13" s="31"/>
      <c r="H13" s="31"/>
      <c r="I13" s="282"/>
      <c r="J13" s="282"/>
      <c r="K13" s="282"/>
      <c r="L13" s="282"/>
    </row>
    <row r="14" spans="1:12" ht="13.5" customHeight="1">
      <c r="A14" s="31"/>
      <c r="B14" s="59"/>
      <c r="C14" s="59"/>
      <c r="D14" s="59"/>
      <c r="E14" s="59"/>
      <c r="F14" s="59"/>
      <c r="G14" s="31"/>
      <c r="H14" s="31"/>
      <c r="I14" s="282"/>
      <c r="J14" s="282"/>
      <c r="K14" s="282"/>
      <c r="L14" s="282"/>
    </row>
    <row r="15" spans="1:12" ht="13.5" customHeight="1">
      <c r="A15" s="31"/>
      <c r="B15" s="59"/>
      <c r="C15" s="59"/>
      <c r="D15" s="59"/>
      <c r="E15" s="59"/>
      <c r="F15" s="59"/>
      <c r="G15" s="31"/>
      <c r="H15" s="31"/>
      <c r="I15" s="282"/>
      <c r="J15" s="282"/>
      <c r="K15" s="282"/>
      <c r="L15" s="282"/>
    </row>
    <row r="16" spans="1:12" ht="13.5" customHeight="1">
      <c r="A16" s="31"/>
      <c r="B16" s="59"/>
      <c r="C16" s="59"/>
      <c r="D16" s="59"/>
      <c r="E16" s="59"/>
      <c r="F16" s="59"/>
      <c r="G16" s="239" t="s">
        <v>222</v>
      </c>
      <c r="H16" s="58"/>
      <c r="I16" s="281"/>
      <c r="J16" s="281"/>
      <c r="K16" s="281"/>
      <c r="L16" s="281"/>
    </row>
    <row r="17" spans="1:12" ht="13.5" customHeight="1">
      <c r="A17" s="31"/>
      <c r="B17" s="59"/>
      <c r="C17" s="59"/>
      <c r="D17" s="59"/>
      <c r="E17" s="59"/>
      <c r="F17" s="59"/>
      <c r="G17" s="31"/>
      <c r="H17" s="31"/>
      <c r="I17" s="281"/>
      <c r="J17" s="281"/>
      <c r="K17" s="281"/>
      <c r="L17" s="281"/>
    </row>
    <row r="18" spans="1:12" ht="13.5" customHeight="1">
      <c r="A18" s="60"/>
      <c r="B18" s="30"/>
      <c r="C18" s="30"/>
      <c r="D18" s="30"/>
      <c r="E18" s="30"/>
      <c r="F18" s="30"/>
      <c r="G18" s="60"/>
      <c r="H18" s="60"/>
      <c r="I18" s="24"/>
      <c r="J18" s="60"/>
      <c r="K18" s="60"/>
      <c r="L18" s="60"/>
    </row>
    <row r="19" spans="1:12" ht="13.5" customHeight="1">
      <c r="A19" s="299" t="s">
        <v>277</v>
      </c>
      <c r="B19" s="299"/>
      <c r="C19" s="299"/>
      <c r="D19" s="299"/>
      <c r="E19" s="299"/>
      <c r="F19" s="299"/>
      <c r="G19" s="299"/>
      <c r="H19" s="299"/>
      <c r="I19" s="299"/>
      <c r="J19" s="299"/>
      <c r="K19" s="299"/>
      <c r="L19" s="299"/>
    </row>
    <row r="20" spans="1:12" ht="31.5" customHeight="1">
      <c r="A20" s="299"/>
      <c r="B20" s="299"/>
      <c r="C20" s="299"/>
      <c r="D20" s="299"/>
      <c r="E20" s="299"/>
      <c r="F20" s="299"/>
      <c r="G20" s="299"/>
      <c r="H20" s="299"/>
      <c r="I20" s="299"/>
      <c r="J20" s="299"/>
      <c r="K20" s="299"/>
      <c r="L20" s="299"/>
    </row>
    <row r="21" spans="1:12" ht="13.5" customHeight="1" thickBot="1">
      <c r="A21" s="60"/>
      <c r="B21" s="29"/>
      <c r="C21" s="29"/>
      <c r="D21" s="29"/>
      <c r="E21" s="29"/>
      <c r="F21" s="29"/>
      <c r="G21" s="29"/>
      <c r="H21" s="3"/>
      <c r="I21" s="3"/>
      <c r="J21" s="28"/>
      <c r="K21" s="28"/>
      <c r="L21" s="28"/>
    </row>
    <row r="22" spans="1:12" ht="13.5" customHeight="1">
      <c r="A22" s="19" t="s">
        <v>219</v>
      </c>
      <c r="B22" s="26"/>
      <c r="C22" s="243"/>
      <c r="D22" s="25"/>
      <c r="E22" s="324" t="str">
        <f>PHONETIC(E23)</f>
        <v/>
      </c>
      <c r="F22" s="325" ph="1"/>
      <c r="G22" s="325" ph="1"/>
      <c r="H22" s="325" ph="1"/>
      <c r="I22" s="325" ph="1"/>
      <c r="J22" s="325" ph="1"/>
      <c r="K22" s="325" ph="1"/>
      <c r="L22" s="326" ph="1"/>
    </row>
    <row r="23" spans="1:12" ht="36" customHeight="1" thickBot="1">
      <c r="A23" s="278" t="s">
        <v>278</v>
      </c>
      <c r="B23" s="279"/>
      <c r="C23" s="279"/>
      <c r="D23" s="280"/>
      <c r="E23" s="300"/>
      <c r="F23" s="301"/>
      <c r="G23" s="301"/>
      <c r="H23" s="301"/>
      <c r="I23" s="301"/>
      <c r="J23" s="301"/>
      <c r="K23" s="301"/>
      <c r="L23" s="302"/>
    </row>
    <row r="24" spans="1:12" ht="14.25" customHeight="1">
      <c r="A24" s="290" t="s">
        <v>221</v>
      </c>
      <c r="B24" s="291"/>
      <c r="C24" s="291"/>
      <c r="D24" s="292"/>
      <c r="E24" s="296"/>
      <c r="F24" s="297"/>
      <c r="G24" s="297"/>
      <c r="H24" s="297"/>
      <c r="I24" s="297"/>
      <c r="J24" s="297"/>
      <c r="K24" s="297"/>
      <c r="L24" s="298"/>
    </row>
    <row r="25" spans="1:12" ht="21.75" customHeight="1">
      <c r="A25" s="293"/>
      <c r="B25" s="294"/>
      <c r="C25" s="294"/>
      <c r="D25" s="295"/>
      <c r="E25" s="283"/>
      <c r="F25" s="284"/>
      <c r="G25" s="284"/>
      <c r="H25" s="284"/>
      <c r="I25" s="284"/>
      <c r="J25" s="284"/>
      <c r="K25" s="284"/>
      <c r="L25" s="285"/>
    </row>
    <row r="26" spans="1:12" ht="14.25" customHeight="1" thickBot="1">
      <c r="A26" s="278"/>
      <c r="B26" s="279"/>
      <c r="C26" s="279"/>
      <c r="D26" s="280"/>
      <c r="E26" s="303"/>
      <c r="F26" s="304"/>
      <c r="G26" s="304"/>
      <c r="H26" s="304"/>
      <c r="I26" s="304"/>
      <c r="J26" s="304"/>
      <c r="K26" s="304"/>
      <c r="L26" s="305"/>
    </row>
    <row r="27" spans="1:12" ht="13.5" customHeight="1">
      <c r="A27" s="19" t="s">
        <v>219</v>
      </c>
      <c r="B27" s="26"/>
      <c r="C27" s="26"/>
      <c r="D27" s="25"/>
      <c r="E27" s="327" t="str">
        <f>PHONETIC(E28)</f>
        <v/>
      </c>
      <c r="F27" s="328"/>
      <c r="G27" s="328"/>
      <c r="H27" s="328"/>
      <c r="I27" s="328"/>
      <c r="J27" s="329"/>
      <c r="K27" s="330" t="s">
        <v>220</v>
      </c>
      <c r="L27" s="331"/>
    </row>
    <row r="28" spans="1:12" ht="30.75" customHeight="1" thickBot="1">
      <c r="A28" s="360" t="s">
        <v>279</v>
      </c>
      <c r="B28" s="279"/>
      <c r="C28" s="279"/>
      <c r="D28" s="280"/>
      <c r="E28" s="337"/>
      <c r="F28" s="338"/>
      <c r="G28" s="338"/>
      <c r="H28" s="338"/>
      <c r="I28" s="338"/>
      <c r="J28" s="339"/>
      <c r="K28" s="361"/>
      <c r="L28" s="362"/>
    </row>
    <row r="29" spans="1:12" ht="13.5" customHeight="1">
      <c r="A29" s="19" t="s">
        <v>219</v>
      </c>
      <c r="B29" s="26"/>
      <c r="C29" s="26"/>
      <c r="D29" s="25"/>
      <c r="E29" s="357" t="str">
        <f>PHONETIC(E30)</f>
        <v/>
      </c>
      <c r="F29" s="358"/>
      <c r="G29" s="358"/>
      <c r="H29" s="358"/>
      <c r="I29" s="358"/>
      <c r="J29" s="358"/>
      <c r="K29" s="358"/>
      <c r="L29" s="359"/>
    </row>
    <row r="30" spans="1:12" ht="33" customHeight="1" thickBot="1">
      <c r="A30" s="278" t="s">
        <v>361</v>
      </c>
      <c r="B30" s="279"/>
      <c r="C30" s="279"/>
      <c r="D30" s="280"/>
      <c r="E30" s="363"/>
      <c r="F30" s="364"/>
      <c r="G30" s="364"/>
      <c r="H30" s="364"/>
      <c r="I30" s="364"/>
      <c r="J30" s="364"/>
      <c r="K30" s="364"/>
      <c r="L30" s="365"/>
    </row>
    <row r="31" spans="1:12" ht="14.25" customHeight="1">
      <c r="A31" s="293" t="s">
        <v>362</v>
      </c>
      <c r="B31" s="294"/>
      <c r="C31" s="294"/>
      <c r="D31" s="295"/>
      <c r="E31" s="296"/>
      <c r="F31" s="297"/>
      <c r="G31" s="297"/>
      <c r="H31" s="297"/>
      <c r="I31" s="297"/>
      <c r="J31" s="297"/>
      <c r="K31" s="297"/>
      <c r="L31" s="298"/>
    </row>
    <row r="32" spans="1:12" ht="22.5" customHeight="1">
      <c r="A32" s="293"/>
      <c r="B32" s="294"/>
      <c r="C32" s="294"/>
      <c r="D32" s="295"/>
      <c r="E32" s="283"/>
      <c r="F32" s="284"/>
      <c r="G32" s="284"/>
      <c r="H32" s="284"/>
      <c r="I32" s="284"/>
      <c r="J32" s="284"/>
      <c r="K32" s="284"/>
      <c r="L32" s="285"/>
    </row>
    <row r="33" spans="1:12" ht="14.25" customHeight="1" thickBot="1">
      <c r="A33" s="278"/>
      <c r="B33" s="279"/>
      <c r="C33" s="279"/>
      <c r="D33" s="280"/>
      <c r="E33" s="303"/>
      <c r="F33" s="304"/>
      <c r="G33" s="304"/>
      <c r="H33" s="304"/>
      <c r="I33" s="304"/>
      <c r="J33" s="304"/>
      <c r="K33" s="304"/>
      <c r="L33" s="305"/>
    </row>
    <row r="34" spans="1:12" ht="32.25" customHeight="1" thickBot="1">
      <c r="A34" s="41" t="s">
        <v>152</v>
      </c>
      <c r="B34" s="316" t="s">
        <v>218</v>
      </c>
      <c r="C34" s="316"/>
      <c r="D34" s="317"/>
      <c r="E34" s="246"/>
      <c r="F34" s="251" t="s">
        <v>217</v>
      </c>
      <c r="G34" s="247"/>
      <c r="H34" s="24"/>
      <c r="I34" s="24"/>
      <c r="J34" s="24"/>
      <c r="K34" s="24"/>
      <c r="L34" s="24"/>
    </row>
    <row r="35" spans="1:12" ht="6" customHeight="1">
      <c r="A35" s="290" t="s">
        <v>296</v>
      </c>
      <c r="B35" s="291"/>
      <c r="C35" s="291"/>
      <c r="D35" s="291"/>
      <c r="E35" s="23"/>
      <c r="F35" s="23"/>
      <c r="G35" s="23"/>
      <c r="H35" s="22"/>
      <c r="I35" s="22"/>
      <c r="J35" s="22"/>
      <c r="K35" s="314"/>
      <c r="L35" s="315"/>
    </row>
    <row r="36" spans="1:12" ht="29.25" customHeight="1" thickBot="1">
      <c r="A36" s="278"/>
      <c r="B36" s="279"/>
      <c r="C36" s="279"/>
      <c r="D36" s="279"/>
      <c r="E36" s="318" t="s">
        <v>378</v>
      </c>
      <c r="F36" s="320"/>
      <c r="G36" s="319"/>
      <c r="H36" s="318" t="s">
        <v>343</v>
      </c>
      <c r="I36" s="319"/>
      <c r="J36" s="311"/>
      <c r="K36" s="312"/>
      <c r="L36" s="313"/>
    </row>
    <row r="37" spans="1:12" ht="6" customHeight="1">
      <c r="A37" s="56"/>
      <c r="B37" s="57"/>
      <c r="C37" s="57"/>
      <c r="D37" s="57"/>
      <c r="E37" s="23"/>
      <c r="F37" s="23"/>
      <c r="G37" s="23"/>
      <c r="H37" s="22"/>
      <c r="I37" s="22"/>
      <c r="J37" s="22"/>
      <c r="K37" s="22"/>
      <c r="L37" s="21"/>
    </row>
    <row r="38" spans="1:12" ht="6" customHeight="1">
      <c r="A38" s="61"/>
      <c r="B38" s="62"/>
      <c r="C38" s="62"/>
      <c r="D38" s="62"/>
      <c r="E38" s="249"/>
      <c r="F38" s="250"/>
      <c r="G38" s="248"/>
      <c r="H38" s="307" t="s">
        <v>216</v>
      </c>
      <c r="I38" s="308"/>
      <c r="J38" s="42"/>
      <c r="K38" s="42"/>
      <c r="L38" s="43"/>
    </row>
    <row r="39" spans="1:12" ht="27.75" customHeight="1" thickBot="1">
      <c r="A39" s="54" t="s">
        <v>297</v>
      </c>
      <c r="B39" s="55"/>
      <c r="C39" s="55"/>
      <c r="D39" s="63"/>
      <c r="E39" s="321" t="s">
        <v>378</v>
      </c>
      <c r="F39" s="322"/>
      <c r="G39" s="323"/>
      <c r="H39" s="309"/>
      <c r="I39" s="310"/>
      <c r="J39" s="318" t="s">
        <v>378</v>
      </c>
      <c r="K39" s="320"/>
      <c r="L39" s="319"/>
    </row>
    <row r="40" spans="1:12" ht="6" customHeight="1">
      <c r="A40" s="56"/>
      <c r="B40" s="57"/>
      <c r="C40" s="57"/>
      <c r="D40" s="57"/>
      <c r="E40" s="67"/>
      <c r="F40" s="68"/>
      <c r="G40" s="56"/>
      <c r="H40" s="67"/>
      <c r="I40" s="68"/>
      <c r="J40" s="44"/>
      <c r="K40" s="69"/>
      <c r="L40" s="70"/>
    </row>
    <row r="41" spans="1:12" ht="31.5" customHeight="1" thickBot="1">
      <c r="A41" s="61" t="s">
        <v>298</v>
      </c>
      <c r="B41" s="62"/>
      <c r="C41" s="62"/>
      <c r="D41" s="20"/>
      <c r="E41" s="346"/>
      <c r="F41" s="347"/>
      <c r="G41" s="61" t="s">
        <v>299</v>
      </c>
      <c r="H41" s="348"/>
      <c r="I41" s="349"/>
      <c r="J41" s="350"/>
      <c r="K41" s="17"/>
      <c r="L41" s="45"/>
    </row>
    <row r="42" spans="1:12" ht="27.75" customHeight="1">
      <c r="A42" s="290" t="s">
        <v>300</v>
      </c>
      <c r="B42" s="291"/>
      <c r="C42" s="351"/>
      <c r="D42" s="352"/>
      <c r="E42" s="352"/>
      <c r="F42" s="352"/>
      <c r="G42" s="352"/>
      <c r="H42" s="352"/>
      <c r="I42" s="352"/>
      <c r="J42" s="352"/>
      <c r="K42" s="352"/>
      <c r="L42" s="353"/>
    </row>
    <row r="43" spans="1:12" ht="27.75" customHeight="1" thickBot="1">
      <c r="A43" s="278"/>
      <c r="B43" s="279"/>
      <c r="C43" s="354"/>
      <c r="D43" s="355"/>
      <c r="E43" s="355"/>
      <c r="F43" s="355"/>
      <c r="G43" s="355"/>
      <c r="H43" s="355"/>
      <c r="I43" s="355"/>
      <c r="J43" s="355"/>
      <c r="K43" s="355"/>
      <c r="L43" s="356"/>
    </row>
    <row r="44" spans="1:12" ht="27.75" customHeight="1" thickBot="1">
      <c r="A44" s="62"/>
      <c r="B44" s="62"/>
      <c r="C44" s="62"/>
      <c r="D44" s="20"/>
      <c r="E44" s="20"/>
      <c r="F44" s="20"/>
      <c r="G44" s="62"/>
      <c r="H44" s="20"/>
      <c r="I44" s="20"/>
      <c r="J44" s="20"/>
      <c r="K44" s="20"/>
      <c r="L44" s="20"/>
    </row>
    <row r="45" spans="1:12" ht="23.25" customHeight="1">
      <c r="A45" s="19" t="s">
        <v>215</v>
      </c>
      <c r="B45" s="18"/>
      <c r="C45" s="18"/>
      <c r="D45" s="344"/>
      <c r="E45" s="344"/>
      <c r="F45" s="344"/>
      <c r="G45" s="344"/>
      <c r="H45" s="344"/>
      <c r="I45" s="344"/>
      <c r="J45" s="344"/>
      <c r="K45" s="344"/>
      <c r="L45" s="345"/>
    </row>
    <row r="46" spans="1:12" ht="23.25" customHeight="1">
      <c r="A46" s="17"/>
      <c r="B46" s="340"/>
      <c r="C46" s="340"/>
      <c r="D46" s="340"/>
      <c r="E46" s="340"/>
      <c r="F46" s="340"/>
      <c r="G46" s="340"/>
      <c r="H46" s="340"/>
      <c r="I46" s="340"/>
      <c r="J46" s="340"/>
      <c r="K46" s="340"/>
      <c r="L46" s="341"/>
    </row>
    <row r="47" spans="1:12" ht="23.25" customHeight="1" thickBot="1">
      <c r="A47" s="16"/>
      <c r="B47" s="342"/>
      <c r="C47" s="342"/>
      <c r="D47" s="342"/>
      <c r="E47" s="342"/>
      <c r="F47" s="342"/>
      <c r="G47" s="342"/>
      <c r="H47" s="342"/>
      <c r="I47" s="342"/>
      <c r="J47" s="342"/>
      <c r="K47" s="342"/>
      <c r="L47" s="343"/>
    </row>
  </sheetData>
  <mergeCells count="46">
    <mergeCell ref="E28:J28"/>
    <mergeCell ref="E32:L32"/>
    <mergeCell ref="B46:L47"/>
    <mergeCell ref="D45:L45"/>
    <mergeCell ref="A42:B43"/>
    <mergeCell ref="E41:F41"/>
    <mergeCell ref="H41:J41"/>
    <mergeCell ref="C42:L43"/>
    <mergeCell ref="E29:L29"/>
    <mergeCell ref="A28:D28"/>
    <mergeCell ref="K28:L28"/>
    <mergeCell ref="E31:L31"/>
    <mergeCell ref="E33:L33"/>
    <mergeCell ref="E30:L30"/>
    <mergeCell ref="A31:D33"/>
    <mergeCell ref="J39:L39"/>
    <mergeCell ref="E22:L22"/>
    <mergeCell ref="A23:D23"/>
    <mergeCell ref="E27:J27"/>
    <mergeCell ref="K27:L27"/>
    <mergeCell ref="J4:L4"/>
    <mergeCell ref="I10:L10"/>
    <mergeCell ref="H38:I39"/>
    <mergeCell ref="J36:L36"/>
    <mergeCell ref="K35:L35"/>
    <mergeCell ref="B34:D34"/>
    <mergeCell ref="A35:D36"/>
    <mergeCell ref="H36:I36"/>
    <mergeCell ref="E36:G36"/>
    <mergeCell ref="E39:G39"/>
    <mergeCell ref="A30:D30"/>
    <mergeCell ref="I16:L17"/>
    <mergeCell ref="I13:L15"/>
    <mergeCell ref="E25:L25"/>
    <mergeCell ref="J3:L3"/>
    <mergeCell ref="H4:I4"/>
    <mergeCell ref="H3:I3"/>
    <mergeCell ref="H7:K7"/>
    <mergeCell ref="H6:K6"/>
    <mergeCell ref="B12:E12"/>
    <mergeCell ref="A24:D26"/>
    <mergeCell ref="E24:L24"/>
    <mergeCell ref="A19:L20"/>
    <mergeCell ref="E23:L23"/>
    <mergeCell ref="E26:L26"/>
    <mergeCell ref="C6:G7"/>
  </mergeCells>
  <phoneticPr fontId="5" type="Hiragana"/>
  <conditionalFormatting sqref="J3:L3">
    <cfRule type="expression" dxfId="25" priority="23">
      <formula>$J$3&lt;&gt;0</formula>
    </cfRule>
  </conditionalFormatting>
  <conditionalFormatting sqref="J4:L4">
    <cfRule type="expression" dxfId="24" priority="22">
      <formula>$J$4&lt;&gt;0</formula>
    </cfRule>
  </conditionalFormatting>
  <conditionalFormatting sqref="I10:L10">
    <cfRule type="expression" dxfId="23" priority="21">
      <formula>$I$10&lt;&gt;0</formula>
    </cfRule>
  </conditionalFormatting>
  <conditionalFormatting sqref="I13:L15">
    <cfRule type="expression" dxfId="22" priority="20">
      <formula>$I$13&lt;&gt;0</formula>
    </cfRule>
  </conditionalFormatting>
  <conditionalFormatting sqref="I16:L17">
    <cfRule type="expression" dxfId="21" priority="19">
      <formula>$I$16&lt;&gt;0</formula>
    </cfRule>
  </conditionalFormatting>
  <conditionalFormatting sqref="A23:D23">
    <cfRule type="expression" dxfId="20" priority="18">
      <formula>$E$22:$L$23&lt;&gt;0</formula>
    </cfRule>
  </conditionalFormatting>
  <conditionalFormatting sqref="E25:L25">
    <cfRule type="expression" dxfId="19" priority="14">
      <formula>$E$25&lt;&gt;0</formula>
    </cfRule>
    <cfRule type="expression" dxfId="18" priority="17">
      <formula>$E$25&lt;&gt;0</formula>
    </cfRule>
  </conditionalFormatting>
  <conditionalFormatting sqref="E23:L23">
    <cfRule type="expression" dxfId="17" priority="16">
      <formula>$E$23&lt;&gt;0</formula>
    </cfRule>
  </conditionalFormatting>
  <conditionalFormatting sqref="E24:L24">
    <cfRule type="expression" dxfId="16" priority="15">
      <formula>$E$24&lt;&gt;0</formula>
    </cfRule>
  </conditionalFormatting>
  <conditionalFormatting sqref="E26:L26">
    <cfRule type="expression" dxfId="15" priority="13">
      <formula>$E$26&lt;&gt;0</formula>
    </cfRule>
  </conditionalFormatting>
  <conditionalFormatting sqref="E28:J28">
    <cfRule type="expression" dxfId="14" priority="12">
      <formula>$E$28&lt;&gt;0</formula>
    </cfRule>
  </conditionalFormatting>
  <conditionalFormatting sqref="K28:L28">
    <cfRule type="expression" dxfId="13" priority="11">
      <formula>$K$28&lt;&gt;0</formula>
    </cfRule>
  </conditionalFormatting>
  <conditionalFormatting sqref="E30:L30">
    <cfRule type="expression" dxfId="12" priority="10">
      <formula>$E$30&lt;&gt;0</formula>
    </cfRule>
  </conditionalFormatting>
  <conditionalFormatting sqref="E31:L31">
    <cfRule type="expression" dxfId="11" priority="9">
      <formula>$E$31&lt;&gt;0</formula>
    </cfRule>
  </conditionalFormatting>
  <conditionalFormatting sqref="E32:L32">
    <cfRule type="expression" dxfId="10" priority="8">
      <formula>$E$32&lt;&gt;0</formula>
    </cfRule>
  </conditionalFormatting>
  <conditionalFormatting sqref="E34">
    <cfRule type="expression" dxfId="9" priority="6">
      <formula>$E$34&lt;&gt;0</formula>
    </cfRule>
  </conditionalFormatting>
  <conditionalFormatting sqref="G34">
    <cfRule type="expression" dxfId="8" priority="5">
      <formula>$G$34&lt;&gt;0</formula>
    </cfRule>
  </conditionalFormatting>
  <conditionalFormatting sqref="E41:F41">
    <cfRule type="expression" dxfId="7" priority="4">
      <formula>$E$41</formula>
    </cfRule>
  </conditionalFormatting>
  <conditionalFormatting sqref="H41:J41">
    <cfRule type="expression" dxfId="6" priority="3">
      <formula>$H$41&lt;&gt;0</formula>
    </cfRule>
  </conditionalFormatting>
  <conditionalFormatting sqref="E33:L33">
    <cfRule type="expression" dxfId="5" priority="2">
      <formula>$E$26&lt;&gt;0</formula>
    </cfRule>
  </conditionalFormatting>
  <conditionalFormatting sqref="C42:L43">
    <cfRule type="expression" dxfId="4" priority="1">
      <formula>$C$42&lt;&gt;0</formula>
    </cfRule>
  </conditionalFormatting>
  <dataValidations count="4">
    <dataValidation imeMode="hiragana" allowBlank="1" showInputMessage="1" showErrorMessage="1" sqref="I13:L17 E25:L25 K28:L28 E29:L30 E22:L23 E27:J28 E32:L32 C42:L43"/>
    <dataValidation imeMode="halfAlpha" allowBlank="1" showInputMessage="1" showErrorMessage="1" sqref="E41:F41 H41:J41 E34 G34 E31:L31 E24:L24 J4:L4 I10:L10"/>
    <dataValidation type="list" allowBlank="1" showInputMessage="1" showErrorMessage="1" sqref="J39:L39 E36:G36">
      <formula1>"①　有　　　　２　無,１　有　　　　②　無"</formula1>
    </dataValidation>
    <dataValidation type="list" allowBlank="1" showInputMessage="1" showErrorMessage="1" sqref="E39:G39">
      <formula1>"①　　有　　　　　２　　無　　,１　　有　　  　　②　　無"</formula1>
    </dataValidation>
  </dataValidations>
  <printOptions horizontalCentered="1"/>
  <pageMargins left="0.39370078740157483" right="0.39370078740157483" top="0.39370078740157483" bottom="0.47244094488188981" header="0.31496062992125984" footer="0.31496062992125984"/>
  <pageSetup paperSize="9" scale="81"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R48"/>
  <sheetViews>
    <sheetView view="pageLayout" zoomScale="70" zoomScaleNormal="100" zoomScalePageLayoutView="70" workbookViewId="0">
      <selection activeCell="E21" sqref="E21"/>
    </sheetView>
  </sheetViews>
  <sheetFormatPr defaultRowHeight="13.5"/>
  <cols>
    <col min="1" max="1" width="2.625" style="71" customWidth="1"/>
    <col min="2" max="2" width="2.5" style="71" customWidth="1"/>
    <col min="3" max="4" width="2.125" style="71" customWidth="1"/>
    <col min="5" max="15" width="12.375" style="71" customWidth="1"/>
    <col min="16" max="16" width="3.25" style="71" customWidth="1"/>
    <col min="17" max="17" width="11.75" style="71" customWidth="1"/>
    <col min="18" max="18" width="2.375" style="71" customWidth="1"/>
    <col min="19" max="16384" width="9" style="71"/>
  </cols>
  <sheetData>
    <row r="1" spans="1:18" ht="9" customHeight="1"/>
    <row r="2" spans="1:18" s="73" customFormat="1">
      <c r="A2" s="12" t="s">
        <v>363</v>
      </c>
      <c r="B2" s="12"/>
      <c r="Q2" s="125" t="s">
        <v>272</v>
      </c>
      <c r="R2" s="126"/>
    </row>
    <row r="3" spans="1:18" s="73" customFormat="1" ht="6.75" customHeight="1">
      <c r="A3" s="12"/>
      <c r="B3" s="12"/>
    </row>
    <row r="4" spans="1:18" s="73" customFormat="1" ht="21.75" customHeight="1">
      <c r="A4" s="75" t="s">
        <v>266</v>
      </c>
      <c r="B4" s="75"/>
      <c r="C4" s="75"/>
      <c r="D4" s="75"/>
      <c r="E4" s="75"/>
      <c r="F4" s="75"/>
      <c r="G4" s="75"/>
      <c r="H4" s="75"/>
      <c r="I4" s="75"/>
      <c r="J4" s="75"/>
      <c r="K4" s="75"/>
      <c r="L4" s="75"/>
      <c r="M4" s="75"/>
      <c r="N4" s="75"/>
    </row>
    <row r="5" spans="1:18" s="73" customFormat="1" ht="7.5" customHeight="1">
      <c r="A5" s="75"/>
      <c r="B5" s="75"/>
      <c r="C5" s="75"/>
      <c r="D5" s="75"/>
      <c r="E5" s="75"/>
      <c r="F5" s="75"/>
      <c r="G5" s="75"/>
      <c r="H5" s="75"/>
      <c r="I5" s="75"/>
      <c r="J5" s="75"/>
      <c r="K5" s="75"/>
      <c r="L5" s="75"/>
      <c r="M5" s="75"/>
      <c r="N5" s="75"/>
    </row>
    <row r="6" spans="1:18" s="47" customFormat="1" ht="14.25" thickBot="1">
      <c r="A6" s="47" t="s">
        <v>265</v>
      </c>
      <c r="M6" s="76"/>
      <c r="O6" s="76"/>
      <c r="P6" s="76"/>
    </row>
    <row r="7" spans="1:18" s="47" customFormat="1" ht="5.25" customHeight="1">
      <c r="B7" s="406"/>
      <c r="C7" s="407"/>
      <c r="D7" s="407"/>
      <c r="E7" s="407"/>
      <c r="F7" s="408"/>
      <c r="G7" s="395" t="s">
        <v>1</v>
      </c>
      <c r="H7" s="415"/>
      <c r="I7" s="415"/>
      <c r="J7" s="415"/>
      <c r="K7" s="416"/>
      <c r="M7" s="76"/>
      <c r="N7" s="77"/>
      <c r="O7" s="77"/>
    </row>
    <row r="8" spans="1:18" s="47" customFormat="1" ht="5.25" customHeight="1">
      <c r="B8" s="409"/>
      <c r="C8" s="410"/>
      <c r="D8" s="410"/>
      <c r="E8" s="410"/>
      <c r="F8" s="411"/>
      <c r="G8" s="396"/>
      <c r="H8" s="398" t="s">
        <v>379</v>
      </c>
      <c r="I8" s="78"/>
      <c r="J8" s="398" t="s">
        <v>381</v>
      </c>
      <c r="K8" s="79"/>
    </row>
    <row r="9" spans="1:18" s="47" customFormat="1" ht="25.5" customHeight="1">
      <c r="B9" s="409"/>
      <c r="C9" s="410"/>
      <c r="D9" s="410"/>
      <c r="E9" s="410"/>
      <c r="F9" s="411"/>
      <c r="G9" s="396"/>
      <c r="H9" s="399"/>
      <c r="I9" s="401" t="s">
        <v>380</v>
      </c>
      <c r="J9" s="399"/>
      <c r="K9" s="417" t="s">
        <v>382</v>
      </c>
      <c r="N9" s="368"/>
      <c r="O9" s="368"/>
    </row>
    <row r="10" spans="1:18" s="47" customFormat="1" ht="25.5" customHeight="1" thickBot="1">
      <c r="B10" s="412"/>
      <c r="C10" s="413"/>
      <c r="D10" s="413"/>
      <c r="E10" s="413"/>
      <c r="F10" s="414"/>
      <c r="G10" s="397"/>
      <c r="H10" s="400"/>
      <c r="I10" s="402"/>
      <c r="J10" s="400"/>
      <c r="K10" s="418"/>
    </row>
    <row r="11" spans="1:18" s="47" customFormat="1" ht="28.5" customHeight="1" thickBot="1">
      <c r="B11" s="403" t="s">
        <v>359</v>
      </c>
      <c r="C11" s="404"/>
      <c r="D11" s="404"/>
      <c r="E11" s="404"/>
      <c r="F11" s="405"/>
      <c r="G11" s="244">
        <f>SUM($H11+$J11)</f>
        <v>0</v>
      </c>
      <c r="H11" s="582"/>
      <c r="I11" s="582"/>
      <c r="J11" s="583"/>
      <c r="K11" s="584"/>
    </row>
    <row r="12" spans="1:18" s="47" customFormat="1" ht="28.5" customHeight="1">
      <c r="B12" s="80"/>
      <c r="G12" s="81"/>
      <c r="H12" s="82"/>
      <c r="I12" s="82"/>
      <c r="J12" s="82"/>
      <c r="K12" s="82"/>
      <c r="L12" s="76"/>
    </row>
    <row r="13" spans="1:18" s="47" customFormat="1" ht="15.75" customHeight="1">
      <c r="F13" s="83"/>
      <c r="G13" s="81"/>
      <c r="H13" s="81"/>
      <c r="I13" s="81"/>
      <c r="J13" s="81"/>
      <c r="K13" s="81"/>
      <c r="Q13" s="84"/>
      <c r="R13" s="84"/>
    </row>
    <row r="14" spans="1:18" s="47" customFormat="1" ht="27.75" customHeight="1">
      <c r="A14" s="76" t="s">
        <v>281</v>
      </c>
      <c r="E14" s="83"/>
      <c r="F14" s="83"/>
      <c r="G14" s="82"/>
      <c r="H14" s="82"/>
      <c r="I14" s="82"/>
      <c r="J14" s="82"/>
      <c r="K14" s="82"/>
      <c r="M14" s="76"/>
      <c r="Q14" s="85"/>
      <c r="R14" s="77"/>
    </row>
    <row r="15" spans="1:18" s="47" customFormat="1" ht="27.75" customHeight="1" thickBot="1">
      <c r="C15" s="47" t="s">
        <v>280</v>
      </c>
      <c r="D15" s="86"/>
      <c r="G15" s="82"/>
      <c r="H15" s="82"/>
      <c r="I15" s="82"/>
      <c r="J15" s="82"/>
      <c r="K15" s="82"/>
      <c r="N15" s="86"/>
      <c r="O15" s="86"/>
    </row>
    <row r="16" spans="1:18" s="47" customFormat="1" ht="24" customHeight="1" thickBot="1">
      <c r="D16" s="585"/>
      <c r="E16" s="586"/>
      <c r="G16" s="82"/>
      <c r="H16" s="82"/>
      <c r="I16" s="82"/>
      <c r="J16" s="82"/>
      <c r="O16" s="368"/>
      <c r="P16" s="368"/>
    </row>
    <row r="17" spans="1:18" s="76" customFormat="1" ht="6.75" customHeight="1">
      <c r="R17" s="84"/>
    </row>
    <row r="18" spans="1:18" s="76" customFormat="1" ht="13.5" customHeight="1" thickBot="1">
      <c r="E18" s="76" t="s">
        <v>264</v>
      </c>
    </row>
    <row r="19" spans="1:18" s="76" customFormat="1" ht="6.75" customHeight="1" thickBot="1">
      <c r="D19" s="87"/>
      <c r="E19" s="88"/>
      <c r="F19" s="393"/>
      <c r="G19" s="393"/>
      <c r="H19" s="393"/>
      <c r="I19" s="393"/>
      <c r="J19" s="393"/>
      <c r="K19" s="393"/>
      <c r="L19" s="393"/>
      <c r="M19" s="393"/>
      <c r="N19" s="394"/>
      <c r="O19" s="369" t="s">
        <v>263</v>
      </c>
      <c r="P19" s="370"/>
    </row>
    <row r="20" spans="1:18" s="76" customFormat="1" ht="36" customHeight="1" thickBot="1">
      <c r="D20" s="89"/>
      <c r="E20" s="90" t="s">
        <v>262</v>
      </c>
      <c r="F20" s="91" t="s">
        <v>261</v>
      </c>
      <c r="G20" s="92" t="s">
        <v>260</v>
      </c>
      <c r="H20" s="92" t="s">
        <v>259</v>
      </c>
      <c r="I20" s="92" t="s">
        <v>258</v>
      </c>
      <c r="J20" s="93" t="s">
        <v>257</v>
      </c>
      <c r="K20" s="92" t="s">
        <v>256</v>
      </c>
      <c r="L20" s="92" t="s">
        <v>255</v>
      </c>
      <c r="M20" s="92" t="s">
        <v>254</v>
      </c>
      <c r="N20" s="94" t="s">
        <v>253</v>
      </c>
      <c r="O20" s="371"/>
      <c r="P20" s="372"/>
      <c r="Q20" s="95"/>
    </row>
    <row r="21" spans="1:18" s="76" customFormat="1" ht="28.5" customHeight="1" thickBot="1">
      <c r="D21" s="96"/>
      <c r="E21" s="245">
        <f>SUM(F21:N21)</f>
        <v>0</v>
      </c>
      <c r="F21" s="587"/>
      <c r="G21" s="588"/>
      <c r="H21" s="588"/>
      <c r="I21" s="589"/>
      <c r="J21" s="590"/>
      <c r="K21" s="588"/>
      <c r="L21" s="588"/>
      <c r="M21" s="588"/>
      <c r="N21" s="591"/>
      <c r="O21" s="592" t="s">
        <v>377</v>
      </c>
      <c r="P21" s="593"/>
    </row>
    <row r="22" spans="1:18" s="76" customFormat="1" ht="14.25" customHeight="1">
      <c r="G22" s="77"/>
      <c r="M22" s="77"/>
      <c r="N22" s="77"/>
      <c r="O22" s="77"/>
      <c r="P22" s="77"/>
      <c r="Q22" s="77"/>
    </row>
    <row r="23" spans="1:18" s="76" customFormat="1">
      <c r="A23" s="98" t="s">
        <v>282</v>
      </c>
      <c r="C23" s="98"/>
      <c r="D23" s="98"/>
      <c r="E23" s="98"/>
      <c r="F23" s="98"/>
      <c r="G23" s="98"/>
      <c r="H23" s="98"/>
      <c r="I23" s="98"/>
      <c r="J23" s="98"/>
      <c r="K23" s="98"/>
      <c r="Q23" s="98"/>
      <c r="R23" s="98"/>
    </row>
    <row r="24" spans="1:18" s="76" customFormat="1" ht="6.75" customHeight="1">
      <c r="B24" s="98"/>
      <c r="C24" s="98"/>
      <c r="D24" s="98"/>
      <c r="E24" s="98"/>
      <c r="F24" s="98"/>
      <c r="G24" s="98"/>
      <c r="H24" s="98"/>
      <c r="I24" s="98"/>
      <c r="J24" s="98"/>
      <c r="K24" s="98"/>
      <c r="Q24" s="98"/>
      <c r="R24" s="98"/>
    </row>
    <row r="25" spans="1:18" s="76" customFormat="1" ht="14.25" thickBot="1">
      <c r="B25" s="98" t="s">
        <v>252</v>
      </c>
      <c r="C25" s="98" t="s">
        <v>251</v>
      </c>
      <c r="D25" s="98"/>
      <c r="E25" s="98"/>
      <c r="F25" s="98"/>
      <c r="G25" s="98"/>
      <c r="H25" s="98"/>
      <c r="I25" s="98"/>
      <c r="J25" s="98"/>
      <c r="L25" s="77" t="s">
        <v>250</v>
      </c>
      <c r="Q25" s="98"/>
      <c r="R25" s="98"/>
    </row>
    <row r="26" spans="1:18" s="76" customFormat="1" ht="18" customHeight="1">
      <c r="B26" s="122"/>
      <c r="C26" s="388" t="s">
        <v>249</v>
      </c>
      <c r="D26" s="388"/>
      <c r="E26" s="388"/>
      <c r="F26" s="388"/>
      <c r="G26" s="375" t="s">
        <v>248</v>
      </c>
      <c r="H26" s="375" t="s">
        <v>247</v>
      </c>
      <c r="I26" s="390" t="s">
        <v>246</v>
      </c>
      <c r="J26" s="390" t="s">
        <v>245</v>
      </c>
      <c r="K26" s="99"/>
      <c r="L26" s="373" t="s">
        <v>244</v>
      </c>
      <c r="M26" s="373"/>
      <c r="N26" s="373" t="s">
        <v>243</v>
      </c>
      <c r="O26" s="373"/>
      <c r="P26" s="373"/>
    </row>
    <row r="27" spans="1:18" s="76" customFormat="1" ht="6" customHeight="1" thickBot="1">
      <c r="B27" s="123"/>
      <c r="C27" s="389"/>
      <c r="D27" s="389"/>
      <c r="E27" s="389"/>
      <c r="F27" s="389"/>
      <c r="G27" s="376"/>
      <c r="H27" s="376"/>
      <c r="I27" s="391"/>
      <c r="J27" s="391"/>
      <c r="K27" s="99"/>
      <c r="L27" s="374"/>
      <c r="M27" s="374"/>
      <c r="N27" s="374"/>
      <c r="O27" s="374"/>
      <c r="P27" s="374"/>
    </row>
    <row r="28" spans="1:18" s="76" customFormat="1" ht="30" customHeight="1" thickBot="1">
      <c r="B28" s="123"/>
      <c r="C28" s="389"/>
      <c r="D28" s="389"/>
      <c r="E28" s="389"/>
      <c r="F28" s="389"/>
      <c r="G28" s="376"/>
      <c r="H28" s="376"/>
      <c r="I28" s="391"/>
      <c r="J28" s="391"/>
      <c r="K28" s="99"/>
      <c r="L28" s="594"/>
      <c r="M28" s="594"/>
      <c r="N28" s="595"/>
      <c r="O28" s="595"/>
      <c r="P28" s="595"/>
    </row>
    <row r="29" spans="1:18" s="76" customFormat="1" ht="30" customHeight="1" thickBot="1">
      <c r="B29" s="123"/>
      <c r="C29" s="389"/>
      <c r="D29" s="389"/>
      <c r="E29" s="389"/>
      <c r="F29" s="389"/>
      <c r="G29" s="376"/>
      <c r="H29" s="376"/>
      <c r="I29" s="391"/>
      <c r="J29" s="391"/>
      <c r="K29" s="99"/>
      <c r="L29" s="594"/>
      <c r="M29" s="594"/>
      <c r="N29" s="595"/>
      <c r="O29" s="595"/>
      <c r="P29" s="595"/>
    </row>
    <row r="30" spans="1:18" s="76" customFormat="1" ht="30" customHeight="1" thickBot="1">
      <c r="B30" s="123"/>
      <c r="C30" s="100"/>
      <c r="D30" s="100"/>
      <c r="E30" s="384" t="s">
        <v>242</v>
      </c>
      <c r="F30" s="385"/>
      <c r="G30" s="376"/>
      <c r="H30" s="376"/>
      <c r="I30" s="391"/>
      <c r="J30" s="391"/>
      <c r="K30" s="99"/>
      <c r="L30" s="594"/>
      <c r="M30" s="594"/>
      <c r="N30" s="595"/>
      <c r="O30" s="595"/>
      <c r="P30" s="595"/>
    </row>
    <row r="31" spans="1:18" s="76" customFormat="1" ht="30" customHeight="1" thickBot="1">
      <c r="B31" s="124"/>
      <c r="C31" s="101"/>
      <c r="D31" s="102"/>
      <c r="E31" s="386"/>
      <c r="F31" s="387"/>
      <c r="G31" s="376"/>
      <c r="H31" s="376"/>
      <c r="I31" s="392"/>
      <c r="J31" s="392"/>
      <c r="K31" s="99"/>
      <c r="L31" s="594"/>
      <c r="M31" s="594"/>
      <c r="N31" s="595"/>
      <c r="O31" s="595"/>
      <c r="P31" s="595"/>
    </row>
    <row r="32" spans="1:18" s="76" customFormat="1" ht="30.75" customHeight="1" thickTop="1" thickBot="1">
      <c r="B32" s="103" t="s">
        <v>228</v>
      </c>
      <c r="C32" s="252"/>
      <c r="D32" s="252"/>
      <c r="E32" s="383"/>
      <c r="F32" s="383"/>
      <c r="G32" s="596"/>
      <c r="H32" s="597"/>
      <c r="I32" s="598"/>
      <c r="J32" s="599"/>
      <c r="K32" s="99"/>
      <c r="L32" s="594"/>
      <c r="M32" s="594"/>
      <c r="N32" s="595"/>
      <c r="O32" s="595"/>
      <c r="P32" s="595"/>
    </row>
    <row r="33" spans="2:18" s="76" customFormat="1" ht="30.75" customHeight="1" thickBot="1">
      <c r="B33" s="104" t="s">
        <v>227</v>
      </c>
      <c r="C33" s="253"/>
      <c r="D33" s="253"/>
      <c r="E33" s="600"/>
      <c r="F33" s="601"/>
      <c r="G33" s="602"/>
      <c r="H33" s="603"/>
      <c r="I33" s="604"/>
      <c r="J33" s="605"/>
      <c r="L33" s="594"/>
      <c r="M33" s="594"/>
      <c r="N33" s="595"/>
      <c r="O33" s="595"/>
      <c r="P33" s="595"/>
    </row>
    <row r="34" spans="2:18" s="76" customFormat="1" ht="30.75" customHeight="1">
      <c r="B34" s="104" t="s">
        <v>226</v>
      </c>
      <c r="C34" s="253"/>
      <c r="D34" s="253"/>
      <c r="E34" s="600"/>
      <c r="F34" s="601"/>
      <c r="G34" s="602"/>
      <c r="H34" s="603"/>
      <c r="I34" s="604"/>
      <c r="J34" s="605"/>
    </row>
    <row r="35" spans="2:18" s="76" customFormat="1" ht="30.75" customHeight="1">
      <c r="B35" s="104" t="s">
        <v>241</v>
      </c>
      <c r="C35" s="254"/>
      <c r="D35" s="254"/>
      <c r="E35" s="600"/>
      <c r="F35" s="601"/>
      <c r="G35" s="602"/>
      <c r="H35" s="603"/>
      <c r="I35" s="606"/>
      <c r="J35" s="603"/>
    </row>
    <row r="36" spans="2:18" s="76" customFormat="1" ht="30.75" customHeight="1" thickBot="1">
      <c r="B36" s="105" t="s">
        <v>240</v>
      </c>
      <c r="C36" s="255"/>
      <c r="D36" s="255"/>
      <c r="E36" s="607"/>
      <c r="F36" s="608"/>
      <c r="G36" s="609"/>
      <c r="H36" s="610"/>
      <c r="I36" s="611"/>
      <c r="J36" s="612"/>
    </row>
    <row r="37" spans="2:18" s="76" customFormat="1" ht="6" customHeight="1">
      <c r="B37" s="106"/>
      <c r="C37" s="106"/>
      <c r="D37" s="106"/>
      <c r="E37" s="107"/>
      <c r="F37" s="108"/>
      <c r="G37" s="108"/>
      <c r="H37" s="106"/>
      <c r="I37" s="106"/>
      <c r="J37" s="106"/>
      <c r="L37" s="106"/>
      <c r="M37" s="106"/>
      <c r="N37" s="106"/>
      <c r="O37" s="106"/>
    </row>
    <row r="38" spans="2:18" s="76" customFormat="1" ht="14.25" thickBot="1">
      <c r="B38" s="98" t="s">
        <v>239</v>
      </c>
      <c r="C38" s="98" t="s">
        <v>344</v>
      </c>
      <c r="D38" s="98"/>
      <c r="E38" s="98"/>
      <c r="F38" s="98"/>
      <c r="G38" s="98"/>
      <c r="H38" s="98"/>
      <c r="I38" s="98"/>
      <c r="J38" s="98"/>
      <c r="L38" s="76" t="s">
        <v>352</v>
      </c>
      <c r="R38" s="98"/>
    </row>
    <row r="39" spans="2:18" s="76" customFormat="1" ht="8.25" customHeight="1" thickBot="1">
      <c r="B39" s="377" t="s">
        <v>238</v>
      </c>
      <c r="C39" s="378"/>
      <c r="D39" s="378"/>
      <c r="E39" s="378"/>
      <c r="F39" s="109"/>
      <c r="G39" s="110"/>
      <c r="H39" s="111"/>
      <c r="I39" s="112"/>
      <c r="J39" s="113"/>
      <c r="L39" s="419" t="s">
        <v>348</v>
      </c>
      <c r="M39" s="423"/>
      <c r="N39" s="423"/>
      <c r="O39" s="423"/>
      <c r="P39" s="424"/>
    </row>
    <row r="40" spans="2:18" s="76" customFormat="1" ht="8.25" customHeight="1">
      <c r="B40" s="379"/>
      <c r="C40" s="380"/>
      <c r="D40" s="380"/>
      <c r="E40" s="380"/>
      <c r="F40" s="375" t="s">
        <v>237</v>
      </c>
      <c r="G40" s="375" t="s">
        <v>236</v>
      </c>
      <c r="H40" s="375" t="s">
        <v>235</v>
      </c>
      <c r="I40" s="375" t="s">
        <v>234</v>
      </c>
      <c r="J40" s="375" t="s">
        <v>233</v>
      </c>
      <c r="L40" s="420"/>
      <c r="M40" s="421" t="s">
        <v>349</v>
      </c>
      <c r="N40" s="421" t="s">
        <v>350</v>
      </c>
      <c r="O40" s="425"/>
      <c r="P40" s="426"/>
    </row>
    <row r="41" spans="2:18" s="76" customFormat="1" ht="8.25" customHeight="1">
      <c r="B41" s="379"/>
      <c r="C41" s="380"/>
      <c r="D41" s="380"/>
      <c r="E41" s="380"/>
      <c r="F41" s="376"/>
      <c r="G41" s="376"/>
      <c r="H41" s="376"/>
      <c r="I41" s="376"/>
      <c r="J41" s="376"/>
      <c r="L41" s="420"/>
      <c r="M41" s="421"/>
      <c r="N41" s="421"/>
      <c r="O41" s="421" t="s">
        <v>351</v>
      </c>
      <c r="P41" s="422"/>
    </row>
    <row r="42" spans="2:18" s="76" customFormat="1" ht="22.5" customHeight="1">
      <c r="B42" s="379"/>
      <c r="C42" s="380"/>
      <c r="D42" s="380"/>
      <c r="E42" s="380"/>
      <c r="F42" s="376"/>
      <c r="G42" s="376"/>
      <c r="H42" s="376"/>
      <c r="I42" s="376"/>
      <c r="J42" s="376"/>
      <c r="L42" s="420"/>
      <c r="M42" s="421"/>
      <c r="N42" s="421"/>
      <c r="O42" s="421"/>
      <c r="P42" s="422"/>
    </row>
    <row r="43" spans="2:18" s="76" customFormat="1" ht="85.5" customHeight="1" thickBot="1">
      <c r="B43" s="381"/>
      <c r="C43" s="382"/>
      <c r="D43" s="382"/>
      <c r="E43" s="382"/>
      <c r="F43" s="114" t="s">
        <v>232</v>
      </c>
      <c r="G43" s="115" t="s">
        <v>231</v>
      </c>
      <c r="H43" s="116" t="s">
        <v>230</v>
      </c>
      <c r="I43" s="117" t="s">
        <v>229</v>
      </c>
      <c r="J43" s="118"/>
      <c r="L43" s="420"/>
      <c r="M43" s="421"/>
      <c r="N43" s="421"/>
      <c r="O43" s="421"/>
      <c r="P43" s="422"/>
    </row>
    <row r="44" spans="2:18" s="76" customFormat="1" ht="28.5" customHeight="1">
      <c r="B44" s="119" t="s">
        <v>228</v>
      </c>
      <c r="C44" s="613"/>
      <c r="D44" s="614"/>
      <c r="E44" s="615"/>
      <c r="F44" s="596"/>
      <c r="G44" s="597"/>
      <c r="H44" s="599"/>
      <c r="I44" s="616"/>
      <c r="J44" s="617"/>
      <c r="L44" s="420"/>
      <c r="M44" s="421"/>
      <c r="N44" s="421"/>
      <c r="O44" s="421"/>
      <c r="P44" s="422"/>
    </row>
    <row r="45" spans="2:18" s="76" customFormat="1" ht="28.5" customHeight="1" thickBot="1">
      <c r="B45" s="104" t="s">
        <v>227</v>
      </c>
      <c r="C45" s="618"/>
      <c r="D45" s="619"/>
      <c r="E45" s="620"/>
      <c r="F45" s="603"/>
      <c r="G45" s="603"/>
      <c r="H45" s="603"/>
      <c r="I45" s="602"/>
      <c r="J45" s="621"/>
      <c r="L45" s="627"/>
      <c r="M45" s="628"/>
      <c r="N45" s="629"/>
      <c r="O45" s="630"/>
      <c r="P45" s="631"/>
    </row>
    <row r="46" spans="2:18" s="76" customFormat="1" ht="28.5" customHeight="1" thickBot="1">
      <c r="B46" s="105" t="s">
        <v>226</v>
      </c>
      <c r="C46" s="622"/>
      <c r="D46" s="623"/>
      <c r="E46" s="624"/>
      <c r="F46" s="612"/>
      <c r="G46" s="612"/>
      <c r="H46" s="612"/>
      <c r="I46" s="625"/>
      <c r="J46" s="626"/>
      <c r="N46" s="120"/>
      <c r="O46" s="120"/>
      <c r="P46" s="120"/>
    </row>
    <row r="47" spans="2:18" s="76" customFormat="1" ht="7.5" customHeight="1">
      <c r="B47" s="106"/>
      <c r="C47" s="121"/>
      <c r="D47" s="121"/>
      <c r="E47" s="121"/>
      <c r="F47" s="121"/>
      <c r="G47" s="121"/>
      <c r="H47" s="121"/>
      <c r="I47" s="106"/>
      <c r="J47" s="106"/>
      <c r="K47" s="106"/>
      <c r="L47" s="106"/>
      <c r="M47" s="106"/>
      <c r="N47" s="106"/>
      <c r="O47" s="106"/>
      <c r="P47" s="106"/>
    </row>
    <row r="48" spans="2:18">
      <c r="B48" s="366"/>
      <c r="C48" s="367"/>
      <c r="D48" s="367"/>
      <c r="E48" s="127"/>
    </row>
  </sheetData>
  <sheetProtection algorithmName="SHA-512" hashValue="tj4IeHAZXU+vRMBZuK+h/sf9sskVXx6EeAwWWIJxr9VGwmLI9CY3d+RqRAL/8EnXxZRc7uBLHDhoX2Wt0lcukQ==" saltValue="SVnKkz+RiI9JTcmWGWpl8g==" spinCount="100000" sheet="1" objects="1" scenarios="1" formatCells="0"/>
  <mergeCells count="56">
    <mergeCell ref="O45:P45"/>
    <mergeCell ref="L39:L44"/>
    <mergeCell ref="M40:M44"/>
    <mergeCell ref="N40:N44"/>
    <mergeCell ref="O41:P44"/>
    <mergeCell ref="M39:P39"/>
    <mergeCell ref="O40:P40"/>
    <mergeCell ref="G7:G10"/>
    <mergeCell ref="H8:H10"/>
    <mergeCell ref="J8:J10"/>
    <mergeCell ref="I9:I10"/>
    <mergeCell ref="B11:F11"/>
    <mergeCell ref="B7:F10"/>
    <mergeCell ref="H7:K7"/>
    <mergeCell ref="K9:K10"/>
    <mergeCell ref="N28:P28"/>
    <mergeCell ref="L29:M29"/>
    <mergeCell ref="N29:P29"/>
    <mergeCell ref="F19:N19"/>
    <mergeCell ref="D16:E16"/>
    <mergeCell ref="E30:F31"/>
    <mergeCell ref="L31:M31"/>
    <mergeCell ref="L30:M30"/>
    <mergeCell ref="C26:F29"/>
    <mergeCell ref="G26:G31"/>
    <mergeCell ref="H26:H31"/>
    <mergeCell ref="I26:I31"/>
    <mergeCell ref="J26:J31"/>
    <mergeCell ref="L26:M27"/>
    <mergeCell ref="L28:M28"/>
    <mergeCell ref="N32:P32"/>
    <mergeCell ref="E33:F33"/>
    <mergeCell ref="L33:M33"/>
    <mergeCell ref="N33:P33"/>
    <mergeCell ref="E34:F34"/>
    <mergeCell ref="J40:J42"/>
    <mergeCell ref="E32:F32"/>
    <mergeCell ref="L32:M32"/>
    <mergeCell ref="E35:F35"/>
    <mergeCell ref="E36:F36"/>
    <mergeCell ref="B48:D48"/>
    <mergeCell ref="N9:O9"/>
    <mergeCell ref="O16:P16"/>
    <mergeCell ref="O21:P21"/>
    <mergeCell ref="N31:P31"/>
    <mergeCell ref="N30:P30"/>
    <mergeCell ref="O19:P20"/>
    <mergeCell ref="N26:P27"/>
    <mergeCell ref="C44:E44"/>
    <mergeCell ref="C45:E45"/>
    <mergeCell ref="C46:E46"/>
    <mergeCell ref="H40:H42"/>
    <mergeCell ref="I40:I42"/>
    <mergeCell ref="B39:E43"/>
    <mergeCell ref="F40:F42"/>
    <mergeCell ref="G40:G42"/>
  </mergeCells>
  <phoneticPr fontId="5"/>
  <conditionalFormatting sqref="H11">
    <cfRule type="expression" dxfId="3" priority="4">
      <formula>$H$11&lt;&gt;0</formula>
    </cfRule>
  </conditionalFormatting>
  <conditionalFormatting sqref="I11">
    <cfRule type="expression" dxfId="2" priority="3">
      <formula>$I$11&lt;&gt;0</formula>
    </cfRule>
  </conditionalFormatting>
  <conditionalFormatting sqref="J11">
    <cfRule type="expression" dxfId="1" priority="2">
      <formula>$J$11&lt;&gt;0</formula>
    </cfRule>
  </conditionalFormatting>
  <conditionalFormatting sqref="K11">
    <cfRule type="expression" dxfId="0" priority="1">
      <formula>$K$11&lt;&gt;0</formula>
    </cfRule>
  </conditionalFormatting>
  <dataValidations count="9">
    <dataValidation imeMode="halfAlpha" allowBlank="1" showInputMessage="1" showErrorMessage="1" sqref="J11 D16:E16 E21:N21 I32:J36 L45:P45 G11:H11 J44:J46"/>
    <dataValidation imeMode="hiragana" allowBlank="1" showInputMessage="1" showErrorMessage="1" sqref="L28:P33 E32:F36 C44:E46"/>
    <dataValidation type="list" allowBlank="1" showInputMessage="1" showErrorMessage="1" sqref="O21:P21">
      <formula1>"　,○"</formula1>
    </dataValidation>
    <dataValidation type="whole" errorStyle="warning" imeMode="halfAlpha" operator="lessThanOrEqual" allowBlank="1" showInputMessage="1" showErrorMessage="1" errorTitle="内数" error="セルH11以下であるか" sqref="I11">
      <formula1>H11</formula1>
    </dataValidation>
    <dataValidation type="whole" errorStyle="warning" imeMode="halfAlpha" operator="lessThanOrEqual" allowBlank="1" showInputMessage="1" showErrorMessage="1" errorTitle="内数" error="セルJ１１以下であるか" sqref="K11">
      <formula1>J11</formula1>
    </dataValidation>
    <dataValidation type="list" allowBlank="1" showInputMessage="1" showErrorMessage="1" sqref="C32:D36">
      <formula1>"1,2,3,4,5,6,7,8,9,10"</formula1>
    </dataValidation>
    <dataValidation type="list" imeMode="halfAlpha" allowBlank="1" showInputMessage="1" showErrorMessage="1" sqref="G32:G36 F44:F46">
      <formula1>"1,2"</formula1>
    </dataValidation>
    <dataValidation type="list" imeMode="halfAlpha" allowBlank="1" showInputMessage="1" showErrorMessage="1" sqref="H32:H36 G44 G45:G46">
      <formula1>"1,2,3,4"</formula1>
    </dataValidation>
    <dataValidation type="list" imeMode="halfAlpha" allowBlank="1" showInputMessage="1" showErrorMessage="1" sqref="H44 H45 H46 I44 I45 I46">
      <formula1>"1,2,3"</formula1>
    </dataValidation>
  </dataValidations>
  <printOptions horizontalCentered="1"/>
  <pageMargins left="0.39370078740157483" right="0.34947916666666667" top="0.39370078740157483" bottom="0.47244094488188981" header="0.31496062992125984" footer="0.31496062992125984"/>
  <pageSetup paperSize="9" scale="6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M46"/>
  <sheetViews>
    <sheetView view="pageLayout" zoomScale="70" zoomScaleNormal="40" zoomScaleSheetLayoutView="70" zoomScalePageLayoutView="70" workbookViewId="0">
      <selection activeCell="C1" sqref="C1"/>
    </sheetView>
  </sheetViews>
  <sheetFormatPr defaultRowHeight="13.5"/>
  <cols>
    <col min="1" max="2" width="2.625" style="48" customWidth="1"/>
    <col min="3" max="3" width="24" style="128" customWidth="1"/>
    <col min="4" max="6" width="15.625" style="48" customWidth="1"/>
    <col min="7" max="7" width="3.125" style="48" customWidth="1"/>
    <col min="8" max="8" width="2.625" style="48" customWidth="1"/>
    <col min="9" max="9" width="2.75" style="48" customWidth="1"/>
    <col min="10" max="10" width="21.75" style="48" customWidth="1"/>
    <col min="11" max="11" width="15.875" style="48" customWidth="1"/>
    <col min="12" max="12" width="16.75" style="48" customWidth="1"/>
    <col min="13" max="13" width="14.25" style="48" customWidth="1"/>
    <col min="14" max="16384" width="9" style="48"/>
  </cols>
  <sheetData>
    <row r="1" spans="1:13" ht="30" customHeight="1"/>
    <row r="2" spans="1:13" ht="30" customHeight="1">
      <c r="A2" s="13" t="s">
        <v>364</v>
      </c>
      <c r="M2" s="74" t="s">
        <v>272</v>
      </c>
    </row>
    <row r="3" spans="1:13" ht="30" customHeight="1">
      <c r="A3" s="13"/>
    </row>
    <row r="4" spans="1:13" ht="30" customHeight="1">
      <c r="A4" s="48" t="s">
        <v>283</v>
      </c>
    </row>
    <row r="5" spans="1:13" ht="30" customHeight="1" thickBot="1">
      <c r="B5" s="128" t="s">
        <v>365</v>
      </c>
      <c r="C5" s="129"/>
      <c r="D5" s="129"/>
      <c r="E5" s="129"/>
      <c r="F5" s="130"/>
    </row>
    <row r="6" spans="1:13" ht="42.75" customHeight="1" thickBot="1">
      <c r="A6" s="406"/>
      <c r="B6" s="407"/>
      <c r="C6" s="408"/>
      <c r="D6" s="437" t="s">
        <v>383</v>
      </c>
      <c r="E6" s="427" t="s">
        <v>284</v>
      </c>
      <c r="F6" s="428"/>
      <c r="H6" s="406"/>
      <c r="I6" s="407"/>
      <c r="J6" s="408"/>
      <c r="K6" s="437" t="s">
        <v>383</v>
      </c>
      <c r="L6" s="427" t="s">
        <v>284</v>
      </c>
      <c r="M6" s="428"/>
    </row>
    <row r="7" spans="1:13" ht="7.5" customHeight="1">
      <c r="A7" s="409"/>
      <c r="B7" s="410"/>
      <c r="C7" s="411"/>
      <c r="D7" s="438"/>
      <c r="E7" s="432" t="s">
        <v>178</v>
      </c>
      <c r="F7" s="131"/>
      <c r="H7" s="409"/>
      <c r="I7" s="410"/>
      <c r="J7" s="411"/>
      <c r="K7" s="438"/>
      <c r="L7" s="432" t="s">
        <v>178</v>
      </c>
      <c r="M7" s="131"/>
    </row>
    <row r="8" spans="1:13" ht="7.5" customHeight="1">
      <c r="A8" s="409"/>
      <c r="B8" s="410"/>
      <c r="C8" s="411"/>
      <c r="D8" s="438"/>
      <c r="E8" s="433"/>
      <c r="F8" s="435" t="s">
        <v>163</v>
      </c>
      <c r="H8" s="409"/>
      <c r="I8" s="410"/>
      <c r="J8" s="411"/>
      <c r="K8" s="438"/>
      <c r="L8" s="433"/>
      <c r="M8" s="435" t="s">
        <v>163</v>
      </c>
    </row>
    <row r="9" spans="1:13" ht="26.25" customHeight="1" thickBot="1">
      <c r="A9" s="412"/>
      <c r="B9" s="413"/>
      <c r="C9" s="414"/>
      <c r="D9" s="439"/>
      <c r="E9" s="434"/>
      <c r="F9" s="436"/>
      <c r="H9" s="412"/>
      <c r="I9" s="413"/>
      <c r="J9" s="414"/>
      <c r="K9" s="439"/>
      <c r="L9" s="434"/>
      <c r="M9" s="436"/>
    </row>
    <row r="10" spans="1:13" ht="30" customHeight="1" thickBot="1">
      <c r="A10" s="429" t="s">
        <v>161</v>
      </c>
      <c r="B10" s="430"/>
      <c r="C10" s="431"/>
      <c r="D10" s="256" t="str">
        <f>IF(ISERROR(AVERAGE(D11:D46,(K11:K40))),"",ROUND(AVERAGE(D11:D46,(K11:K40)),1))</f>
        <v/>
      </c>
      <c r="E10" s="256" t="str">
        <f>IF(ISERROR(AVERAGE(E11:E46,(L11:L40))),"",ROUND(AVERAGE(E11:E46,(L11:L40)),1))</f>
        <v/>
      </c>
      <c r="F10" s="257" t="str">
        <f>IF(ISERROR(AVERAGE(F11:F46,(M11:M40))),"",ROUND(AVERAGE(F11:F46,(M11:M40)),1))</f>
        <v/>
      </c>
      <c r="H10" s="133"/>
      <c r="I10" s="134" t="s">
        <v>53</v>
      </c>
      <c r="J10" s="135" t="s">
        <v>112</v>
      </c>
      <c r="K10" s="650"/>
      <c r="L10" s="650"/>
      <c r="M10" s="651"/>
    </row>
    <row r="11" spans="1:13" ht="30" customHeight="1">
      <c r="A11" s="136"/>
      <c r="B11" s="137" t="s">
        <v>185</v>
      </c>
      <c r="C11" s="138" t="s">
        <v>184</v>
      </c>
      <c r="D11" s="632"/>
      <c r="E11" s="633"/>
      <c r="F11" s="634"/>
      <c r="H11" s="139"/>
      <c r="I11" s="140">
        <v>39</v>
      </c>
      <c r="J11" s="141" t="s">
        <v>113</v>
      </c>
      <c r="K11" s="632"/>
      <c r="L11" s="633"/>
      <c r="M11" s="634"/>
    </row>
    <row r="12" spans="1:13" ht="30" customHeight="1">
      <c r="A12" s="136"/>
      <c r="B12" s="142" t="s">
        <v>19</v>
      </c>
      <c r="C12" s="143" t="s">
        <v>183</v>
      </c>
      <c r="D12" s="635"/>
      <c r="E12" s="636"/>
      <c r="F12" s="637"/>
      <c r="H12" s="139"/>
      <c r="I12" s="140">
        <v>40</v>
      </c>
      <c r="J12" s="141" t="s">
        <v>114</v>
      </c>
      <c r="K12" s="635"/>
      <c r="L12" s="636"/>
      <c r="M12" s="637"/>
    </row>
    <row r="13" spans="1:13" ht="30" customHeight="1">
      <c r="A13" s="136"/>
      <c r="B13" s="142" t="s">
        <v>20</v>
      </c>
      <c r="C13" s="143" t="s">
        <v>80</v>
      </c>
      <c r="D13" s="635"/>
      <c r="E13" s="636"/>
      <c r="F13" s="637"/>
      <c r="H13" s="139"/>
      <c r="I13" s="140">
        <v>41</v>
      </c>
      <c r="J13" s="141" t="s">
        <v>115</v>
      </c>
      <c r="K13" s="635"/>
      <c r="L13" s="636"/>
      <c r="M13" s="637"/>
    </row>
    <row r="14" spans="1:13" ht="30" customHeight="1">
      <c r="A14" s="136"/>
      <c r="B14" s="142" t="s">
        <v>21</v>
      </c>
      <c r="C14" s="143" t="s">
        <v>81</v>
      </c>
      <c r="D14" s="635"/>
      <c r="E14" s="636"/>
      <c r="F14" s="637"/>
      <c r="H14" s="139"/>
      <c r="I14" s="140">
        <v>42</v>
      </c>
      <c r="J14" s="141" t="s">
        <v>116</v>
      </c>
      <c r="K14" s="635"/>
      <c r="L14" s="636"/>
      <c r="M14" s="637"/>
    </row>
    <row r="15" spans="1:13" ht="30" customHeight="1">
      <c r="A15" s="139"/>
      <c r="B15" s="142" t="s">
        <v>22</v>
      </c>
      <c r="C15" s="143" t="s">
        <v>82</v>
      </c>
      <c r="D15" s="638"/>
      <c r="E15" s="639"/>
      <c r="F15" s="640"/>
      <c r="H15" s="139"/>
      <c r="I15" s="144">
        <v>43</v>
      </c>
      <c r="J15" s="145" t="s">
        <v>155</v>
      </c>
      <c r="K15" s="240" t="s">
        <v>285</v>
      </c>
      <c r="L15" s="241" t="s">
        <v>171</v>
      </c>
      <c r="M15" s="242" t="s">
        <v>286</v>
      </c>
    </row>
    <row r="16" spans="1:13" ht="30" customHeight="1">
      <c r="A16" s="139"/>
      <c r="B16" s="142" t="s">
        <v>23</v>
      </c>
      <c r="C16" s="143" t="s">
        <v>83</v>
      </c>
      <c r="D16" s="638"/>
      <c r="E16" s="639"/>
      <c r="F16" s="640"/>
      <c r="H16" s="139"/>
      <c r="I16" s="140">
        <v>46</v>
      </c>
      <c r="J16" s="141" t="s">
        <v>117</v>
      </c>
      <c r="K16" s="638"/>
      <c r="L16" s="639"/>
      <c r="M16" s="640"/>
    </row>
    <row r="17" spans="1:13" ht="30" customHeight="1">
      <c r="A17" s="139"/>
      <c r="B17" s="146" t="s">
        <v>182</v>
      </c>
      <c r="C17" s="143" t="s">
        <v>181</v>
      </c>
      <c r="D17" s="638"/>
      <c r="E17" s="639"/>
      <c r="F17" s="640"/>
      <c r="H17" s="139"/>
      <c r="I17" s="140">
        <v>47</v>
      </c>
      <c r="J17" s="141" t="s">
        <v>118</v>
      </c>
      <c r="K17" s="638"/>
      <c r="L17" s="639"/>
      <c r="M17" s="640"/>
    </row>
    <row r="18" spans="1:13" ht="30" customHeight="1">
      <c r="A18" s="139"/>
      <c r="B18" s="142" t="s">
        <v>180</v>
      </c>
      <c r="C18" s="143" t="s">
        <v>84</v>
      </c>
      <c r="D18" s="638"/>
      <c r="E18" s="639"/>
      <c r="F18" s="640"/>
      <c r="H18" s="139"/>
      <c r="I18" s="140">
        <v>48</v>
      </c>
      <c r="J18" s="141" t="s">
        <v>119</v>
      </c>
      <c r="K18" s="638"/>
      <c r="L18" s="639"/>
      <c r="M18" s="640"/>
    </row>
    <row r="19" spans="1:13" ht="30" customHeight="1">
      <c r="A19" s="139"/>
      <c r="B19" s="142" t="s">
        <v>25</v>
      </c>
      <c r="C19" s="143" t="s">
        <v>85</v>
      </c>
      <c r="D19" s="638"/>
      <c r="E19" s="639"/>
      <c r="F19" s="640"/>
      <c r="H19" s="139"/>
      <c r="I19" s="147" t="s">
        <v>177</v>
      </c>
      <c r="J19" s="141" t="s">
        <v>176</v>
      </c>
      <c r="K19" s="638"/>
      <c r="L19" s="639"/>
      <c r="M19" s="640"/>
    </row>
    <row r="20" spans="1:13" ht="30" customHeight="1">
      <c r="A20" s="139"/>
      <c r="B20" s="142" t="s">
        <v>154</v>
      </c>
      <c r="C20" s="143" t="s">
        <v>179</v>
      </c>
      <c r="D20" s="638"/>
      <c r="E20" s="639"/>
      <c r="F20" s="640"/>
      <c r="H20" s="139"/>
      <c r="I20" s="140">
        <v>51</v>
      </c>
      <c r="J20" s="141" t="s">
        <v>120</v>
      </c>
      <c r="K20" s="638"/>
      <c r="L20" s="639"/>
      <c r="M20" s="640"/>
    </row>
    <row r="21" spans="1:13" ht="30" customHeight="1">
      <c r="A21" s="139"/>
      <c r="B21" s="142" t="s">
        <v>27</v>
      </c>
      <c r="C21" s="143" t="s">
        <v>86</v>
      </c>
      <c r="D21" s="638"/>
      <c r="E21" s="639"/>
      <c r="F21" s="640"/>
      <c r="H21" s="139"/>
      <c r="I21" s="147" t="s">
        <v>175</v>
      </c>
      <c r="J21" s="141" t="s">
        <v>174</v>
      </c>
      <c r="K21" s="638"/>
      <c r="L21" s="639"/>
      <c r="M21" s="640"/>
    </row>
    <row r="22" spans="1:13" ht="30" customHeight="1">
      <c r="A22" s="139"/>
      <c r="B22" s="142" t="s">
        <v>28</v>
      </c>
      <c r="C22" s="143" t="s">
        <v>87</v>
      </c>
      <c r="D22" s="638"/>
      <c r="E22" s="639"/>
      <c r="F22" s="640"/>
      <c r="H22" s="139"/>
      <c r="I22" s="140">
        <v>54</v>
      </c>
      <c r="J22" s="141" t="s">
        <v>121</v>
      </c>
      <c r="K22" s="638"/>
      <c r="L22" s="639"/>
      <c r="M22" s="640"/>
    </row>
    <row r="23" spans="1:13" ht="30" customHeight="1">
      <c r="A23" s="139"/>
      <c r="B23" s="142" t="s">
        <v>29</v>
      </c>
      <c r="C23" s="143" t="s">
        <v>88</v>
      </c>
      <c r="D23" s="638"/>
      <c r="E23" s="639"/>
      <c r="F23" s="640"/>
      <c r="H23" s="139"/>
      <c r="I23" s="140">
        <v>55</v>
      </c>
      <c r="J23" s="141" t="s">
        <v>122</v>
      </c>
      <c r="K23" s="638"/>
      <c r="L23" s="639"/>
      <c r="M23" s="640"/>
    </row>
    <row r="24" spans="1:13" ht="30" customHeight="1">
      <c r="A24" s="139"/>
      <c r="B24" s="142" t="s">
        <v>30</v>
      </c>
      <c r="C24" s="143" t="s">
        <v>89</v>
      </c>
      <c r="D24" s="638"/>
      <c r="E24" s="639"/>
      <c r="F24" s="640"/>
      <c r="H24" s="139"/>
      <c r="I24" s="147" t="s">
        <v>173</v>
      </c>
      <c r="J24" s="141" t="s">
        <v>172</v>
      </c>
      <c r="K24" s="638"/>
      <c r="L24" s="639"/>
      <c r="M24" s="640"/>
    </row>
    <row r="25" spans="1:13" ht="30" customHeight="1">
      <c r="A25" s="139"/>
      <c r="B25" s="142" t="s">
        <v>31</v>
      </c>
      <c r="C25" s="143" t="s">
        <v>90</v>
      </c>
      <c r="D25" s="638"/>
      <c r="E25" s="639"/>
      <c r="F25" s="640"/>
      <c r="H25" s="139"/>
      <c r="I25" s="140">
        <v>58</v>
      </c>
      <c r="J25" s="141" t="s">
        <v>123</v>
      </c>
      <c r="K25" s="638"/>
      <c r="L25" s="639"/>
      <c r="M25" s="640"/>
    </row>
    <row r="26" spans="1:13" ht="30" customHeight="1">
      <c r="A26" s="139"/>
      <c r="B26" s="142" t="s">
        <v>32</v>
      </c>
      <c r="C26" s="143" t="s">
        <v>91</v>
      </c>
      <c r="D26" s="638"/>
      <c r="E26" s="639"/>
      <c r="F26" s="640"/>
      <c r="H26" s="139"/>
      <c r="I26" s="140">
        <v>59</v>
      </c>
      <c r="J26" s="141" t="s">
        <v>124</v>
      </c>
      <c r="K26" s="638"/>
      <c r="L26" s="639"/>
      <c r="M26" s="640"/>
    </row>
    <row r="27" spans="1:13" ht="30" customHeight="1">
      <c r="A27" s="139"/>
      <c r="B27" s="142" t="s">
        <v>33</v>
      </c>
      <c r="C27" s="143" t="s">
        <v>92</v>
      </c>
      <c r="D27" s="638"/>
      <c r="E27" s="639"/>
      <c r="F27" s="640"/>
      <c r="H27" s="139"/>
      <c r="I27" s="140">
        <v>60</v>
      </c>
      <c r="J27" s="141" t="s">
        <v>125</v>
      </c>
      <c r="K27" s="638"/>
      <c r="L27" s="639"/>
      <c r="M27" s="640"/>
    </row>
    <row r="28" spans="1:13" ht="30" customHeight="1">
      <c r="A28" s="139"/>
      <c r="B28" s="142" t="s">
        <v>34</v>
      </c>
      <c r="C28" s="143" t="s">
        <v>93</v>
      </c>
      <c r="D28" s="638"/>
      <c r="E28" s="639"/>
      <c r="F28" s="640"/>
      <c r="H28" s="139"/>
      <c r="I28" s="140">
        <v>61</v>
      </c>
      <c r="J28" s="141" t="s">
        <v>126</v>
      </c>
      <c r="K28" s="638"/>
      <c r="L28" s="639"/>
      <c r="M28" s="640"/>
    </row>
    <row r="29" spans="1:13" ht="30" customHeight="1">
      <c r="A29" s="139"/>
      <c r="B29" s="142" t="s">
        <v>35</v>
      </c>
      <c r="C29" s="143" t="s">
        <v>94</v>
      </c>
      <c r="D29" s="638"/>
      <c r="E29" s="639"/>
      <c r="F29" s="640"/>
      <c r="H29" s="139"/>
      <c r="I29" s="140">
        <v>62</v>
      </c>
      <c r="J29" s="141" t="s">
        <v>127</v>
      </c>
      <c r="K29" s="638"/>
      <c r="L29" s="639"/>
      <c r="M29" s="640"/>
    </row>
    <row r="30" spans="1:13" ht="30" customHeight="1">
      <c r="A30" s="139"/>
      <c r="B30" s="142" t="s">
        <v>36</v>
      </c>
      <c r="C30" s="143" t="s">
        <v>95</v>
      </c>
      <c r="D30" s="638"/>
      <c r="E30" s="639"/>
      <c r="F30" s="640"/>
      <c r="G30" s="47"/>
      <c r="H30" s="139"/>
      <c r="I30" s="140">
        <v>63</v>
      </c>
      <c r="J30" s="141" t="s">
        <v>128</v>
      </c>
      <c r="K30" s="638"/>
      <c r="L30" s="639"/>
      <c r="M30" s="640"/>
    </row>
    <row r="31" spans="1:13" ht="30" customHeight="1">
      <c r="A31" s="139"/>
      <c r="B31" s="142" t="s">
        <v>37</v>
      </c>
      <c r="C31" s="143" t="s">
        <v>96</v>
      </c>
      <c r="D31" s="638"/>
      <c r="E31" s="639"/>
      <c r="F31" s="640"/>
      <c r="G31" s="148"/>
      <c r="H31" s="139"/>
      <c r="I31" s="140">
        <v>64</v>
      </c>
      <c r="J31" s="141" t="s">
        <v>129</v>
      </c>
      <c r="K31" s="638"/>
      <c r="L31" s="639"/>
      <c r="M31" s="640"/>
    </row>
    <row r="32" spans="1:13" ht="30" customHeight="1">
      <c r="A32" s="139"/>
      <c r="B32" s="142" t="s">
        <v>38</v>
      </c>
      <c r="C32" s="143" t="s">
        <v>97</v>
      </c>
      <c r="D32" s="638"/>
      <c r="E32" s="639"/>
      <c r="F32" s="640"/>
      <c r="G32" s="149"/>
      <c r="H32" s="139"/>
      <c r="I32" s="140">
        <v>65</v>
      </c>
      <c r="J32" s="141" t="s">
        <v>130</v>
      </c>
      <c r="K32" s="240" t="s">
        <v>171</v>
      </c>
      <c r="L32" s="241" t="s">
        <v>287</v>
      </c>
      <c r="M32" s="242" t="s">
        <v>171</v>
      </c>
    </row>
    <row r="33" spans="1:13" ht="30" customHeight="1">
      <c r="A33" s="139"/>
      <c r="B33" s="142" t="s">
        <v>39</v>
      </c>
      <c r="C33" s="143" t="s">
        <v>98</v>
      </c>
      <c r="D33" s="638"/>
      <c r="E33" s="639"/>
      <c r="F33" s="640"/>
      <c r="G33" s="149"/>
      <c r="H33" s="139"/>
      <c r="I33" s="140">
        <v>66</v>
      </c>
      <c r="J33" s="141" t="s">
        <v>131</v>
      </c>
      <c r="K33" s="638"/>
      <c r="L33" s="639"/>
      <c r="M33" s="640"/>
    </row>
    <row r="34" spans="1:13" ht="30" customHeight="1">
      <c r="A34" s="139"/>
      <c r="B34" s="142" t="s">
        <v>40</v>
      </c>
      <c r="C34" s="143" t="s">
        <v>99</v>
      </c>
      <c r="D34" s="638"/>
      <c r="E34" s="639"/>
      <c r="F34" s="640"/>
      <c r="G34" s="150"/>
      <c r="H34" s="139"/>
      <c r="I34" s="140">
        <v>67</v>
      </c>
      <c r="J34" s="141" t="s">
        <v>132</v>
      </c>
      <c r="K34" s="638"/>
      <c r="L34" s="639"/>
      <c r="M34" s="640"/>
    </row>
    <row r="35" spans="1:13" ht="30" customHeight="1">
      <c r="A35" s="139"/>
      <c r="B35" s="142" t="s">
        <v>41</v>
      </c>
      <c r="C35" s="143" t="s">
        <v>100</v>
      </c>
      <c r="D35" s="638"/>
      <c r="E35" s="639"/>
      <c r="F35" s="640"/>
      <c r="G35" s="151"/>
      <c r="H35" s="139"/>
      <c r="I35" s="140">
        <v>68</v>
      </c>
      <c r="J35" s="141" t="s">
        <v>133</v>
      </c>
      <c r="K35" s="240" t="s">
        <v>171</v>
      </c>
      <c r="L35" s="241" t="s">
        <v>287</v>
      </c>
      <c r="M35" s="242" t="s">
        <v>171</v>
      </c>
    </row>
    <row r="36" spans="1:13" ht="30" customHeight="1">
      <c r="A36" s="139"/>
      <c r="B36" s="142" t="s">
        <v>42</v>
      </c>
      <c r="C36" s="143" t="s">
        <v>101</v>
      </c>
      <c r="D36" s="638"/>
      <c r="E36" s="639"/>
      <c r="F36" s="640"/>
      <c r="G36" s="150"/>
      <c r="H36" s="139"/>
      <c r="I36" s="140">
        <v>69</v>
      </c>
      <c r="J36" s="141" t="s">
        <v>134</v>
      </c>
      <c r="K36" s="638"/>
      <c r="L36" s="639"/>
      <c r="M36" s="640"/>
    </row>
    <row r="37" spans="1:13" ht="30" customHeight="1">
      <c r="A37" s="139"/>
      <c r="B37" s="142" t="s">
        <v>43</v>
      </c>
      <c r="C37" s="143" t="s">
        <v>102</v>
      </c>
      <c r="D37" s="638"/>
      <c r="E37" s="639"/>
      <c r="F37" s="640"/>
      <c r="G37" s="150"/>
      <c r="H37" s="139"/>
      <c r="I37" s="140">
        <v>70</v>
      </c>
      <c r="J37" s="141" t="s">
        <v>135</v>
      </c>
      <c r="K37" s="638"/>
      <c r="L37" s="639"/>
      <c r="M37" s="640"/>
    </row>
    <row r="38" spans="1:13" ht="30" customHeight="1">
      <c r="A38" s="139"/>
      <c r="B38" s="142" t="s">
        <v>44</v>
      </c>
      <c r="C38" s="143" t="s">
        <v>103</v>
      </c>
      <c r="D38" s="638"/>
      <c r="E38" s="639"/>
      <c r="F38" s="640"/>
      <c r="G38" s="152"/>
      <c r="H38" s="139"/>
      <c r="I38" s="140">
        <v>71</v>
      </c>
      <c r="J38" s="141" t="s">
        <v>136</v>
      </c>
      <c r="K38" s="638"/>
      <c r="L38" s="639"/>
      <c r="M38" s="640"/>
    </row>
    <row r="39" spans="1:13" ht="30" customHeight="1">
      <c r="A39" s="139"/>
      <c r="B39" s="142" t="s">
        <v>45</v>
      </c>
      <c r="C39" s="141" t="s">
        <v>104</v>
      </c>
      <c r="D39" s="638"/>
      <c r="E39" s="639"/>
      <c r="F39" s="640"/>
      <c r="G39" s="148"/>
      <c r="H39" s="139"/>
      <c r="I39" s="140">
        <v>72</v>
      </c>
      <c r="J39" s="141" t="s">
        <v>137</v>
      </c>
      <c r="K39" s="638"/>
      <c r="L39" s="639"/>
      <c r="M39" s="640"/>
    </row>
    <row r="40" spans="1:13" ht="30" customHeight="1" thickBot="1">
      <c r="A40" s="139"/>
      <c r="B40" s="142" t="s">
        <v>46</v>
      </c>
      <c r="C40" s="141" t="s">
        <v>105</v>
      </c>
      <c r="D40" s="641"/>
      <c r="E40" s="642"/>
      <c r="F40" s="643"/>
      <c r="G40" s="153"/>
      <c r="H40" s="154"/>
      <c r="I40" s="155">
        <v>99</v>
      </c>
      <c r="J40" s="156" t="s">
        <v>138</v>
      </c>
      <c r="K40" s="644"/>
      <c r="L40" s="645"/>
      <c r="M40" s="646"/>
    </row>
    <row r="41" spans="1:13" ht="30" customHeight="1">
      <c r="A41" s="139"/>
      <c r="B41" s="142" t="s">
        <v>47</v>
      </c>
      <c r="C41" s="141" t="s">
        <v>106</v>
      </c>
      <c r="D41" s="641"/>
      <c r="E41" s="642"/>
      <c r="F41" s="643"/>
      <c r="G41" s="153"/>
      <c r="H41" s="80"/>
      <c r="I41" s="157"/>
      <c r="J41" s="158"/>
      <c r="K41" s="81"/>
      <c r="L41" s="81"/>
      <c r="M41" s="81"/>
    </row>
    <row r="42" spans="1:13" ht="30" customHeight="1" thickBot="1">
      <c r="A42" s="139"/>
      <c r="B42" s="142" t="s">
        <v>48</v>
      </c>
      <c r="C42" s="141" t="s">
        <v>107</v>
      </c>
      <c r="D42" s="641"/>
      <c r="E42" s="642"/>
      <c r="F42" s="643"/>
      <c r="G42" s="153"/>
      <c r="H42" s="80"/>
      <c r="I42" s="157"/>
      <c r="J42" s="47" t="s">
        <v>288</v>
      </c>
      <c r="L42" s="128"/>
      <c r="M42" s="81"/>
    </row>
    <row r="43" spans="1:13" ht="30" customHeight="1" thickBot="1">
      <c r="A43" s="139"/>
      <c r="B43" s="159" t="s">
        <v>49</v>
      </c>
      <c r="C43" s="160" t="s">
        <v>108</v>
      </c>
      <c r="D43" s="641"/>
      <c r="E43" s="642"/>
      <c r="F43" s="643"/>
      <c r="G43" s="153"/>
      <c r="H43" s="80"/>
      <c r="I43" s="157"/>
      <c r="J43" s="49" t="s">
        <v>141</v>
      </c>
      <c r="K43" s="50" t="s">
        <v>160</v>
      </c>
      <c r="L43" s="161"/>
      <c r="M43" s="81"/>
    </row>
    <row r="44" spans="1:13" ht="30" customHeight="1">
      <c r="A44" s="139"/>
      <c r="B44" s="142" t="s">
        <v>50</v>
      </c>
      <c r="C44" s="141" t="s">
        <v>109</v>
      </c>
      <c r="D44" s="641"/>
      <c r="E44" s="642"/>
      <c r="F44" s="643"/>
      <c r="G44" s="162"/>
      <c r="H44" s="80"/>
      <c r="I44" s="157"/>
      <c r="J44" s="51" t="s">
        <v>144</v>
      </c>
      <c r="K44" s="647"/>
      <c r="L44" s="149"/>
      <c r="M44" s="81"/>
    </row>
    <row r="45" spans="1:13" ht="30" customHeight="1">
      <c r="A45" s="139"/>
      <c r="B45" s="142" t="s">
        <v>51</v>
      </c>
      <c r="C45" s="141" t="s">
        <v>110</v>
      </c>
      <c r="D45" s="641"/>
      <c r="E45" s="642"/>
      <c r="F45" s="643"/>
      <c r="G45" s="162"/>
      <c r="H45" s="80"/>
      <c r="I45" s="157"/>
      <c r="J45" s="52" t="s">
        <v>267</v>
      </c>
      <c r="K45" s="648"/>
      <c r="L45" s="149"/>
      <c r="M45" s="81"/>
    </row>
    <row r="46" spans="1:13" ht="30" customHeight="1" thickBot="1">
      <c r="A46" s="154"/>
      <c r="B46" s="163" t="s">
        <v>52</v>
      </c>
      <c r="C46" s="156" t="s">
        <v>111</v>
      </c>
      <c r="D46" s="644"/>
      <c r="E46" s="645"/>
      <c r="F46" s="646"/>
      <c r="G46" s="162"/>
      <c r="H46" s="80"/>
      <c r="I46" s="157"/>
      <c r="J46" s="53" t="s">
        <v>353</v>
      </c>
      <c r="K46" s="649"/>
      <c r="L46" s="150"/>
      <c r="M46" s="81"/>
    </row>
  </sheetData>
  <sheetProtection algorithmName="SHA-512" hashValue="W8FJWxSjMLHvEhV0OQPdog1oF/2OjfC0Xj1DOZoelRNAaLS891VNjd5qA3WpHPw+kv71jsasTzOAgG15ZaX4+Q==" saltValue="WmFmMvsY5CKpsRp2cRf6OA==" spinCount="100000" sheet="1" objects="1" scenarios="1" formatCells="0"/>
  <mergeCells count="11">
    <mergeCell ref="K6:K9"/>
    <mergeCell ref="H6:J9"/>
    <mergeCell ref="L6:M6"/>
    <mergeCell ref="L7:L9"/>
    <mergeCell ref="M8:M9"/>
    <mergeCell ref="A6:C9"/>
    <mergeCell ref="E6:F6"/>
    <mergeCell ref="A10:C10"/>
    <mergeCell ref="E7:E9"/>
    <mergeCell ref="F8:F9"/>
    <mergeCell ref="D6:D9"/>
  </mergeCells>
  <phoneticPr fontId="5"/>
  <dataValidations count="2">
    <dataValidation imeMode="halfAlpha" allowBlank="1" showInputMessage="1" showErrorMessage="1" sqref="K10:M40 D10:F46"/>
    <dataValidation type="list" allowBlank="1" showInputMessage="1" showErrorMessage="1" sqref="K44:K45">
      <formula1>"　,〇"</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headerFooter differentFirst="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T60"/>
  <sheetViews>
    <sheetView view="pageLayout" zoomScale="70" zoomScaleNormal="100" zoomScaleSheetLayoutView="100" zoomScalePageLayoutView="70" workbookViewId="0">
      <selection activeCell="E9" sqref="E9"/>
    </sheetView>
  </sheetViews>
  <sheetFormatPr defaultRowHeight="13.5"/>
  <cols>
    <col min="1" max="1" width="1.875" style="165" customWidth="1"/>
    <col min="2" max="2" width="4.625" style="165" customWidth="1"/>
    <col min="3" max="3" width="11.5" style="165" customWidth="1"/>
    <col min="4" max="4" width="8.375" style="165" customWidth="1"/>
    <col min="5" max="12" width="8.125" style="165" customWidth="1"/>
    <col min="13" max="16" width="15.75" style="165" customWidth="1"/>
    <col min="17" max="17" width="8.25" style="165" customWidth="1"/>
    <col min="18" max="18" width="7.875" style="165" customWidth="1"/>
    <col min="19" max="19" width="16.625" style="165" customWidth="1"/>
    <col min="20" max="20" width="6.375" style="165" customWidth="1"/>
    <col min="21" max="21" width="17.125" style="165" customWidth="1"/>
    <col min="22" max="16384" width="9" style="165"/>
  </cols>
  <sheetData>
    <row r="1" spans="1:20" ht="29.25" customHeight="1">
      <c r="A1" s="164"/>
      <c r="B1" s="164"/>
      <c r="C1" s="164"/>
      <c r="D1" s="164"/>
      <c r="E1" s="164"/>
      <c r="F1" s="164"/>
      <c r="G1" s="164"/>
      <c r="H1" s="164"/>
      <c r="I1" s="164"/>
      <c r="J1" s="164"/>
      <c r="K1" s="164"/>
      <c r="L1" s="164"/>
      <c r="M1" s="164"/>
      <c r="N1" s="164"/>
      <c r="O1" s="164"/>
      <c r="P1" s="74" t="s">
        <v>272</v>
      </c>
      <c r="Q1" s="164"/>
    </row>
    <row r="2" spans="1:20" ht="29.25" customHeight="1">
      <c r="A2" s="1" t="s">
        <v>366</v>
      </c>
      <c r="B2" s="164"/>
      <c r="C2" s="164"/>
      <c r="D2" s="164"/>
      <c r="E2" s="164"/>
      <c r="F2" s="164"/>
      <c r="G2" s="164"/>
      <c r="H2" s="164"/>
      <c r="I2" s="164"/>
      <c r="J2" s="164"/>
      <c r="K2" s="164"/>
      <c r="L2" s="164"/>
      <c r="M2" s="164"/>
      <c r="N2" s="164"/>
      <c r="O2" s="164"/>
      <c r="P2" s="164"/>
      <c r="Q2" s="164"/>
    </row>
    <row r="3" spans="1:20" s="164" customFormat="1" ht="21" customHeight="1"/>
    <row r="4" spans="1:20" ht="28.5" customHeight="1">
      <c r="A4" s="97"/>
      <c r="B4" s="97" t="s">
        <v>289</v>
      </c>
      <c r="C4" s="98"/>
      <c r="D4" s="98"/>
      <c r="E4" s="98"/>
      <c r="F4" s="98"/>
      <c r="G4" s="106"/>
      <c r="H4" s="106"/>
      <c r="I4" s="106"/>
      <c r="J4" s="106"/>
      <c r="K4" s="97"/>
      <c r="L4" s="97"/>
      <c r="M4" s="97"/>
      <c r="N4" s="97"/>
      <c r="O4" s="97"/>
      <c r="P4" s="97"/>
      <c r="Q4" s="166"/>
      <c r="R4" s="167"/>
      <c r="S4" s="167"/>
      <c r="T4" s="167"/>
    </row>
    <row r="5" spans="1:20" s="4" customFormat="1" ht="28.5" customHeight="1" thickBot="1">
      <c r="B5" s="168" t="s">
        <v>204</v>
      </c>
      <c r="C5" s="169" t="s">
        <v>157</v>
      </c>
      <c r="D5" s="169"/>
      <c r="E5" s="169"/>
      <c r="F5" s="170"/>
      <c r="G5" s="106"/>
      <c r="H5" s="106"/>
      <c r="I5" s="106"/>
      <c r="J5" s="106"/>
      <c r="K5" s="20"/>
      <c r="L5" s="20"/>
      <c r="M5" s="20"/>
      <c r="N5" s="20"/>
      <c r="O5" s="20"/>
      <c r="P5" s="20"/>
      <c r="Q5" s="20"/>
      <c r="R5" s="20"/>
      <c r="S5" s="40"/>
    </row>
    <row r="6" spans="1:20" s="4" customFormat="1" ht="8.25" customHeight="1" thickBot="1">
      <c r="B6" s="171"/>
      <c r="C6" s="172"/>
      <c r="D6" s="172"/>
      <c r="E6" s="452" t="s">
        <v>1</v>
      </c>
      <c r="F6" s="173"/>
      <c r="G6" s="174"/>
      <c r="H6" s="175"/>
      <c r="I6" s="175"/>
      <c r="J6" s="512" t="s">
        <v>203</v>
      </c>
      <c r="K6" s="499"/>
      <c r="L6" s="500"/>
      <c r="M6" s="452" t="s">
        <v>270</v>
      </c>
      <c r="N6" s="453"/>
    </row>
    <row r="7" spans="1:20" s="4" customFormat="1" ht="26.25" customHeight="1">
      <c r="B7" s="176"/>
      <c r="C7" s="177"/>
      <c r="D7" s="177"/>
      <c r="E7" s="464"/>
      <c r="F7" s="452" t="s">
        <v>13</v>
      </c>
      <c r="G7" s="453"/>
      <c r="H7" s="499" t="s">
        <v>14</v>
      </c>
      <c r="I7" s="500"/>
      <c r="J7" s="513"/>
      <c r="K7" s="514"/>
      <c r="L7" s="515"/>
      <c r="M7" s="454"/>
      <c r="N7" s="455"/>
    </row>
    <row r="8" spans="1:20" s="4" customFormat="1" ht="24" customHeight="1" thickBot="1">
      <c r="B8" s="178"/>
      <c r="C8" s="179"/>
      <c r="D8" s="179"/>
      <c r="E8" s="465"/>
      <c r="F8" s="503"/>
      <c r="G8" s="504"/>
      <c r="H8" s="501"/>
      <c r="I8" s="502"/>
      <c r="J8" s="516"/>
      <c r="K8" s="501"/>
      <c r="L8" s="502"/>
      <c r="M8" s="180" t="s">
        <v>268</v>
      </c>
      <c r="N8" s="181" t="s">
        <v>269</v>
      </c>
    </row>
    <row r="9" spans="1:20" s="4" customFormat="1" ht="24" customHeight="1" thickBot="1">
      <c r="B9" s="466" t="s">
        <v>1</v>
      </c>
      <c r="C9" s="467"/>
      <c r="D9" s="468"/>
      <c r="E9" s="258" t="str">
        <f>IF(COUNTBLANK(E10:E11)=2,"",SUM(E10:E11))</f>
        <v/>
      </c>
      <c r="F9" s="505" t="str">
        <f t="shared" ref="F9:I9" si="0">IF(COUNTBLANK(F10:F11)=2,"",SUM(F10:F11))</f>
        <v/>
      </c>
      <c r="G9" s="506" t="str">
        <f t="shared" si="0"/>
        <v/>
      </c>
      <c r="H9" s="505" t="str">
        <f t="shared" si="0"/>
        <v/>
      </c>
      <c r="I9" s="506" t="str">
        <f t="shared" si="0"/>
        <v/>
      </c>
      <c r="J9" s="654"/>
      <c r="K9" s="655"/>
      <c r="L9" s="656"/>
      <c r="M9" s="263" t="str">
        <f>IF(COUNTBLANK(M11)=1,"",M11)</f>
        <v/>
      </c>
      <c r="N9" s="264" t="str">
        <f>IF(COUNTBLANK(N11)=1,"",N11)</f>
        <v/>
      </c>
    </row>
    <row r="10" spans="1:20" s="4" customFormat="1" ht="24" customHeight="1" thickBot="1">
      <c r="B10" s="182"/>
      <c r="C10" s="473" t="s">
        <v>202</v>
      </c>
      <c r="D10" s="474"/>
      <c r="E10" s="259" t="str">
        <f>IF(COUNTBLANK(F10:I10)=4,"",SUM(F10:I10))</f>
        <v/>
      </c>
      <c r="F10" s="652"/>
      <c r="G10" s="653"/>
      <c r="H10" s="652"/>
      <c r="I10" s="653"/>
      <c r="J10" s="475" t="s">
        <v>384</v>
      </c>
      <c r="K10" s="476"/>
      <c r="L10" s="477"/>
      <c r="M10" s="183" t="s">
        <v>384</v>
      </c>
      <c r="N10" s="184" t="s">
        <v>384</v>
      </c>
    </row>
    <row r="11" spans="1:20" s="4" customFormat="1" ht="24" customHeight="1">
      <c r="B11" s="182"/>
      <c r="C11" s="469" t="s">
        <v>15</v>
      </c>
      <c r="D11" s="470"/>
      <c r="E11" s="260" t="str">
        <f>IF(COUNTBLANK(E12:E13)=2,"",SUM(E12:E13))</f>
        <v/>
      </c>
      <c r="F11" s="507" t="str">
        <f t="shared" ref="F11:I11" si="1">IF(COUNTBLANK(F12:F13)=2,"",SUM(F12:F13))</f>
        <v/>
      </c>
      <c r="G11" s="508" t="str">
        <f t="shared" si="1"/>
        <v/>
      </c>
      <c r="H11" s="507" t="str">
        <f t="shared" si="1"/>
        <v/>
      </c>
      <c r="I11" s="508" t="str">
        <f t="shared" si="1"/>
        <v/>
      </c>
      <c r="J11" s="478" t="s">
        <v>384</v>
      </c>
      <c r="K11" s="479"/>
      <c r="L11" s="480"/>
      <c r="M11" s="265" t="str">
        <f>IF(COUNTBLANK(M12:M13)=2,"",SUM(M12:M13))</f>
        <v/>
      </c>
      <c r="N11" s="266" t="str">
        <f>IF(COUNTBLANK(N12:N13)=2,"",SUM(N12:N13))</f>
        <v/>
      </c>
    </row>
    <row r="12" spans="1:20" s="4" customFormat="1" ht="24" customHeight="1">
      <c r="B12" s="182"/>
      <c r="C12" s="182"/>
      <c r="D12" s="185" t="s">
        <v>16</v>
      </c>
      <c r="E12" s="261" t="str">
        <f>IF(COUNTBLANK(F12:I12)=4,"",SUM(F12:I12))</f>
        <v/>
      </c>
      <c r="F12" s="657"/>
      <c r="G12" s="658"/>
      <c r="H12" s="657"/>
      <c r="I12" s="658"/>
      <c r="J12" s="509" t="s">
        <v>384</v>
      </c>
      <c r="K12" s="510"/>
      <c r="L12" s="511"/>
      <c r="M12" s="661"/>
      <c r="N12" s="662"/>
    </row>
    <row r="13" spans="1:20" s="4" customFormat="1" ht="24" customHeight="1" thickBot="1">
      <c r="B13" s="186"/>
      <c r="C13" s="187"/>
      <c r="D13" s="188" t="s">
        <v>0</v>
      </c>
      <c r="E13" s="262" t="str">
        <f>IF(COUNTBLANK(F13:I13)=4,"",SUM(F13:I13))</f>
        <v/>
      </c>
      <c r="F13" s="659"/>
      <c r="G13" s="660"/>
      <c r="H13" s="659"/>
      <c r="I13" s="660"/>
      <c r="J13" s="496" t="s">
        <v>384</v>
      </c>
      <c r="K13" s="497"/>
      <c r="L13" s="498"/>
      <c r="M13" s="663"/>
      <c r="N13" s="664"/>
    </row>
    <row r="14" spans="1:20" s="4" customFormat="1" ht="29.25" customHeight="1">
      <c r="A14" s="170"/>
      <c r="B14" s="170"/>
      <c r="C14" s="170"/>
      <c r="D14" s="189"/>
      <c r="E14" s="189"/>
      <c r="F14" s="189"/>
      <c r="G14" s="189"/>
      <c r="H14" s="189"/>
      <c r="I14" s="170"/>
      <c r="J14" s="170"/>
      <c r="K14" s="170"/>
      <c r="L14" s="170"/>
      <c r="M14" s="189"/>
      <c r="N14" s="170"/>
      <c r="O14" s="170"/>
      <c r="P14" s="170"/>
      <c r="Q14" s="106"/>
      <c r="R14" s="20"/>
      <c r="S14" s="40"/>
    </row>
    <row r="15" spans="1:20" ht="29.25" customHeight="1" thickBot="1">
      <c r="A15" s="98"/>
      <c r="B15" s="106" t="s">
        <v>201</v>
      </c>
      <c r="C15" s="98" t="s">
        <v>200</v>
      </c>
      <c r="D15" s="98"/>
      <c r="E15" s="98"/>
      <c r="F15" s="98"/>
      <c r="G15" s="97"/>
      <c r="H15" s="97"/>
      <c r="I15" s="97"/>
      <c r="J15" s="97"/>
      <c r="K15" s="97"/>
      <c r="L15" s="97"/>
      <c r="M15" s="97"/>
      <c r="N15" s="97"/>
      <c r="O15" s="97"/>
      <c r="P15" s="97"/>
      <c r="Q15" s="164"/>
      <c r="R15" s="167"/>
      <c r="S15" s="167"/>
      <c r="T15" s="167"/>
    </row>
    <row r="16" spans="1:20" s="164" customFormat="1" ht="7.5" customHeight="1" thickBot="1">
      <c r="A16" s="97"/>
      <c r="B16" s="456" t="s">
        <v>79</v>
      </c>
      <c r="C16" s="457"/>
      <c r="D16" s="457"/>
      <c r="E16" s="457"/>
      <c r="F16" s="190"/>
      <c r="G16" s="190"/>
      <c r="H16" s="190"/>
      <c r="I16" s="190"/>
      <c r="J16" s="190"/>
      <c r="K16" s="190"/>
      <c r="L16" s="191"/>
      <c r="N16" s="97"/>
      <c r="O16" s="97"/>
      <c r="P16" s="97"/>
    </row>
    <row r="17" spans="1:17" s="164" customFormat="1" ht="6" customHeight="1" thickBot="1">
      <c r="A17" s="97"/>
      <c r="B17" s="458"/>
      <c r="C17" s="459"/>
      <c r="D17" s="459"/>
      <c r="E17" s="459"/>
      <c r="F17" s="491" t="s">
        <v>11</v>
      </c>
      <c r="G17" s="492"/>
      <c r="H17" s="492"/>
      <c r="I17" s="190"/>
      <c r="J17" s="190"/>
      <c r="K17" s="190"/>
      <c r="L17" s="191"/>
      <c r="N17" s="97"/>
      <c r="O17" s="97"/>
      <c r="P17" s="97"/>
    </row>
    <row r="18" spans="1:17" s="164" customFormat="1" ht="20.25" customHeight="1" thickBot="1">
      <c r="A18" s="97"/>
      <c r="B18" s="458"/>
      <c r="C18" s="459"/>
      <c r="D18" s="459"/>
      <c r="E18" s="459"/>
      <c r="F18" s="493"/>
      <c r="G18" s="494"/>
      <c r="H18" s="494"/>
      <c r="I18" s="471" t="s">
        <v>12</v>
      </c>
      <c r="J18" s="472"/>
      <c r="K18" s="472"/>
      <c r="L18" s="191"/>
      <c r="N18" s="97"/>
      <c r="O18" s="97"/>
      <c r="P18" s="97"/>
    </row>
    <row r="19" spans="1:17" s="164" customFormat="1" ht="24" customHeight="1" thickBot="1">
      <c r="A19" s="97"/>
      <c r="B19" s="192"/>
      <c r="C19" s="665"/>
      <c r="D19" s="666"/>
      <c r="E19" s="667"/>
      <c r="F19" s="665"/>
      <c r="G19" s="666"/>
      <c r="H19" s="667"/>
      <c r="I19" s="665"/>
      <c r="J19" s="666"/>
      <c r="K19" s="667"/>
      <c r="L19" s="193"/>
      <c r="N19" s="97"/>
      <c r="O19" s="97"/>
      <c r="P19" s="97"/>
    </row>
    <row r="20" spans="1:17" s="164" customFormat="1" ht="28.5" customHeight="1">
      <c r="A20" s="97"/>
      <c r="B20" s="194"/>
      <c r="C20" s="98"/>
      <c r="D20" s="98"/>
      <c r="E20" s="98"/>
      <c r="F20" s="98"/>
      <c r="G20" s="98"/>
      <c r="H20" s="98"/>
      <c r="I20" s="98"/>
      <c r="J20" s="98"/>
      <c r="K20" s="98"/>
      <c r="L20" s="98"/>
      <c r="M20" s="98"/>
      <c r="N20" s="98"/>
      <c r="O20" s="98"/>
      <c r="P20" s="98"/>
      <c r="Q20" s="195"/>
    </row>
    <row r="21" spans="1:17" s="164" customFormat="1" ht="28.5" customHeight="1" thickBot="1">
      <c r="A21" s="97"/>
      <c r="B21" s="106" t="s">
        <v>199</v>
      </c>
      <c r="C21" s="98" t="s">
        <v>290</v>
      </c>
      <c r="D21" s="98"/>
      <c r="E21" s="98"/>
      <c r="F21" s="98"/>
      <c r="G21" s="98"/>
      <c r="H21" s="98"/>
      <c r="I21" s="98"/>
      <c r="J21" s="98"/>
      <c r="K21" s="98"/>
      <c r="L21" s="98"/>
      <c r="M21" s="98"/>
      <c r="N21" s="98"/>
      <c r="O21" s="98"/>
      <c r="P21" s="98"/>
      <c r="Q21" s="195"/>
    </row>
    <row r="22" spans="1:17" ht="48" customHeight="1">
      <c r="A22" s="13"/>
      <c r="B22" s="456" t="s">
        <v>17</v>
      </c>
      <c r="C22" s="457"/>
      <c r="D22" s="457"/>
      <c r="E22" s="487" t="s">
        <v>367</v>
      </c>
      <c r="F22" s="486"/>
      <c r="G22" s="486"/>
      <c r="H22" s="449"/>
      <c r="I22" s="486" t="s">
        <v>158</v>
      </c>
      <c r="J22" s="486"/>
      <c r="K22" s="486"/>
      <c r="L22" s="449"/>
      <c r="M22" s="446" t="s">
        <v>198</v>
      </c>
      <c r="N22" s="446" t="s">
        <v>197</v>
      </c>
      <c r="O22" s="446" t="s">
        <v>196</v>
      </c>
      <c r="P22" s="449" t="s">
        <v>195</v>
      </c>
      <c r="Q22" s="164"/>
    </row>
    <row r="23" spans="1:17" ht="21.75" customHeight="1">
      <c r="A23" s="13"/>
      <c r="B23" s="458"/>
      <c r="C23" s="459"/>
      <c r="D23" s="459"/>
      <c r="E23" s="488"/>
      <c r="F23" s="483"/>
      <c r="G23" s="483"/>
      <c r="H23" s="450"/>
      <c r="I23" s="483"/>
      <c r="J23" s="483"/>
      <c r="K23" s="483"/>
      <c r="L23" s="450"/>
      <c r="M23" s="447"/>
      <c r="N23" s="447"/>
      <c r="O23" s="447"/>
      <c r="P23" s="450"/>
      <c r="Q23" s="164"/>
    </row>
    <row r="24" spans="1:17" ht="21.75" customHeight="1">
      <c r="A24" s="13"/>
      <c r="B24" s="458"/>
      <c r="C24" s="459"/>
      <c r="D24" s="459"/>
      <c r="E24" s="488"/>
      <c r="F24" s="483"/>
      <c r="G24" s="483"/>
      <c r="H24" s="450"/>
      <c r="I24" s="483" t="s">
        <v>156</v>
      </c>
      <c r="J24" s="483"/>
      <c r="K24" s="483"/>
      <c r="L24" s="450"/>
      <c r="M24" s="447"/>
      <c r="N24" s="447"/>
      <c r="O24" s="447"/>
      <c r="P24" s="450"/>
      <c r="Q24" s="164"/>
    </row>
    <row r="25" spans="1:17" ht="33" customHeight="1">
      <c r="A25" s="13"/>
      <c r="B25" s="460"/>
      <c r="C25" s="461"/>
      <c r="D25" s="461"/>
      <c r="E25" s="489" t="s">
        <v>194</v>
      </c>
      <c r="F25" s="484"/>
      <c r="G25" s="484"/>
      <c r="H25" s="485"/>
      <c r="I25" s="484"/>
      <c r="J25" s="484"/>
      <c r="K25" s="484"/>
      <c r="L25" s="485"/>
      <c r="M25" s="447"/>
      <c r="N25" s="447"/>
      <c r="O25" s="447"/>
      <c r="P25" s="450"/>
      <c r="Q25" s="164"/>
    </row>
    <row r="26" spans="1:17" ht="23.25" customHeight="1" thickBot="1">
      <c r="A26" s="13"/>
      <c r="B26" s="462"/>
      <c r="C26" s="463"/>
      <c r="D26" s="463"/>
      <c r="E26" s="196" t="s">
        <v>145</v>
      </c>
      <c r="F26" s="197" t="s">
        <v>146</v>
      </c>
      <c r="G26" s="197" t="s">
        <v>147</v>
      </c>
      <c r="H26" s="198" t="s">
        <v>148</v>
      </c>
      <c r="I26" s="197" t="s">
        <v>145</v>
      </c>
      <c r="J26" s="197" t="s">
        <v>146</v>
      </c>
      <c r="K26" s="197" t="s">
        <v>147</v>
      </c>
      <c r="L26" s="198" t="s">
        <v>148</v>
      </c>
      <c r="M26" s="448"/>
      <c r="N26" s="448"/>
      <c r="O26" s="448"/>
      <c r="P26" s="451"/>
      <c r="Q26" s="164"/>
    </row>
    <row r="27" spans="1:17" ht="21.75" customHeight="1" thickBot="1">
      <c r="A27" s="13"/>
      <c r="B27" s="199" t="s">
        <v>142</v>
      </c>
      <c r="C27" s="200"/>
      <c r="D27" s="201"/>
      <c r="E27" s="202"/>
      <c r="F27" s="203"/>
      <c r="G27" s="203"/>
      <c r="H27" s="203"/>
      <c r="I27" s="203"/>
      <c r="J27" s="200"/>
      <c r="K27" s="200"/>
      <c r="L27" s="200"/>
      <c r="M27" s="203"/>
      <c r="N27" s="203"/>
      <c r="O27" s="204"/>
      <c r="P27" s="205"/>
      <c r="Q27" s="164"/>
    </row>
    <row r="28" spans="1:17" ht="21.75" customHeight="1" thickBot="1">
      <c r="A28" s="13"/>
      <c r="B28" s="481" t="s">
        <v>186</v>
      </c>
      <c r="C28" s="668"/>
      <c r="D28" s="669"/>
      <c r="E28" s="670"/>
      <c r="F28" s="671"/>
      <c r="G28" s="671"/>
      <c r="H28" s="671"/>
      <c r="I28" s="672"/>
      <c r="J28" s="672"/>
      <c r="K28" s="672"/>
      <c r="L28" s="673"/>
      <c r="M28" s="690"/>
      <c r="N28" s="690"/>
      <c r="O28" s="690"/>
      <c r="P28" s="690"/>
      <c r="Q28" s="164"/>
    </row>
    <row r="29" spans="1:17" ht="21.75" customHeight="1" thickBot="1">
      <c r="A29" s="13"/>
      <c r="B29" s="482"/>
      <c r="C29" s="674"/>
      <c r="D29" s="675"/>
      <c r="E29" s="676"/>
      <c r="F29" s="676"/>
      <c r="G29" s="676"/>
      <c r="H29" s="677"/>
      <c r="I29" s="678"/>
      <c r="J29" s="678"/>
      <c r="K29" s="678"/>
      <c r="L29" s="679"/>
      <c r="M29" s="206" t="s">
        <v>2</v>
      </c>
      <c r="N29" s="443"/>
      <c r="O29" s="444"/>
      <c r="P29" s="445"/>
      <c r="Q29" s="164"/>
    </row>
    <row r="30" spans="1:17" ht="21.75" customHeight="1" thickBot="1">
      <c r="A30" s="13"/>
      <c r="B30" s="490" t="s">
        <v>193</v>
      </c>
      <c r="C30" s="680"/>
      <c r="D30" s="681"/>
      <c r="E30" s="676"/>
      <c r="F30" s="682"/>
      <c r="G30" s="682"/>
      <c r="H30" s="682"/>
      <c r="I30" s="683"/>
      <c r="J30" s="683"/>
      <c r="K30" s="683"/>
      <c r="L30" s="684"/>
      <c r="M30" s="690"/>
      <c r="N30" s="690"/>
      <c r="O30" s="690"/>
      <c r="P30" s="690"/>
      <c r="Q30" s="164"/>
    </row>
    <row r="31" spans="1:17" ht="21.75" customHeight="1" thickBot="1">
      <c r="A31" s="13"/>
      <c r="B31" s="482"/>
      <c r="C31" s="685"/>
      <c r="D31" s="686"/>
      <c r="E31" s="687"/>
      <c r="F31" s="687"/>
      <c r="G31" s="687"/>
      <c r="H31" s="688"/>
      <c r="I31" s="689"/>
      <c r="J31" s="689"/>
      <c r="K31" s="689"/>
      <c r="L31" s="679"/>
      <c r="M31" s="206" t="s">
        <v>2</v>
      </c>
      <c r="N31" s="443"/>
      <c r="O31" s="444"/>
      <c r="P31" s="445"/>
      <c r="Q31" s="164"/>
    </row>
    <row r="32" spans="1:17" ht="21.75" customHeight="1" thickBot="1">
      <c r="A32" s="13"/>
      <c r="B32" s="202" t="s">
        <v>192</v>
      </c>
      <c r="C32" s="203"/>
      <c r="D32" s="207"/>
      <c r="E32" s="202"/>
      <c r="F32" s="203"/>
      <c r="G32" s="203"/>
      <c r="H32" s="203"/>
      <c r="I32" s="203"/>
      <c r="J32" s="203"/>
      <c r="K32" s="203"/>
      <c r="L32" s="203"/>
      <c r="M32" s="203"/>
      <c r="N32" s="203"/>
      <c r="O32" s="204"/>
      <c r="P32" s="205"/>
      <c r="Q32" s="164"/>
    </row>
    <row r="33" spans="1:17" ht="21.75" customHeight="1" thickBot="1">
      <c r="A33" s="13"/>
      <c r="B33" s="481" t="s">
        <v>189</v>
      </c>
      <c r="C33" s="668"/>
      <c r="D33" s="669"/>
      <c r="E33" s="670"/>
      <c r="F33" s="671"/>
      <c r="G33" s="671"/>
      <c r="H33" s="671"/>
      <c r="I33" s="672"/>
      <c r="J33" s="672"/>
      <c r="K33" s="672"/>
      <c r="L33" s="673"/>
      <c r="M33" s="690"/>
      <c r="N33" s="690"/>
      <c r="O33" s="690"/>
      <c r="P33" s="690"/>
      <c r="Q33" s="164"/>
    </row>
    <row r="34" spans="1:17" ht="21.75" customHeight="1" thickBot="1">
      <c r="A34" s="13"/>
      <c r="B34" s="482"/>
      <c r="C34" s="674"/>
      <c r="D34" s="675"/>
      <c r="E34" s="676"/>
      <c r="F34" s="676"/>
      <c r="G34" s="676"/>
      <c r="H34" s="677"/>
      <c r="I34" s="678"/>
      <c r="J34" s="678"/>
      <c r="K34" s="678"/>
      <c r="L34" s="679"/>
      <c r="M34" s="206" t="s">
        <v>2</v>
      </c>
      <c r="N34" s="208"/>
      <c r="O34" s="208"/>
      <c r="P34" s="209"/>
      <c r="Q34" s="164"/>
    </row>
    <row r="35" spans="1:17" ht="21.75" customHeight="1" thickBot="1">
      <c r="A35" s="13"/>
      <c r="B35" s="490" t="s">
        <v>191</v>
      </c>
      <c r="C35" s="680"/>
      <c r="D35" s="681"/>
      <c r="E35" s="676"/>
      <c r="F35" s="682"/>
      <c r="G35" s="682"/>
      <c r="H35" s="682"/>
      <c r="I35" s="683"/>
      <c r="J35" s="683"/>
      <c r="K35" s="683"/>
      <c r="L35" s="684"/>
      <c r="M35" s="690"/>
      <c r="N35" s="690"/>
      <c r="O35" s="690"/>
      <c r="P35" s="690"/>
      <c r="Q35" s="164"/>
    </row>
    <row r="36" spans="1:17" ht="21.75" customHeight="1" thickBot="1">
      <c r="A36" s="13"/>
      <c r="B36" s="482"/>
      <c r="C36" s="685"/>
      <c r="D36" s="686"/>
      <c r="E36" s="687"/>
      <c r="F36" s="687"/>
      <c r="G36" s="687"/>
      <c r="H36" s="688"/>
      <c r="I36" s="689"/>
      <c r="J36" s="689"/>
      <c r="K36" s="689"/>
      <c r="L36" s="679"/>
      <c r="M36" s="206" t="s">
        <v>2</v>
      </c>
      <c r="N36" s="443"/>
      <c r="O36" s="444"/>
      <c r="P36" s="445"/>
      <c r="Q36" s="164"/>
    </row>
    <row r="37" spans="1:17" ht="21.75" customHeight="1" thickBot="1">
      <c r="A37" s="13"/>
      <c r="B37" s="202" t="s">
        <v>190</v>
      </c>
      <c r="C37" s="203"/>
      <c r="D37" s="210"/>
      <c r="E37" s="202"/>
      <c r="F37" s="203"/>
      <c r="G37" s="203"/>
      <c r="H37" s="203"/>
      <c r="I37" s="203"/>
      <c r="J37" s="203"/>
      <c r="K37" s="203"/>
      <c r="L37" s="203"/>
      <c r="M37" s="203"/>
      <c r="N37" s="203"/>
      <c r="O37" s="204"/>
      <c r="P37" s="205"/>
      <c r="Q37" s="164"/>
    </row>
    <row r="38" spans="1:17" ht="21.75" customHeight="1" thickBot="1">
      <c r="A38" s="13"/>
      <c r="B38" s="481" t="s">
        <v>189</v>
      </c>
      <c r="C38" s="668"/>
      <c r="D38" s="669"/>
      <c r="E38" s="670"/>
      <c r="F38" s="670"/>
      <c r="G38" s="670"/>
      <c r="H38" s="670"/>
      <c r="I38" s="672"/>
      <c r="J38" s="672"/>
      <c r="K38" s="672"/>
      <c r="L38" s="673"/>
      <c r="M38" s="690"/>
      <c r="N38" s="690"/>
      <c r="O38" s="690"/>
      <c r="P38" s="690"/>
      <c r="Q38" s="164"/>
    </row>
    <row r="39" spans="1:17" ht="21.75" customHeight="1" thickBot="1">
      <c r="A39" s="13"/>
      <c r="B39" s="482"/>
      <c r="C39" s="674"/>
      <c r="D39" s="675"/>
      <c r="E39" s="676"/>
      <c r="F39" s="676"/>
      <c r="G39" s="676"/>
      <c r="H39" s="676"/>
      <c r="I39" s="678"/>
      <c r="J39" s="678"/>
      <c r="K39" s="678"/>
      <c r="L39" s="679"/>
      <c r="M39" s="206" t="s">
        <v>2</v>
      </c>
      <c r="N39" s="443"/>
      <c r="O39" s="444"/>
      <c r="P39" s="445"/>
      <c r="Q39" s="164"/>
    </row>
    <row r="40" spans="1:17" ht="21.75" customHeight="1" thickBot="1">
      <c r="A40" s="13"/>
      <c r="B40" s="490" t="s">
        <v>143</v>
      </c>
      <c r="C40" s="680"/>
      <c r="D40" s="681"/>
      <c r="E40" s="676"/>
      <c r="F40" s="676"/>
      <c r="G40" s="676"/>
      <c r="H40" s="676"/>
      <c r="I40" s="683"/>
      <c r="J40" s="683"/>
      <c r="K40" s="683"/>
      <c r="L40" s="684"/>
      <c r="M40" s="690"/>
      <c r="N40" s="690"/>
      <c r="O40" s="690"/>
      <c r="P40" s="690"/>
      <c r="Q40" s="164"/>
    </row>
    <row r="41" spans="1:17" ht="21.75" customHeight="1" thickBot="1">
      <c r="A41" s="13"/>
      <c r="B41" s="482"/>
      <c r="C41" s="685"/>
      <c r="D41" s="686"/>
      <c r="E41" s="687"/>
      <c r="F41" s="687"/>
      <c r="G41" s="687"/>
      <c r="H41" s="687"/>
      <c r="I41" s="689"/>
      <c r="J41" s="689"/>
      <c r="K41" s="689"/>
      <c r="L41" s="679"/>
      <c r="M41" s="206" t="s">
        <v>2</v>
      </c>
      <c r="N41" s="443"/>
      <c r="O41" s="444"/>
      <c r="P41" s="445"/>
      <c r="Q41" s="164"/>
    </row>
    <row r="42" spans="1:17" ht="21.75" customHeight="1" thickBot="1">
      <c r="A42" s="13"/>
      <c r="B42" s="202" t="s">
        <v>188</v>
      </c>
      <c r="C42" s="203"/>
      <c r="D42" s="207"/>
      <c r="E42" s="203"/>
      <c r="F42" s="203"/>
      <c r="G42" s="203"/>
      <c r="H42" s="203"/>
      <c r="I42" s="203"/>
      <c r="J42" s="203"/>
      <c r="K42" s="203"/>
      <c r="L42" s="203"/>
      <c r="M42" s="203"/>
      <c r="N42" s="203"/>
      <c r="O42" s="204"/>
      <c r="P42" s="205"/>
      <c r="Q42" s="164"/>
    </row>
    <row r="43" spans="1:17" ht="21.75" customHeight="1" thickBot="1">
      <c r="A43" s="13"/>
      <c r="B43" s="481" t="s">
        <v>186</v>
      </c>
      <c r="C43" s="668"/>
      <c r="D43" s="669"/>
      <c r="E43" s="670"/>
      <c r="F43" s="670"/>
      <c r="G43" s="670"/>
      <c r="H43" s="670"/>
      <c r="I43" s="672"/>
      <c r="J43" s="672"/>
      <c r="K43" s="672"/>
      <c r="L43" s="691"/>
      <c r="M43" s="690"/>
      <c r="N43" s="690"/>
      <c r="O43" s="690"/>
      <c r="P43" s="690"/>
      <c r="Q43" s="164"/>
    </row>
    <row r="44" spans="1:17" ht="21.75" customHeight="1" thickBot="1">
      <c r="A44" s="13"/>
      <c r="B44" s="482"/>
      <c r="C44" s="674"/>
      <c r="D44" s="675"/>
      <c r="E44" s="676"/>
      <c r="F44" s="676"/>
      <c r="G44" s="676"/>
      <c r="H44" s="676"/>
      <c r="I44" s="678"/>
      <c r="J44" s="678"/>
      <c r="K44" s="678"/>
      <c r="L44" s="679"/>
      <c r="M44" s="206" t="s">
        <v>2</v>
      </c>
      <c r="N44" s="208"/>
      <c r="O44" s="208"/>
      <c r="P44" s="209"/>
      <c r="Q44" s="164"/>
    </row>
    <row r="45" spans="1:17" ht="21.75" customHeight="1" thickBot="1">
      <c r="A45" s="13"/>
      <c r="B45" s="490" t="s">
        <v>143</v>
      </c>
      <c r="C45" s="680"/>
      <c r="D45" s="681"/>
      <c r="E45" s="676"/>
      <c r="F45" s="676"/>
      <c r="G45" s="676"/>
      <c r="H45" s="676"/>
      <c r="I45" s="683"/>
      <c r="J45" s="683"/>
      <c r="K45" s="683"/>
      <c r="L45" s="684"/>
      <c r="M45" s="690"/>
      <c r="N45" s="690"/>
      <c r="O45" s="690"/>
      <c r="P45" s="690"/>
      <c r="Q45" s="164"/>
    </row>
    <row r="46" spans="1:17" ht="21.75" customHeight="1" thickBot="1">
      <c r="A46" s="13"/>
      <c r="B46" s="482"/>
      <c r="C46" s="685"/>
      <c r="D46" s="686"/>
      <c r="E46" s="687"/>
      <c r="F46" s="687"/>
      <c r="G46" s="687"/>
      <c r="H46" s="687"/>
      <c r="I46" s="689"/>
      <c r="J46" s="689"/>
      <c r="K46" s="689"/>
      <c r="L46" s="679"/>
      <c r="M46" s="206" t="s">
        <v>2</v>
      </c>
      <c r="N46" s="443"/>
      <c r="O46" s="444"/>
      <c r="P46" s="445"/>
      <c r="Q46" s="164"/>
    </row>
    <row r="47" spans="1:17" ht="21.75" customHeight="1" thickBot="1">
      <c r="A47" s="13"/>
      <c r="B47" s="202" t="s">
        <v>187</v>
      </c>
      <c r="C47" s="203"/>
      <c r="D47" s="207"/>
      <c r="E47" s="203"/>
      <c r="F47" s="203"/>
      <c r="G47" s="203"/>
      <c r="H47" s="203"/>
      <c r="I47" s="203"/>
      <c r="J47" s="203"/>
      <c r="K47" s="203"/>
      <c r="L47" s="203"/>
      <c r="M47" s="203"/>
      <c r="N47" s="203"/>
      <c r="O47" s="204"/>
      <c r="P47" s="205"/>
      <c r="Q47" s="164"/>
    </row>
    <row r="48" spans="1:17" ht="21.75" customHeight="1" thickBot="1">
      <c r="A48" s="13"/>
      <c r="B48" s="481" t="s">
        <v>186</v>
      </c>
      <c r="C48" s="668"/>
      <c r="D48" s="669"/>
      <c r="E48" s="670"/>
      <c r="F48" s="670"/>
      <c r="G48" s="670"/>
      <c r="H48" s="670"/>
      <c r="I48" s="672"/>
      <c r="J48" s="672"/>
      <c r="K48" s="672"/>
      <c r="L48" s="691"/>
      <c r="M48" s="690"/>
      <c r="N48" s="690"/>
      <c r="O48" s="690"/>
      <c r="P48" s="690"/>
      <c r="Q48" s="164"/>
    </row>
    <row r="49" spans="1:17" ht="21.75" customHeight="1" thickBot="1">
      <c r="A49" s="13"/>
      <c r="B49" s="482"/>
      <c r="C49" s="674"/>
      <c r="D49" s="675"/>
      <c r="E49" s="676"/>
      <c r="F49" s="676"/>
      <c r="G49" s="676"/>
      <c r="H49" s="676"/>
      <c r="I49" s="678"/>
      <c r="J49" s="678"/>
      <c r="K49" s="678"/>
      <c r="L49" s="679"/>
      <c r="M49" s="206" t="s">
        <v>2</v>
      </c>
      <c r="N49" s="443"/>
      <c r="O49" s="444"/>
      <c r="P49" s="445"/>
      <c r="Q49" s="164"/>
    </row>
    <row r="50" spans="1:17" ht="21.75" customHeight="1" thickBot="1">
      <c r="A50" s="13"/>
      <c r="B50" s="490" t="s">
        <v>143</v>
      </c>
      <c r="C50" s="680"/>
      <c r="D50" s="681"/>
      <c r="E50" s="676"/>
      <c r="F50" s="676"/>
      <c r="G50" s="676"/>
      <c r="H50" s="676"/>
      <c r="I50" s="683"/>
      <c r="J50" s="683"/>
      <c r="K50" s="683"/>
      <c r="L50" s="684"/>
      <c r="M50" s="690"/>
      <c r="N50" s="690"/>
      <c r="O50" s="690"/>
      <c r="P50" s="690"/>
      <c r="Q50" s="164"/>
    </row>
    <row r="51" spans="1:17" ht="21.75" customHeight="1" thickBot="1">
      <c r="A51" s="13"/>
      <c r="B51" s="495"/>
      <c r="C51" s="692"/>
      <c r="D51" s="693"/>
      <c r="E51" s="694"/>
      <c r="F51" s="694"/>
      <c r="G51" s="694"/>
      <c r="H51" s="694"/>
      <c r="I51" s="695"/>
      <c r="J51" s="695"/>
      <c r="K51" s="695"/>
      <c r="L51" s="696"/>
      <c r="M51" s="211" t="s">
        <v>2</v>
      </c>
      <c r="N51" s="440"/>
      <c r="O51" s="441"/>
      <c r="P51" s="442"/>
      <c r="Q51" s="164"/>
    </row>
    <row r="52" spans="1:17" ht="43.5" customHeight="1" thickTop="1" thickBot="1">
      <c r="A52" s="13"/>
      <c r="B52" s="523" t="s">
        <v>354</v>
      </c>
      <c r="C52" s="524"/>
      <c r="D52" s="524"/>
      <c r="E52" s="524"/>
      <c r="F52" s="524"/>
      <c r="G52" s="524"/>
      <c r="H52" s="525"/>
      <c r="I52" s="273" t="str">
        <f>IF(COUNTBLANK(I28:I51)=24,"",SUM(SUMIFS(I28:I51,$O$28:$O$51,1,$P$28:$P$51,1,$M$28:$M$51,{1,2,1.2})))</f>
        <v/>
      </c>
      <c r="J52" s="276" t="str">
        <f>IF(COUNTBLANK(J28:J51)=24,"",SUM(SUMIFS(J28:J51,$O$28:$O$51,1,$P$28:$P$51,1,$M$28:$M$51,{1,2,1.2})))</f>
        <v/>
      </c>
      <c r="K52" s="276" t="str">
        <f>IF(COUNTBLANK(K28:K51)=24,"",SUM(SUMIFS(K28:K51,$O$28:$O$51,1,$P$28:$P$51,1,$M$28:$M$51,{1,2,1.2})))</f>
        <v/>
      </c>
      <c r="L52" s="277" t="str">
        <f>IF(COUNTBLANK(L28:L51)=24,"",SUM(SUMIFS(L28:L51,$O$28:$O$51,1,$P$28:$P$51,1,$M$28:$M$51,{1,2,1.2})))</f>
        <v/>
      </c>
      <c r="M52" s="526" t="s">
        <v>355</v>
      </c>
      <c r="N52" s="527"/>
      <c r="O52" s="528"/>
      <c r="P52" s="267" t="str">
        <f>IF(COUNTBLANK(I52:K52)=3,"",SUM(I52:K52))</f>
        <v/>
      </c>
      <c r="Q52" s="164"/>
    </row>
    <row r="53" spans="1:17" ht="43.5" customHeight="1" thickBot="1">
      <c r="A53" s="13"/>
      <c r="B53" s="529" t="s">
        <v>356</v>
      </c>
      <c r="C53" s="530"/>
      <c r="D53" s="530"/>
      <c r="E53" s="530"/>
      <c r="F53" s="530"/>
      <c r="G53" s="530"/>
      <c r="H53" s="531"/>
      <c r="I53" s="697"/>
      <c r="J53" s="698"/>
      <c r="K53" s="698"/>
      <c r="L53" s="699"/>
      <c r="M53" s="526" t="s">
        <v>357</v>
      </c>
      <c r="N53" s="527"/>
      <c r="O53" s="528"/>
      <c r="P53" s="268" t="str">
        <f>IF(COUNTBLANK(I53:K53)=3,"",SUM(I53:K53))</f>
        <v/>
      </c>
      <c r="Q53" s="164"/>
    </row>
    <row r="54" spans="1:17" ht="43.5" customHeight="1" thickBot="1">
      <c r="A54" s="164"/>
      <c r="B54" s="529" t="s">
        <v>159</v>
      </c>
      <c r="C54" s="530"/>
      <c r="D54" s="530"/>
      <c r="E54" s="530"/>
      <c r="F54" s="530"/>
      <c r="G54" s="530"/>
      <c r="H54" s="531"/>
      <c r="I54" s="270" t="str">
        <f>IF(ISERROR(I52/I53),"",INT(I52/I53))</f>
        <v/>
      </c>
      <c r="J54" s="271" t="str">
        <f t="shared" ref="J54:L54" si="2">IF(ISERROR(J52/J53),"",INT(J52/J53))</f>
        <v/>
      </c>
      <c r="K54" s="271" t="str">
        <f t="shared" si="2"/>
        <v/>
      </c>
      <c r="L54" s="272" t="str">
        <f t="shared" si="2"/>
        <v/>
      </c>
      <c r="M54" s="526" t="s">
        <v>358</v>
      </c>
      <c r="N54" s="527"/>
      <c r="O54" s="532"/>
      <c r="P54" s="269" t="str">
        <f>IF(ISERROR(P52/P53),"",INT(P52/P53))</f>
        <v/>
      </c>
      <c r="Q54" s="164"/>
    </row>
    <row r="55" spans="1:17" ht="14.25" thickBot="1">
      <c r="A55" s="164"/>
      <c r="B55" s="517" t="s">
        <v>149</v>
      </c>
      <c r="C55" s="518"/>
      <c r="D55" s="518"/>
      <c r="E55" s="518"/>
      <c r="F55" s="518"/>
      <c r="G55" s="518"/>
      <c r="H55" s="518"/>
      <c r="I55" s="518"/>
      <c r="J55" s="518"/>
      <c r="K55" s="518"/>
      <c r="L55" s="519"/>
      <c r="M55" s="520"/>
      <c r="N55" s="521"/>
      <c r="O55" s="521"/>
      <c r="P55" s="522"/>
      <c r="Q55" s="164"/>
    </row>
    <row r="56" spans="1:17">
      <c r="A56" s="164"/>
      <c r="B56" s="164"/>
      <c r="C56" s="164"/>
      <c r="D56" s="164"/>
      <c r="E56" s="164"/>
      <c r="F56" s="164"/>
      <c r="G56" s="164"/>
      <c r="H56" s="164"/>
      <c r="I56" s="164"/>
      <c r="J56" s="164"/>
      <c r="K56" s="164"/>
      <c r="L56" s="164"/>
      <c r="M56" s="164"/>
      <c r="N56" s="164"/>
      <c r="O56" s="164"/>
      <c r="P56" s="164"/>
      <c r="Q56" s="164"/>
    </row>
    <row r="57" spans="1:17">
      <c r="A57" s="164"/>
      <c r="B57" s="164"/>
      <c r="C57" s="164"/>
      <c r="D57" s="164"/>
      <c r="E57" s="164"/>
      <c r="F57" s="164"/>
      <c r="G57" s="164"/>
      <c r="H57" s="164"/>
      <c r="I57" s="164"/>
      <c r="J57" s="164"/>
      <c r="K57" s="164"/>
      <c r="L57" s="164"/>
      <c r="M57" s="164"/>
      <c r="N57" s="164"/>
      <c r="O57" s="164"/>
      <c r="P57" s="164"/>
      <c r="Q57" s="164"/>
    </row>
    <row r="58" spans="1:17">
      <c r="A58" s="164"/>
      <c r="B58" s="164"/>
      <c r="C58" s="164"/>
      <c r="D58" s="164"/>
      <c r="E58" s="164"/>
      <c r="F58" s="164"/>
      <c r="G58" s="164"/>
      <c r="H58" s="164"/>
      <c r="I58" s="164"/>
      <c r="J58" s="164"/>
      <c r="K58" s="164"/>
      <c r="L58" s="164"/>
      <c r="M58" s="164"/>
      <c r="N58" s="164"/>
      <c r="O58" s="164"/>
      <c r="P58" s="164"/>
      <c r="Q58" s="164"/>
    </row>
    <row r="59" spans="1:17">
      <c r="A59" s="164"/>
      <c r="B59" s="164"/>
      <c r="C59" s="164"/>
      <c r="D59" s="164"/>
      <c r="E59" s="164"/>
      <c r="F59" s="164"/>
      <c r="G59" s="164"/>
      <c r="H59" s="164"/>
      <c r="I59" s="164"/>
      <c r="J59" s="164"/>
      <c r="K59" s="164"/>
      <c r="L59" s="164"/>
      <c r="M59" s="164"/>
      <c r="N59" s="164"/>
      <c r="O59" s="164"/>
      <c r="P59" s="164"/>
      <c r="Q59" s="164"/>
    </row>
    <row r="60" spans="1:17">
      <c r="A60" s="164"/>
      <c r="B60" s="164"/>
      <c r="C60" s="164"/>
      <c r="D60" s="164"/>
      <c r="E60" s="164"/>
      <c r="F60" s="164"/>
      <c r="G60" s="164"/>
      <c r="H60" s="164"/>
      <c r="I60" s="164"/>
      <c r="J60" s="164"/>
      <c r="K60" s="164"/>
      <c r="L60" s="164"/>
      <c r="M60" s="164"/>
      <c r="N60" s="164"/>
      <c r="O60" s="164"/>
      <c r="P60" s="164"/>
      <c r="Q60" s="164"/>
    </row>
  </sheetData>
  <sheetProtection algorithmName="SHA-512" hashValue="as9BROq4T+TSURfMMYHr5PeVWrxfUheWhvZssrDr0KPjiYqjnOZGq/3iGx+peUQZF4Ib581h7+6jy8FVW9/1IA==" saltValue="t+eD2bkOSC/Cv6N9jVk3XQ==" spinCount="100000" sheet="1" objects="1" scenarios="1" formatCells="0"/>
  <mergeCells count="74">
    <mergeCell ref="B55:L55"/>
    <mergeCell ref="M55:P55"/>
    <mergeCell ref="B52:H52"/>
    <mergeCell ref="M52:O52"/>
    <mergeCell ref="B53:H53"/>
    <mergeCell ref="M53:O53"/>
    <mergeCell ref="B54:H54"/>
    <mergeCell ref="M54:O54"/>
    <mergeCell ref="J13:L13"/>
    <mergeCell ref="H7:I8"/>
    <mergeCell ref="F7:G8"/>
    <mergeCell ref="F9:G9"/>
    <mergeCell ref="F10:G10"/>
    <mergeCell ref="F11:G11"/>
    <mergeCell ref="H9:I9"/>
    <mergeCell ref="H10:I10"/>
    <mergeCell ref="H11:I11"/>
    <mergeCell ref="J12:L12"/>
    <mergeCell ref="J6:L8"/>
    <mergeCell ref="J9:L9"/>
    <mergeCell ref="H13:I13"/>
    <mergeCell ref="F17:H18"/>
    <mergeCell ref="B50:B51"/>
    <mergeCell ref="C50:D51"/>
    <mergeCell ref="B40:B41"/>
    <mergeCell ref="C40:D41"/>
    <mergeCell ref="B48:B49"/>
    <mergeCell ref="C48:D49"/>
    <mergeCell ref="B43:B44"/>
    <mergeCell ref="C43:D44"/>
    <mergeCell ref="B45:B46"/>
    <mergeCell ref="C45:D46"/>
    <mergeCell ref="C38:D39"/>
    <mergeCell ref="C28:D29"/>
    <mergeCell ref="B16:E18"/>
    <mergeCell ref="B38:B39"/>
    <mergeCell ref="I24:L25"/>
    <mergeCell ref="I22:L23"/>
    <mergeCell ref="E22:H24"/>
    <mergeCell ref="E25:H25"/>
    <mergeCell ref="C33:D34"/>
    <mergeCell ref="B35:B36"/>
    <mergeCell ref="C35:D36"/>
    <mergeCell ref="B33:B34"/>
    <mergeCell ref="C30:D31"/>
    <mergeCell ref="B28:B29"/>
    <mergeCell ref="B30:B31"/>
    <mergeCell ref="M6:N7"/>
    <mergeCell ref="B22:D26"/>
    <mergeCell ref="E6:E8"/>
    <mergeCell ref="B9:D9"/>
    <mergeCell ref="C11:D11"/>
    <mergeCell ref="I18:K18"/>
    <mergeCell ref="C10:D10"/>
    <mergeCell ref="J10:L10"/>
    <mergeCell ref="J11:L11"/>
    <mergeCell ref="M22:M26"/>
    <mergeCell ref="F12:G12"/>
    <mergeCell ref="F13:G13"/>
    <mergeCell ref="C19:E19"/>
    <mergeCell ref="I19:K19"/>
    <mergeCell ref="F19:H19"/>
    <mergeCell ref="H12:I12"/>
    <mergeCell ref="N51:P51"/>
    <mergeCell ref="N41:P41"/>
    <mergeCell ref="N46:P46"/>
    <mergeCell ref="N22:N26"/>
    <mergeCell ref="O22:O26"/>
    <mergeCell ref="N29:P29"/>
    <mergeCell ref="N31:P31"/>
    <mergeCell ref="N49:P49"/>
    <mergeCell ref="N36:P36"/>
    <mergeCell ref="N39:P39"/>
    <mergeCell ref="P22:P26"/>
  </mergeCells>
  <phoneticPr fontId="5"/>
  <dataValidations count="4">
    <dataValidation type="list" allowBlank="1" showInputMessage="1" showErrorMessage="1" sqref="M28 O28:P28 M30 O30:P30 M33 O33:P33 M35 O35:P35 M38 O38:P38 M40 O40:P40 M43 O43:P43 M45 O45:P45 M48 O48:P48 M50 O50:P50">
      <formula1>"1,2,3"</formula1>
    </dataValidation>
    <dataValidation type="list" allowBlank="1" showInputMessage="1" showErrorMessage="1" sqref="N28 N30 N33 N35 N38 N40 N43 N45 N48 N50">
      <formula1>"1,2,3,4"</formula1>
    </dataValidation>
    <dataValidation imeMode="halfAlpha" allowBlank="1" showInputMessage="1" showErrorMessage="1" sqref="F10:I10 J9:L9 F12:I13 M12:N13 C19:K19 E48:L51 E43:L46 E38:L41 E33:L36 E28:L31"/>
    <dataValidation imeMode="hiragana" allowBlank="1" showInputMessage="1" showErrorMessage="1" sqref="C28:D31 C33:D36 C38:D41 C43:D46 C48:D51"/>
  </dataValidations>
  <printOptions horizontalCentered="1"/>
  <pageMargins left="0.39370078740157483" right="0.39370078740157483" top="0.39370078740157483" bottom="0.47244094488188981" header="0.31496062992125984" footer="0.31496062992125984"/>
  <pageSetup paperSize="9" scale="62" orientation="portrait" r:id="rId1"/>
  <headerFooter scaleWithDoc="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L51"/>
  <sheetViews>
    <sheetView view="pageLayout" zoomScale="70" zoomScaleNormal="100" zoomScaleSheetLayoutView="100" zoomScalePageLayoutView="70" workbookViewId="0">
      <selection activeCell="D4" sqref="D4"/>
    </sheetView>
  </sheetViews>
  <sheetFormatPr defaultRowHeight="13.5"/>
  <cols>
    <col min="1" max="1" width="1" style="72" customWidth="1"/>
    <col min="2" max="2" width="2.875" style="72" customWidth="1"/>
    <col min="3" max="3" width="2.625" style="72" customWidth="1"/>
    <col min="4" max="4" width="22.5" style="72" customWidth="1"/>
    <col min="5" max="12" width="15.375" style="72" customWidth="1"/>
    <col min="13" max="16384" width="9" style="72"/>
  </cols>
  <sheetData>
    <row r="1" spans="1:12" ht="28.5" customHeight="1">
      <c r="L1" s="74" t="s">
        <v>272</v>
      </c>
    </row>
    <row r="2" spans="1:12" ht="28.5" customHeight="1">
      <c r="A2" s="1" t="s">
        <v>368</v>
      </c>
    </row>
    <row r="3" spans="1:12" ht="28.5" customHeight="1">
      <c r="A3" s="212" t="s">
        <v>214</v>
      </c>
      <c r="B3" s="212"/>
      <c r="C3" s="212"/>
      <c r="D3" s="212"/>
      <c r="E3" s="212"/>
      <c r="F3" s="212"/>
      <c r="G3" s="212"/>
      <c r="H3" s="212"/>
      <c r="I3" s="212"/>
      <c r="J3" s="212"/>
      <c r="K3" s="212"/>
      <c r="L3" s="212"/>
    </row>
    <row r="4" spans="1:12" ht="28.5" customHeight="1"/>
    <row r="5" spans="1:12" ht="28.5" customHeight="1">
      <c r="A5" s="48" t="s">
        <v>6</v>
      </c>
      <c r="B5" s="48"/>
      <c r="C5" s="48"/>
      <c r="D5" s="48"/>
      <c r="E5" s="48"/>
      <c r="F5" s="48"/>
      <c r="G5" s="47"/>
      <c r="H5" s="47"/>
      <c r="I5" s="48"/>
      <c r="J5" s="48"/>
      <c r="K5" s="48"/>
      <c r="L5" s="48"/>
    </row>
    <row r="6" spans="1:12" ht="28.5" customHeight="1" thickBot="1">
      <c r="A6" s="48"/>
      <c r="B6" s="48" t="s">
        <v>291</v>
      </c>
      <c r="C6" s="48"/>
      <c r="D6" s="48"/>
      <c r="F6" s="48"/>
      <c r="G6" s="48"/>
      <c r="H6" s="48"/>
      <c r="I6" s="47"/>
      <c r="J6" s="47"/>
      <c r="K6" s="47"/>
      <c r="L6" s="47"/>
    </row>
    <row r="7" spans="1:12" ht="8.25" customHeight="1" thickBot="1">
      <c r="A7" s="47"/>
      <c r="B7" s="213"/>
      <c r="C7" s="432" t="s">
        <v>164</v>
      </c>
      <c r="D7" s="533"/>
      <c r="E7" s="214"/>
      <c r="F7" s="214"/>
      <c r="G7" s="214"/>
      <c r="H7" s="215"/>
      <c r="I7" s="148"/>
      <c r="J7" s="148"/>
      <c r="K7" s="216"/>
      <c r="L7" s="216"/>
    </row>
    <row r="8" spans="1:12" ht="24" customHeight="1">
      <c r="A8" s="47"/>
      <c r="B8" s="213"/>
      <c r="C8" s="433"/>
      <c r="D8" s="534"/>
      <c r="E8" s="432" t="s">
        <v>213</v>
      </c>
      <c r="F8" s="538"/>
      <c r="G8" s="533" t="s">
        <v>292</v>
      </c>
      <c r="H8" s="538"/>
      <c r="I8" s="534"/>
      <c r="J8" s="534"/>
      <c r="K8" s="534"/>
      <c r="L8" s="534"/>
    </row>
    <row r="9" spans="1:12" ht="6.75" customHeight="1">
      <c r="A9" s="47"/>
      <c r="B9" s="213"/>
      <c r="C9" s="433"/>
      <c r="D9" s="534"/>
      <c r="E9" s="217"/>
      <c r="F9" s="218"/>
      <c r="G9" s="161"/>
      <c r="H9" s="218"/>
      <c r="I9" s="161"/>
      <c r="J9" s="161"/>
      <c r="K9" s="161"/>
      <c r="L9" s="161"/>
    </row>
    <row r="10" spans="1:12" ht="27" customHeight="1" thickBot="1">
      <c r="A10" s="47"/>
      <c r="B10" s="213"/>
      <c r="C10" s="434"/>
      <c r="D10" s="535"/>
      <c r="E10" s="219"/>
      <c r="F10" s="220" t="s">
        <v>212</v>
      </c>
      <c r="G10" s="221"/>
      <c r="H10" s="220" t="s">
        <v>163</v>
      </c>
      <c r="I10" s="161"/>
      <c r="J10" s="161"/>
      <c r="K10" s="161"/>
      <c r="L10" s="161"/>
    </row>
    <row r="11" spans="1:12" ht="27" customHeight="1" thickBot="1">
      <c r="A11" s="47"/>
      <c r="B11" s="222"/>
      <c r="C11" s="536">
        <f>IF(COUNTBLANK(E11:H11)=8,0,SUM(E11,G11))</f>
        <v>0</v>
      </c>
      <c r="D11" s="537"/>
      <c r="E11" s="700"/>
      <c r="F11" s="701"/>
      <c r="G11" s="702"/>
      <c r="H11" s="703"/>
      <c r="I11" s="223"/>
      <c r="J11" s="223"/>
      <c r="K11" s="223"/>
      <c r="L11" s="223"/>
    </row>
    <row r="12" spans="1:12" ht="28.5" customHeight="1">
      <c r="A12" s="47"/>
      <c r="B12" s="80"/>
      <c r="C12" s="224"/>
      <c r="D12" s="224"/>
      <c r="E12" s="224"/>
      <c r="F12" s="225"/>
      <c r="G12" s="225"/>
      <c r="H12" s="225"/>
      <c r="I12" s="223"/>
      <c r="J12" s="223"/>
      <c r="K12" s="223"/>
      <c r="L12" s="223"/>
    </row>
    <row r="13" spans="1:12" ht="28.5" customHeight="1" thickBot="1">
      <c r="A13" s="47"/>
      <c r="B13" s="80" t="s">
        <v>293</v>
      </c>
      <c r="C13" s="226"/>
      <c r="D13" s="226"/>
      <c r="E13" s="226"/>
      <c r="F13" s="223"/>
      <c r="G13" s="223"/>
      <c r="H13" s="223"/>
      <c r="I13" s="223"/>
      <c r="J13" s="223"/>
      <c r="K13" s="223"/>
      <c r="L13" s="223"/>
    </row>
    <row r="14" spans="1:12" ht="9" customHeight="1" thickBot="1">
      <c r="A14" s="47"/>
      <c r="B14" s="80"/>
      <c r="C14" s="406"/>
      <c r="D14" s="407"/>
      <c r="E14" s="408"/>
      <c r="F14" s="548" t="s">
        <v>1</v>
      </c>
      <c r="G14" s="132"/>
      <c r="H14" s="406"/>
      <c r="I14" s="407"/>
      <c r="J14" s="408"/>
      <c r="K14" s="548" t="s">
        <v>1</v>
      </c>
      <c r="L14" s="132"/>
    </row>
    <row r="15" spans="1:12" ht="27" customHeight="1" thickBot="1">
      <c r="A15" s="47"/>
      <c r="B15" s="80"/>
      <c r="C15" s="412"/>
      <c r="D15" s="413"/>
      <c r="E15" s="414"/>
      <c r="F15" s="549"/>
      <c r="G15" s="220" t="s">
        <v>163</v>
      </c>
      <c r="H15" s="412"/>
      <c r="I15" s="413"/>
      <c r="J15" s="414"/>
      <c r="K15" s="549"/>
      <c r="L15" s="220" t="s">
        <v>163</v>
      </c>
    </row>
    <row r="16" spans="1:12" ht="27" customHeight="1">
      <c r="A16" s="47"/>
      <c r="B16" s="227"/>
      <c r="C16" s="550" t="s">
        <v>18</v>
      </c>
      <c r="D16" s="551"/>
      <c r="E16" s="552"/>
      <c r="F16" s="704"/>
      <c r="G16" s="705"/>
      <c r="H16" s="550" t="s">
        <v>210</v>
      </c>
      <c r="I16" s="551"/>
      <c r="J16" s="552"/>
      <c r="K16" s="704"/>
      <c r="L16" s="705"/>
    </row>
    <row r="17" spans="1:12" ht="27" customHeight="1">
      <c r="A17" s="47"/>
      <c r="B17" s="228"/>
      <c r="C17" s="542" t="s">
        <v>19</v>
      </c>
      <c r="D17" s="543"/>
      <c r="E17" s="544"/>
      <c r="F17" s="706"/>
      <c r="G17" s="707"/>
      <c r="H17" s="553" t="s">
        <v>54</v>
      </c>
      <c r="I17" s="554"/>
      <c r="J17" s="555"/>
      <c r="K17" s="706"/>
      <c r="L17" s="707"/>
    </row>
    <row r="18" spans="1:12" ht="27" customHeight="1">
      <c r="A18" s="47"/>
      <c r="B18" s="228"/>
      <c r="C18" s="542" t="s">
        <v>20</v>
      </c>
      <c r="D18" s="543"/>
      <c r="E18" s="544"/>
      <c r="F18" s="706"/>
      <c r="G18" s="707"/>
      <c r="H18" s="553" t="s">
        <v>55</v>
      </c>
      <c r="I18" s="554"/>
      <c r="J18" s="555"/>
      <c r="K18" s="706"/>
      <c r="L18" s="707"/>
    </row>
    <row r="19" spans="1:12" ht="27" customHeight="1">
      <c r="A19" s="47"/>
      <c r="B19" s="228"/>
      <c r="C19" s="542" t="s">
        <v>21</v>
      </c>
      <c r="D19" s="543"/>
      <c r="E19" s="544"/>
      <c r="F19" s="706"/>
      <c r="G19" s="707"/>
      <c r="H19" s="556" t="s">
        <v>56</v>
      </c>
      <c r="I19" s="557"/>
      <c r="J19" s="558"/>
      <c r="K19" s="706"/>
      <c r="L19" s="707"/>
    </row>
    <row r="20" spans="1:12" ht="27" customHeight="1">
      <c r="A20" s="47"/>
      <c r="B20" s="228"/>
      <c r="C20" s="542" t="s">
        <v>22</v>
      </c>
      <c r="D20" s="543"/>
      <c r="E20" s="544"/>
      <c r="F20" s="706"/>
      <c r="G20" s="707"/>
      <c r="H20" s="556" t="s">
        <v>57</v>
      </c>
      <c r="I20" s="557"/>
      <c r="J20" s="558"/>
      <c r="K20" s="706"/>
      <c r="L20" s="707"/>
    </row>
    <row r="21" spans="1:12" ht="27" customHeight="1">
      <c r="A21" s="47"/>
      <c r="B21" s="228"/>
      <c r="C21" s="542" t="s">
        <v>23</v>
      </c>
      <c r="D21" s="543"/>
      <c r="E21" s="544"/>
      <c r="F21" s="706"/>
      <c r="G21" s="707"/>
      <c r="H21" s="556" t="s">
        <v>153</v>
      </c>
      <c r="I21" s="557"/>
      <c r="J21" s="558"/>
      <c r="K21" s="229" t="s">
        <v>294</v>
      </c>
      <c r="L21" s="274" t="s">
        <v>294</v>
      </c>
    </row>
    <row r="22" spans="1:12" ht="27" customHeight="1">
      <c r="A22" s="47"/>
      <c r="B22" s="80"/>
      <c r="C22" s="542" t="s">
        <v>211</v>
      </c>
      <c r="D22" s="543"/>
      <c r="E22" s="544"/>
      <c r="F22" s="708"/>
      <c r="G22" s="707"/>
      <c r="H22" s="556" t="s">
        <v>58</v>
      </c>
      <c r="I22" s="557"/>
      <c r="J22" s="558"/>
      <c r="K22" s="708"/>
      <c r="L22" s="707"/>
    </row>
    <row r="23" spans="1:12" ht="27" customHeight="1">
      <c r="A23" s="47"/>
      <c r="B23" s="80"/>
      <c r="C23" s="542" t="s">
        <v>24</v>
      </c>
      <c r="D23" s="543"/>
      <c r="E23" s="544"/>
      <c r="F23" s="708"/>
      <c r="G23" s="707"/>
      <c r="H23" s="556" t="s">
        <v>59</v>
      </c>
      <c r="I23" s="557"/>
      <c r="J23" s="558"/>
      <c r="K23" s="708"/>
      <c r="L23" s="707"/>
    </row>
    <row r="24" spans="1:12" ht="27" customHeight="1">
      <c r="A24" s="47"/>
      <c r="B24" s="80"/>
      <c r="C24" s="542" t="s">
        <v>25</v>
      </c>
      <c r="D24" s="543"/>
      <c r="E24" s="544"/>
      <c r="F24" s="708"/>
      <c r="G24" s="707"/>
      <c r="H24" s="556" t="s">
        <v>60</v>
      </c>
      <c r="I24" s="557"/>
      <c r="J24" s="558"/>
      <c r="K24" s="708"/>
      <c r="L24" s="707"/>
    </row>
    <row r="25" spans="1:12" ht="27" customHeight="1">
      <c r="A25" s="47"/>
      <c r="B25" s="80"/>
      <c r="C25" s="542" t="s">
        <v>26</v>
      </c>
      <c r="D25" s="543"/>
      <c r="E25" s="544"/>
      <c r="F25" s="708"/>
      <c r="G25" s="707"/>
      <c r="H25" s="556" t="s">
        <v>209</v>
      </c>
      <c r="I25" s="557"/>
      <c r="J25" s="558"/>
      <c r="K25" s="708"/>
      <c r="L25" s="707"/>
    </row>
    <row r="26" spans="1:12" ht="27" customHeight="1">
      <c r="A26" s="47"/>
      <c r="B26" s="80"/>
      <c r="C26" s="542" t="s">
        <v>27</v>
      </c>
      <c r="D26" s="543"/>
      <c r="E26" s="544"/>
      <c r="F26" s="708"/>
      <c r="G26" s="707"/>
      <c r="H26" s="556" t="s">
        <v>61</v>
      </c>
      <c r="I26" s="557"/>
      <c r="J26" s="558"/>
      <c r="K26" s="708"/>
      <c r="L26" s="707"/>
    </row>
    <row r="27" spans="1:12" ht="27" customHeight="1">
      <c r="A27" s="47"/>
      <c r="B27" s="80"/>
      <c r="C27" s="542" t="s">
        <v>28</v>
      </c>
      <c r="D27" s="543"/>
      <c r="E27" s="544"/>
      <c r="F27" s="708"/>
      <c r="G27" s="707"/>
      <c r="H27" s="556" t="s">
        <v>208</v>
      </c>
      <c r="I27" s="557"/>
      <c r="J27" s="558"/>
      <c r="K27" s="708"/>
      <c r="L27" s="707"/>
    </row>
    <row r="28" spans="1:12" ht="27" customHeight="1">
      <c r="A28" s="47"/>
      <c r="B28" s="80"/>
      <c r="C28" s="542" t="s">
        <v>29</v>
      </c>
      <c r="D28" s="543"/>
      <c r="E28" s="544"/>
      <c r="F28" s="708"/>
      <c r="G28" s="707"/>
      <c r="H28" s="556" t="s">
        <v>62</v>
      </c>
      <c r="I28" s="557"/>
      <c r="J28" s="558"/>
      <c r="K28" s="708"/>
      <c r="L28" s="707"/>
    </row>
    <row r="29" spans="1:12" ht="27" customHeight="1">
      <c r="A29" s="47"/>
      <c r="B29" s="80"/>
      <c r="C29" s="542" t="s">
        <v>30</v>
      </c>
      <c r="D29" s="543"/>
      <c r="E29" s="544"/>
      <c r="F29" s="708"/>
      <c r="G29" s="707"/>
      <c r="H29" s="556" t="s">
        <v>63</v>
      </c>
      <c r="I29" s="557"/>
      <c r="J29" s="558"/>
      <c r="K29" s="708"/>
      <c r="L29" s="707"/>
    </row>
    <row r="30" spans="1:12" ht="27" customHeight="1">
      <c r="A30" s="47"/>
      <c r="B30" s="80"/>
      <c r="C30" s="542" t="s">
        <v>31</v>
      </c>
      <c r="D30" s="543"/>
      <c r="E30" s="544"/>
      <c r="F30" s="708"/>
      <c r="G30" s="707"/>
      <c r="H30" s="556" t="s">
        <v>207</v>
      </c>
      <c r="I30" s="557"/>
      <c r="J30" s="558"/>
      <c r="K30" s="708"/>
      <c r="L30" s="707"/>
    </row>
    <row r="31" spans="1:12" ht="27" customHeight="1">
      <c r="A31" s="47"/>
      <c r="B31" s="80"/>
      <c r="C31" s="542" t="s">
        <v>32</v>
      </c>
      <c r="D31" s="543"/>
      <c r="E31" s="544"/>
      <c r="F31" s="708"/>
      <c r="G31" s="707"/>
      <c r="H31" s="556" t="s">
        <v>64</v>
      </c>
      <c r="I31" s="557"/>
      <c r="J31" s="558"/>
      <c r="K31" s="708"/>
      <c r="L31" s="707"/>
    </row>
    <row r="32" spans="1:12" ht="27" customHeight="1">
      <c r="A32" s="47"/>
      <c r="B32" s="80"/>
      <c r="C32" s="542" t="s">
        <v>33</v>
      </c>
      <c r="D32" s="543"/>
      <c r="E32" s="544"/>
      <c r="F32" s="708"/>
      <c r="G32" s="707"/>
      <c r="H32" s="556" t="s">
        <v>65</v>
      </c>
      <c r="I32" s="557"/>
      <c r="J32" s="558"/>
      <c r="K32" s="708"/>
      <c r="L32" s="707"/>
    </row>
    <row r="33" spans="1:12" ht="27" customHeight="1">
      <c r="A33" s="47"/>
      <c r="B33" s="80"/>
      <c r="C33" s="542" t="s">
        <v>34</v>
      </c>
      <c r="D33" s="543"/>
      <c r="E33" s="544"/>
      <c r="F33" s="708"/>
      <c r="G33" s="707"/>
      <c r="H33" s="556" t="s">
        <v>66</v>
      </c>
      <c r="I33" s="557"/>
      <c r="J33" s="558"/>
      <c r="K33" s="708"/>
      <c r="L33" s="707"/>
    </row>
    <row r="34" spans="1:12" ht="27" customHeight="1">
      <c r="A34" s="47"/>
      <c r="B34" s="80"/>
      <c r="C34" s="542" t="s">
        <v>35</v>
      </c>
      <c r="D34" s="543"/>
      <c r="E34" s="544"/>
      <c r="F34" s="708"/>
      <c r="G34" s="707"/>
      <c r="H34" s="556" t="s">
        <v>67</v>
      </c>
      <c r="I34" s="557"/>
      <c r="J34" s="558"/>
      <c r="K34" s="708"/>
      <c r="L34" s="707"/>
    </row>
    <row r="35" spans="1:12" ht="27" customHeight="1">
      <c r="A35" s="47"/>
      <c r="B35" s="80"/>
      <c r="C35" s="542" t="s">
        <v>36</v>
      </c>
      <c r="D35" s="543"/>
      <c r="E35" s="544"/>
      <c r="F35" s="708"/>
      <c r="G35" s="707"/>
      <c r="H35" s="556" t="s">
        <v>68</v>
      </c>
      <c r="I35" s="557"/>
      <c r="J35" s="558"/>
      <c r="K35" s="708"/>
      <c r="L35" s="707"/>
    </row>
    <row r="36" spans="1:12" ht="27" customHeight="1">
      <c r="A36" s="47"/>
      <c r="B36" s="80"/>
      <c r="C36" s="542" t="s">
        <v>37</v>
      </c>
      <c r="D36" s="543"/>
      <c r="E36" s="544"/>
      <c r="F36" s="708"/>
      <c r="G36" s="707"/>
      <c r="H36" s="556" t="s">
        <v>69</v>
      </c>
      <c r="I36" s="557"/>
      <c r="J36" s="558"/>
      <c r="K36" s="708"/>
      <c r="L36" s="707"/>
    </row>
    <row r="37" spans="1:12" ht="27" customHeight="1">
      <c r="A37" s="47"/>
      <c r="B37" s="80"/>
      <c r="C37" s="542" t="s">
        <v>38</v>
      </c>
      <c r="D37" s="543"/>
      <c r="E37" s="544"/>
      <c r="F37" s="708"/>
      <c r="G37" s="707"/>
      <c r="H37" s="556" t="s">
        <v>70</v>
      </c>
      <c r="I37" s="557"/>
      <c r="J37" s="558"/>
      <c r="K37" s="708"/>
      <c r="L37" s="707"/>
    </row>
    <row r="38" spans="1:12" ht="27" customHeight="1">
      <c r="A38" s="47"/>
      <c r="B38" s="80"/>
      <c r="C38" s="542" t="s">
        <v>39</v>
      </c>
      <c r="D38" s="543"/>
      <c r="E38" s="544"/>
      <c r="F38" s="708"/>
      <c r="G38" s="707"/>
      <c r="H38" s="556" t="s">
        <v>71</v>
      </c>
      <c r="I38" s="557"/>
      <c r="J38" s="558"/>
      <c r="K38" s="708"/>
      <c r="L38" s="707"/>
    </row>
    <row r="39" spans="1:12" ht="27" customHeight="1">
      <c r="A39" s="47"/>
      <c r="B39" s="80"/>
      <c r="C39" s="542" t="s">
        <v>40</v>
      </c>
      <c r="D39" s="543"/>
      <c r="E39" s="544"/>
      <c r="F39" s="708"/>
      <c r="G39" s="707"/>
      <c r="H39" s="556" t="s">
        <v>206</v>
      </c>
      <c r="I39" s="557"/>
      <c r="J39" s="558"/>
      <c r="K39" s="708"/>
      <c r="L39" s="707"/>
    </row>
    <row r="40" spans="1:12" ht="27" customHeight="1">
      <c r="A40" s="47"/>
      <c r="B40" s="80"/>
      <c r="C40" s="542" t="s">
        <v>41</v>
      </c>
      <c r="D40" s="543"/>
      <c r="E40" s="544"/>
      <c r="F40" s="708"/>
      <c r="G40" s="707"/>
      <c r="H40" s="556" t="s">
        <v>72</v>
      </c>
      <c r="I40" s="557"/>
      <c r="J40" s="558"/>
      <c r="K40" s="708"/>
      <c r="L40" s="707"/>
    </row>
    <row r="41" spans="1:12" ht="27" customHeight="1">
      <c r="A41" s="47"/>
      <c r="B41" s="80"/>
      <c r="C41" s="542" t="s">
        <v>42</v>
      </c>
      <c r="D41" s="543"/>
      <c r="E41" s="544"/>
      <c r="F41" s="708"/>
      <c r="G41" s="707"/>
      <c r="H41" s="556" t="s">
        <v>73</v>
      </c>
      <c r="I41" s="557"/>
      <c r="J41" s="558"/>
      <c r="K41" s="708"/>
      <c r="L41" s="707"/>
    </row>
    <row r="42" spans="1:12" ht="27" customHeight="1">
      <c r="A42" s="47"/>
      <c r="B42" s="80"/>
      <c r="C42" s="542" t="s">
        <v>43</v>
      </c>
      <c r="D42" s="543"/>
      <c r="E42" s="544"/>
      <c r="F42" s="708"/>
      <c r="G42" s="707"/>
      <c r="H42" s="556" t="s">
        <v>74</v>
      </c>
      <c r="I42" s="557"/>
      <c r="J42" s="558"/>
      <c r="K42" s="708"/>
      <c r="L42" s="707"/>
    </row>
    <row r="43" spans="1:12" ht="27" customHeight="1">
      <c r="A43" s="47"/>
      <c r="B43" s="80"/>
      <c r="C43" s="542" t="s">
        <v>44</v>
      </c>
      <c r="D43" s="543"/>
      <c r="E43" s="544"/>
      <c r="F43" s="708"/>
      <c r="G43" s="707"/>
      <c r="H43" s="556" t="s">
        <v>75</v>
      </c>
      <c r="I43" s="557"/>
      <c r="J43" s="558"/>
      <c r="K43" s="708"/>
      <c r="L43" s="707"/>
    </row>
    <row r="44" spans="1:12" ht="27" customHeight="1">
      <c r="A44" s="47"/>
      <c r="B44" s="80"/>
      <c r="C44" s="542" t="s">
        <v>45</v>
      </c>
      <c r="D44" s="543"/>
      <c r="E44" s="544"/>
      <c r="F44" s="708"/>
      <c r="G44" s="707"/>
      <c r="H44" s="556" t="s">
        <v>76</v>
      </c>
      <c r="I44" s="557"/>
      <c r="J44" s="558"/>
      <c r="K44" s="708"/>
      <c r="L44" s="707"/>
    </row>
    <row r="45" spans="1:12" ht="27" customHeight="1">
      <c r="A45" s="47"/>
      <c r="B45" s="80"/>
      <c r="C45" s="542" t="s">
        <v>46</v>
      </c>
      <c r="D45" s="543"/>
      <c r="E45" s="544"/>
      <c r="F45" s="708"/>
      <c r="G45" s="707"/>
      <c r="H45" s="556" t="s">
        <v>77</v>
      </c>
      <c r="I45" s="557"/>
      <c r="J45" s="558"/>
      <c r="K45" s="708"/>
      <c r="L45" s="707"/>
    </row>
    <row r="46" spans="1:12" ht="27" customHeight="1" thickBot="1">
      <c r="A46" s="47"/>
      <c r="B46" s="80"/>
      <c r="C46" s="542" t="s">
        <v>47</v>
      </c>
      <c r="D46" s="543"/>
      <c r="E46" s="544"/>
      <c r="F46" s="708"/>
      <c r="G46" s="707"/>
      <c r="H46" s="559" t="s">
        <v>78</v>
      </c>
      <c r="I46" s="560"/>
      <c r="J46" s="561"/>
      <c r="K46" s="709"/>
      <c r="L46" s="710"/>
    </row>
    <row r="47" spans="1:12" ht="27" customHeight="1">
      <c r="A47" s="47"/>
      <c r="B47" s="80"/>
      <c r="C47" s="542" t="s">
        <v>48</v>
      </c>
      <c r="D47" s="543"/>
      <c r="E47" s="544"/>
      <c r="F47" s="708"/>
      <c r="G47" s="707"/>
      <c r="H47" s="223"/>
      <c r="I47" s="223"/>
      <c r="J47" s="223"/>
      <c r="K47" s="73"/>
      <c r="L47" s="226"/>
    </row>
    <row r="48" spans="1:12" ht="27" customHeight="1">
      <c r="A48" s="47"/>
      <c r="B48" s="80"/>
      <c r="C48" s="542" t="s">
        <v>49</v>
      </c>
      <c r="D48" s="543"/>
      <c r="E48" s="544"/>
      <c r="F48" s="708"/>
      <c r="G48" s="707"/>
      <c r="H48" s="223"/>
      <c r="I48" s="223"/>
      <c r="J48" s="223"/>
      <c r="K48" s="228"/>
      <c r="L48" s="158"/>
    </row>
    <row r="49" spans="1:12" ht="27" customHeight="1">
      <c r="A49" s="47"/>
      <c r="B49" s="80"/>
      <c r="C49" s="542" t="s">
        <v>50</v>
      </c>
      <c r="D49" s="543"/>
      <c r="E49" s="544"/>
      <c r="F49" s="708"/>
      <c r="G49" s="707"/>
      <c r="H49" s="223"/>
      <c r="I49" s="223"/>
      <c r="J49" s="223"/>
      <c r="K49" s="228"/>
      <c r="L49" s="158"/>
    </row>
    <row r="50" spans="1:12" ht="27" customHeight="1">
      <c r="A50" s="47"/>
      <c r="B50" s="80"/>
      <c r="C50" s="545" t="s">
        <v>51</v>
      </c>
      <c r="D50" s="546"/>
      <c r="E50" s="547"/>
      <c r="F50" s="708"/>
      <c r="G50" s="707"/>
      <c r="H50" s="223"/>
      <c r="I50" s="223"/>
      <c r="J50" s="223"/>
      <c r="K50" s="228"/>
      <c r="L50" s="158"/>
    </row>
    <row r="51" spans="1:12" ht="27" customHeight="1" thickBot="1">
      <c r="A51" s="47"/>
      <c r="B51" s="80"/>
      <c r="C51" s="539" t="s">
        <v>52</v>
      </c>
      <c r="D51" s="540"/>
      <c r="E51" s="541"/>
      <c r="F51" s="709"/>
      <c r="G51" s="710"/>
      <c r="H51" s="223"/>
      <c r="I51" s="223"/>
      <c r="J51" s="223"/>
      <c r="K51" s="228"/>
      <c r="L51" s="73"/>
    </row>
  </sheetData>
  <sheetProtection algorithmName="SHA-512" hashValue="+a7IKXchqgLT1qP59qX7fN2YAvsHcKQQiAW638f8MRraW+cq0aGAaojgu1Q+KX7aZt+X327dp9+AU00Aw8UeVA==" saltValue="PqRrhaTt06ddr08dYYcb+w==" spinCount="100000" sheet="1" objects="1" scenarios="1" formatCells="0"/>
  <mergeCells count="76">
    <mergeCell ref="H16:J16"/>
    <mergeCell ref="H17:J17"/>
    <mergeCell ref="K14:K15"/>
    <mergeCell ref="H14:J15"/>
    <mergeCell ref="H46:J46"/>
    <mergeCell ref="H41:J41"/>
    <mergeCell ref="H42:J42"/>
    <mergeCell ref="H43:J43"/>
    <mergeCell ref="H44:J44"/>
    <mergeCell ref="H45:J45"/>
    <mergeCell ref="H36:J36"/>
    <mergeCell ref="H37:J37"/>
    <mergeCell ref="H38:J38"/>
    <mergeCell ref="H39:J39"/>
    <mergeCell ref="H40:J40"/>
    <mergeCell ref="H31:J31"/>
    <mergeCell ref="H32:J32"/>
    <mergeCell ref="H33:J33"/>
    <mergeCell ref="H34:J34"/>
    <mergeCell ref="H35:J35"/>
    <mergeCell ref="H26:J26"/>
    <mergeCell ref="H27:J27"/>
    <mergeCell ref="H28:J28"/>
    <mergeCell ref="H29:J29"/>
    <mergeCell ref="H30:J30"/>
    <mergeCell ref="H18:J18"/>
    <mergeCell ref="H19:J19"/>
    <mergeCell ref="H20:J20"/>
    <mergeCell ref="C27:E27"/>
    <mergeCell ref="C24:E24"/>
    <mergeCell ref="H21:J21"/>
    <mergeCell ref="H22:J22"/>
    <mergeCell ref="H23:J23"/>
    <mergeCell ref="H24:J24"/>
    <mergeCell ref="H25:J25"/>
    <mergeCell ref="C16:E16"/>
    <mergeCell ref="C20:E20"/>
    <mergeCell ref="C21:E21"/>
    <mergeCell ref="C23:E23"/>
    <mergeCell ref="C25:E25"/>
    <mergeCell ref="C14:E15"/>
    <mergeCell ref="F14:F15"/>
    <mergeCell ref="C44:E44"/>
    <mergeCell ref="C43:E43"/>
    <mergeCell ref="C28:E28"/>
    <mergeCell ref="C34:E34"/>
    <mergeCell ref="C38:E38"/>
    <mergeCell ref="C36:E36"/>
    <mergeCell ref="C41:E41"/>
    <mergeCell ref="C42:E42"/>
    <mergeCell ref="C39:E39"/>
    <mergeCell ref="C40:E40"/>
    <mergeCell ref="C19:E19"/>
    <mergeCell ref="C33:E33"/>
    <mergeCell ref="C37:E37"/>
    <mergeCell ref="C22:E22"/>
    <mergeCell ref="C51:E51"/>
    <mergeCell ref="C17:E17"/>
    <mergeCell ref="C18:E18"/>
    <mergeCell ref="C45:E45"/>
    <mergeCell ref="C47:E47"/>
    <mergeCell ref="C49:E49"/>
    <mergeCell ref="C46:E46"/>
    <mergeCell ref="C50:E50"/>
    <mergeCell ref="C48:E48"/>
    <mergeCell ref="C30:E30"/>
    <mergeCell ref="C35:E35"/>
    <mergeCell ref="C26:E26"/>
    <mergeCell ref="C32:E32"/>
    <mergeCell ref="C31:E31"/>
    <mergeCell ref="C29:E29"/>
    <mergeCell ref="C7:D10"/>
    <mergeCell ref="C11:D11"/>
    <mergeCell ref="I8:L8"/>
    <mergeCell ref="E8:F8"/>
    <mergeCell ref="G8:H8"/>
  </mergeCells>
  <phoneticPr fontId="5"/>
  <dataValidations count="1">
    <dataValidation imeMode="halfAlpha" allowBlank="1" showInputMessage="1" showErrorMessage="1" sqref="C11:H11"/>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L12"/>
  <sheetViews>
    <sheetView view="pageLayout" zoomScale="85" zoomScaleNormal="100" zoomScaleSheetLayoutView="100" zoomScalePageLayoutView="85" workbookViewId="0">
      <selection activeCell="E2" sqref="E2"/>
    </sheetView>
  </sheetViews>
  <sheetFormatPr defaultRowHeight="13.5"/>
  <cols>
    <col min="1" max="1" width="1" style="72" customWidth="1"/>
    <col min="2" max="2" width="2.875" style="72" customWidth="1"/>
    <col min="3" max="3" width="2.625" style="72" customWidth="1"/>
    <col min="4" max="4" width="22.5" style="72" customWidth="1"/>
    <col min="5" max="5" width="16.625" style="72" customWidth="1"/>
    <col min="6" max="12" width="15.375" style="72" customWidth="1"/>
    <col min="13" max="16384" width="9" style="72"/>
  </cols>
  <sheetData>
    <row r="1" spans="1:12" ht="28.5" customHeight="1">
      <c r="A1" s="47"/>
      <c r="B1" s="80"/>
      <c r="C1" s="232"/>
      <c r="D1" s="232"/>
      <c r="E1" s="232"/>
      <c r="F1" s="81"/>
      <c r="G1" s="82"/>
      <c r="H1" s="82"/>
      <c r="I1" s="82"/>
      <c r="J1" s="82"/>
      <c r="K1" s="82"/>
      <c r="L1" s="74" t="s">
        <v>272</v>
      </c>
    </row>
    <row r="2" spans="1:12" ht="28.5" customHeight="1">
      <c r="A2" s="1" t="s">
        <v>369</v>
      </c>
      <c r="B2" s="80"/>
      <c r="C2" s="232"/>
      <c r="D2" s="232"/>
      <c r="E2" s="232"/>
      <c r="F2" s="81"/>
      <c r="G2" s="82"/>
      <c r="H2" s="82"/>
      <c r="I2" s="82"/>
      <c r="J2" s="82"/>
      <c r="K2" s="82"/>
      <c r="L2" s="82"/>
    </row>
    <row r="3" spans="1:12" ht="28.5" customHeight="1">
      <c r="A3" s="47"/>
      <c r="B3" s="80"/>
      <c r="C3" s="232"/>
      <c r="D3" s="232"/>
      <c r="E3" s="232"/>
      <c r="F3" s="81"/>
      <c r="G3" s="82"/>
      <c r="H3" s="82"/>
      <c r="I3" s="82"/>
      <c r="J3" s="82"/>
      <c r="K3" s="82"/>
      <c r="L3" s="82"/>
    </row>
    <row r="4" spans="1:12" ht="28.5" customHeight="1" thickBot="1">
      <c r="A4" s="12"/>
      <c r="B4" s="128" t="s">
        <v>162</v>
      </c>
      <c r="C4" s="150"/>
      <c r="D4" s="150"/>
      <c r="E4" s="150"/>
      <c r="F4" s="73"/>
      <c r="G4" s="233"/>
      <c r="H4" s="233"/>
      <c r="I4" s="233"/>
      <c r="J4" s="233"/>
      <c r="K4" s="228"/>
      <c r="L4" s="158"/>
    </row>
    <row r="5" spans="1:12" ht="8.25" customHeight="1">
      <c r="A5" s="47"/>
      <c r="B5" s="213"/>
      <c r="C5" s="395" t="s">
        <v>205</v>
      </c>
      <c r="D5" s="568"/>
      <c r="E5" s="234"/>
      <c r="F5" s="148"/>
      <c r="G5" s="148"/>
      <c r="H5" s="216"/>
    </row>
    <row r="6" spans="1:12" ht="27" customHeight="1" thickBot="1">
      <c r="A6" s="47"/>
      <c r="B6" s="80"/>
      <c r="C6" s="397"/>
      <c r="D6" s="569"/>
      <c r="E6" s="220" t="s">
        <v>163</v>
      </c>
      <c r="F6" s="161"/>
      <c r="G6" s="223"/>
      <c r="H6" s="161"/>
      <c r="K6" s="161"/>
      <c r="L6" s="161"/>
    </row>
    <row r="7" spans="1:12" ht="24" customHeight="1" thickBot="1">
      <c r="A7" s="12"/>
      <c r="C7" s="427"/>
      <c r="D7" s="570"/>
      <c r="E7" s="235"/>
      <c r="F7" s="233"/>
      <c r="G7" s="233"/>
      <c r="H7" s="233"/>
      <c r="K7" s="228"/>
      <c r="L7" s="158"/>
    </row>
    <row r="9" spans="1:12" ht="14.25" thickBot="1">
      <c r="A9" s="47"/>
      <c r="B9" s="80" t="s">
        <v>334</v>
      </c>
      <c r="C9" s="275"/>
      <c r="D9" s="275"/>
      <c r="E9" s="275"/>
      <c r="F9" s="47"/>
      <c r="G9" s="47"/>
      <c r="H9" s="73"/>
      <c r="I9" s="73"/>
      <c r="J9" s="73"/>
    </row>
    <row r="10" spans="1:12">
      <c r="A10" s="73"/>
      <c r="B10" s="73"/>
      <c r="C10" s="565" t="s">
        <v>3</v>
      </c>
      <c r="D10" s="566"/>
      <c r="E10" s="567"/>
      <c r="F10" s="236"/>
      <c r="G10" s="81"/>
      <c r="H10" s="81"/>
      <c r="I10" s="81"/>
      <c r="J10" s="81"/>
    </row>
    <row r="11" spans="1:12">
      <c r="C11" s="553" t="s">
        <v>4</v>
      </c>
      <c r="D11" s="554"/>
      <c r="E11" s="555"/>
      <c r="F11" s="230"/>
      <c r="G11" s="81"/>
      <c r="H11" s="81"/>
      <c r="I11" s="81"/>
      <c r="J11" s="81"/>
    </row>
    <row r="12" spans="1:12" ht="14.25" thickBot="1">
      <c r="A12" s="1"/>
      <c r="C12" s="562" t="s">
        <v>5</v>
      </c>
      <c r="D12" s="563"/>
      <c r="E12" s="564"/>
      <c r="F12" s="231"/>
      <c r="G12" s="81"/>
      <c r="H12" s="81"/>
      <c r="I12" s="81"/>
      <c r="J12" s="81"/>
    </row>
  </sheetData>
  <mergeCells count="5">
    <mergeCell ref="C12:E12"/>
    <mergeCell ref="C10:E10"/>
    <mergeCell ref="C11:E11"/>
    <mergeCell ref="C5:D6"/>
    <mergeCell ref="C7:D7"/>
  </mergeCells>
  <phoneticPr fontId="5"/>
  <dataValidations count="1">
    <dataValidation imeMode="halfAlpha" allowBlank="1" showInputMessage="1" showErrorMessage="1" sqref="C7:E7 F10:F12"/>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scaleWithDoc="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zoomScaleSheetLayoutView="100" workbookViewId="0">
      <selection activeCell="A4" sqref="A4:F4"/>
    </sheetView>
  </sheetViews>
  <sheetFormatPr defaultRowHeight="12"/>
  <cols>
    <col min="1" max="1" width="2.625" style="8" customWidth="1"/>
    <col min="2" max="2" width="3.375" style="2" customWidth="1"/>
    <col min="3" max="3" width="3.375" style="9" customWidth="1"/>
    <col min="4" max="4" width="11.5" style="2" customWidth="1"/>
    <col min="5" max="5" width="17.875" style="2" customWidth="1"/>
    <col min="6" max="6" width="61.875" style="2" customWidth="1"/>
    <col min="7" max="16384" width="9" style="7"/>
  </cols>
  <sheetData>
    <row r="1" spans="1:6" ht="18" customHeight="1">
      <c r="A1" s="3"/>
      <c r="B1" s="4"/>
      <c r="C1" s="5"/>
      <c r="D1" s="4"/>
      <c r="E1" s="4"/>
      <c r="F1" s="6" t="s">
        <v>271</v>
      </c>
    </row>
    <row r="2" spans="1:6" ht="18" customHeight="1">
      <c r="A2" s="578" t="s">
        <v>370</v>
      </c>
      <c r="B2" s="578"/>
      <c r="C2" s="578"/>
      <c r="D2" s="578"/>
      <c r="E2" s="578"/>
      <c r="F2" s="4"/>
    </row>
    <row r="3" spans="1:6" ht="11.25" customHeight="1"/>
    <row r="4" spans="1:6" ht="18" customHeight="1">
      <c r="A4" s="580" t="s">
        <v>7</v>
      </c>
      <c r="B4" s="580"/>
      <c r="C4" s="580"/>
      <c r="D4" s="580"/>
      <c r="E4" s="580"/>
      <c r="F4" s="580"/>
    </row>
    <row r="5" spans="1:6" ht="8.25" customHeight="1"/>
    <row r="6" spans="1:6" ht="7.5" customHeight="1">
      <c r="B6" s="66"/>
      <c r="C6" s="66"/>
      <c r="D6" s="66"/>
      <c r="E6" s="66"/>
      <c r="F6" s="66"/>
    </row>
    <row r="7" spans="1:6" ht="14.25" customHeight="1">
      <c r="B7" s="577" t="s">
        <v>150</v>
      </c>
      <c r="C7" s="577"/>
      <c r="D7" s="577"/>
      <c r="E7" s="577"/>
      <c r="F7" s="577"/>
    </row>
    <row r="8" spans="1:6" ht="10.5" customHeight="1">
      <c r="B8" s="66"/>
      <c r="C8" s="66"/>
      <c r="D8" s="66"/>
      <c r="E8" s="66"/>
      <c r="F8" s="66"/>
    </row>
    <row r="9" spans="1:6" s="10" customFormat="1" ht="13.5" customHeight="1">
      <c r="A9" s="237" t="s">
        <v>295</v>
      </c>
      <c r="B9" s="574" t="s">
        <v>376</v>
      </c>
      <c r="C9" s="574"/>
      <c r="D9" s="574"/>
      <c r="E9" s="574"/>
      <c r="F9" s="574"/>
    </row>
    <row r="10" spans="1:6" ht="45" customHeight="1">
      <c r="A10" s="46" t="s">
        <v>301</v>
      </c>
      <c r="B10" s="574" t="s">
        <v>302</v>
      </c>
      <c r="C10" s="574"/>
      <c r="D10" s="574"/>
      <c r="E10" s="574"/>
      <c r="F10" s="574"/>
    </row>
    <row r="11" spans="1:6" ht="51" customHeight="1">
      <c r="A11" s="46" t="s">
        <v>339</v>
      </c>
      <c r="B11" s="574" t="s">
        <v>341</v>
      </c>
      <c r="C11" s="574"/>
      <c r="D11" s="574"/>
      <c r="E11" s="574"/>
      <c r="F11" s="574"/>
    </row>
    <row r="12" spans="1:6" ht="14.25" customHeight="1">
      <c r="A12" s="46" t="s">
        <v>340</v>
      </c>
      <c r="B12" s="572" t="s">
        <v>338</v>
      </c>
      <c r="C12" s="572"/>
      <c r="D12" s="572"/>
      <c r="E12" s="572"/>
      <c r="F12" s="572"/>
    </row>
    <row r="13" spans="1:6" ht="23.25" customHeight="1">
      <c r="A13" s="46"/>
      <c r="B13" s="65"/>
      <c r="C13" s="65"/>
      <c r="D13" s="65"/>
      <c r="E13" s="65"/>
      <c r="F13" s="65"/>
    </row>
    <row r="14" spans="1:6" ht="14.25" customHeight="1">
      <c r="A14" s="11" t="s">
        <v>8</v>
      </c>
      <c r="B14" s="579" t="s">
        <v>9</v>
      </c>
      <c r="C14" s="579"/>
      <c r="D14" s="579"/>
      <c r="E14" s="579"/>
      <c r="F14" s="579"/>
    </row>
    <row r="15" spans="1:6" ht="6.75" customHeight="1">
      <c r="A15" s="46"/>
      <c r="B15" s="64"/>
      <c r="C15" s="64"/>
      <c r="D15" s="64"/>
      <c r="E15" s="64"/>
      <c r="F15" s="64"/>
    </row>
    <row r="16" spans="1:6" ht="15" customHeight="1">
      <c r="A16" s="238"/>
      <c r="B16" s="577" t="s">
        <v>151</v>
      </c>
      <c r="C16" s="577"/>
      <c r="D16" s="577"/>
      <c r="E16" s="577"/>
      <c r="F16" s="577"/>
    </row>
    <row r="17" spans="1:6" ht="8.25" customHeight="1">
      <c r="A17" s="238"/>
      <c r="B17" s="66"/>
      <c r="C17" s="66"/>
      <c r="D17" s="66"/>
      <c r="E17" s="66"/>
      <c r="F17" s="66"/>
    </row>
    <row r="18" spans="1:6" ht="27.75" customHeight="1">
      <c r="A18" s="14">
        <v>1</v>
      </c>
      <c r="B18" s="574" t="s">
        <v>342</v>
      </c>
      <c r="C18" s="574"/>
      <c r="D18" s="574"/>
      <c r="E18" s="574"/>
      <c r="F18" s="574"/>
    </row>
    <row r="19" spans="1:6" ht="24" customHeight="1">
      <c r="A19" s="14">
        <v>2</v>
      </c>
      <c r="B19" s="574" t="s">
        <v>303</v>
      </c>
      <c r="C19" s="574"/>
      <c r="D19" s="574"/>
      <c r="E19" s="574"/>
      <c r="F19" s="574"/>
    </row>
    <row r="20" spans="1:6" ht="47.25" customHeight="1">
      <c r="A20" s="14">
        <v>3</v>
      </c>
      <c r="B20" s="572" t="s">
        <v>304</v>
      </c>
      <c r="C20" s="573"/>
      <c r="D20" s="573"/>
      <c r="E20" s="573"/>
      <c r="F20" s="573"/>
    </row>
    <row r="21" spans="1:6" ht="41.25" customHeight="1">
      <c r="A21" s="14">
        <v>4</v>
      </c>
      <c r="B21" s="574" t="s">
        <v>305</v>
      </c>
      <c r="C21" s="574"/>
      <c r="D21" s="574"/>
      <c r="E21" s="574"/>
      <c r="F21" s="574"/>
    </row>
    <row r="22" spans="1:6">
      <c r="A22" s="14">
        <v>5</v>
      </c>
      <c r="B22" s="574" t="s">
        <v>306</v>
      </c>
      <c r="C22" s="574"/>
      <c r="D22" s="574"/>
      <c r="E22" s="574"/>
      <c r="F22" s="574"/>
    </row>
    <row r="23" spans="1:6" ht="36" customHeight="1">
      <c r="A23" s="14">
        <v>6</v>
      </c>
      <c r="B23" s="574" t="s">
        <v>307</v>
      </c>
      <c r="C23" s="575"/>
      <c r="D23" s="575"/>
      <c r="E23" s="575"/>
      <c r="F23" s="575"/>
    </row>
    <row r="24" spans="1:6" ht="26.25" customHeight="1">
      <c r="A24" s="14">
        <v>7</v>
      </c>
      <c r="B24" s="574" t="s">
        <v>308</v>
      </c>
      <c r="C24" s="574"/>
      <c r="D24" s="574"/>
      <c r="E24" s="574"/>
      <c r="F24" s="574"/>
    </row>
    <row r="25" spans="1:6" ht="51" customHeight="1">
      <c r="A25" s="14">
        <v>8</v>
      </c>
      <c r="B25" s="572" t="s">
        <v>309</v>
      </c>
      <c r="C25" s="573"/>
      <c r="D25" s="573"/>
      <c r="E25" s="573"/>
      <c r="F25" s="573"/>
    </row>
    <row r="26" spans="1:6" ht="27.75" customHeight="1">
      <c r="A26" s="14">
        <v>9</v>
      </c>
      <c r="B26" s="574" t="s">
        <v>310</v>
      </c>
      <c r="C26" s="574"/>
      <c r="D26" s="574"/>
      <c r="E26" s="574"/>
      <c r="F26" s="574"/>
    </row>
    <row r="27" spans="1:6" ht="28.5" customHeight="1">
      <c r="A27" s="14">
        <v>10</v>
      </c>
      <c r="B27" s="581" t="s">
        <v>311</v>
      </c>
      <c r="C27" s="581"/>
      <c r="D27" s="581"/>
      <c r="E27" s="581"/>
      <c r="F27" s="581"/>
    </row>
    <row r="28" spans="1:6" ht="29.25" customHeight="1">
      <c r="A28" s="14">
        <v>11</v>
      </c>
      <c r="B28" s="574" t="s">
        <v>312</v>
      </c>
      <c r="C28" s="574"/>
      <c r="D28" s="574"/>
      <c r="E28" s="574"/>
      <c r="F28" s="574"/>
    </row>
    <row r="29" spans="1:6" ht="36" customHeight="1">
      <c r="A29" s="14">
        <v>12</v>
      </c>
      <c r="B29" s="574" t="s">
        <v>313</v>
      </c>
      <c r="C29" s="575"/>
      <c r="D29" s="575"/>
      <c r="E29" s="575"/>
      <c r="F29" s="575"/>
    </row>
    <row r="30" spans="1:6" ht="48" customHeight="1">
      <c r="A30" s="14">
        <v>13</v>
      </c>
      <c r="B30" s="574" t="s">
        <v>314</v>
      </c>
      <c r="C30" s="575"/>
      <c r="D30" s="575"/>
      <c r="E30" s="575"/>
      <c r="F30" s="575"/>
    </row>
    <row r="31" spans="1:6" ht="17.25" customHeight="1">
      <c r="A31" s="14"/>
      <c r="B31" s="574"/>
      <c r="C31" s="574"/>
      <c r="D31" s="574"/>
      <c r="E31" s="574"/>
      <c r="F31" s="574"/>
    </row>
    <row r="32" spans="1:6" ht="12.75" customHeight="1">
      <c r="A32" s="14"/>
      <c r="B32" s="574" t="s">
        <v>328</v>
      </c>
      <c r="C32" s="574"/>
      <c r="D32" s="574"/>
      <c r="E32" s="574"/>
      <c r="F32" s="574"/>
    </row>
    <row r="33" spans="1:6" ht="29.25" customHeight="1">
      <c r="A33" s="14">
        <v>14</v>
      </c>
      <c r="B33" s="571" t="s">
        <v>371</v>
      </c>
      <c r="C33" s="571"/>
      <c r="D33" s="571"/>
      <c r="E33" s="571"/>
      <c r="F33" s="571"/>
    </row>
    <row r="34" spans="1:6" ht="71.25" customHeight="1">
      <c r="A34" s="14">
        <v>15</v>
      </c>
      <c r="B34" s="572" t="s">
        <v>345</v>
      </c>
      <c r="C34" s="573"/>
      <c r="D34" s="573"/>
      <c r="E34" s="573"/>
      <c r="F34" s="573"/>
    </row>
    <row r="35" spans="1:6" ht="51" customHeight="1">
      <c r="A35" s="14">
        <v>17</v>
      </c>
      <c r="B35" s="574" t="s">
        <v>346</v>
      </c>
      <c r="C35" s="575"/>
      <c r="D35" s="575"/>
      <c r="E35" s="575"/>
      <c r="F35" s="575"/>
    </row>
    <row r="36" spans="1:6" ht="13.5" customHeight="1">
      <c r="A36" s="15"/>
      <c r="B36" s="576"/>
      <c r="C36" s="576"/>
      <c r="D36" s="576"/>
      <c r="E36" s="576"/>
      <c r="F36" s="576"/>
    </row>
  </sheetData>
  <mergeCells count="28">
    <mergeCell ref="B32:F32"/>
    <mergeCell ref="B24:F24"/>
    <mergeCell ref="B25:F25"/>
    <mergeCell ref="B26:F26"/>
    <mergeCell ref="B27:F27"/>
    <mergeCell ref="B28:F28"/>
    <mergeCell ref="A2:E2"/>
    <mergeCell ref="B14:F14"/>
    <mergeCell ref="B7:F7"/>
    <mergeCell ref="B9:F9"/>
    <mergeCell ref="A4:F4"/>
    <mergeCell ref="B11:F11"/>
    <mergeCell ref="B33:F33"/>
    <mergeCell ref="B34:F34"/>
    <mergeCell ref="B35:F35"/>
    <mergeCell ref="B36:F36"/>
    <mergeCell ref="B10:F10"/>
    <mergeCell ref="B18:F18"/>
    <mergeCell ref="B16:F16"/>
    <mergeCell ref="B12:F12"/>
    <mergeCell ref="B19:F19"/>
    <mergeCell ref="B20:F20"/>
    <mergeCell ref="B21:F21"/>
    <mergeCell ref="B22:F22"/>
    <mergeCell ref="B23:F23"/>
    <mergeCell ref="B29:F29"/>
    <mergeCell ref="B30:F30"/>
    <mergeCell ref="B31:F31"/>
  </mergeCells>
  <phoneticPr fontId="5"/>
  <printOptions horizontalCentered="1"/>
  <pageMargins left="0.39370078740157483" right="0.39370078740157483" top="0.39370078740157483" bottom="0.47244094488188981" header="0.31496062992125984" footer="0.31496062992125984"/>
  <pageSetup paperSize="9" scale="83" orientation="portrait" r:id="rId1"/>
  <headerFooter differentFirst="1"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zoomScaleSheetLayoutView="100" workbookViewId="0">
      <selection activeCell="B16" sqref="B16:F16"/>
    </sheetView>
  </sheetViews>
  <sheetFormatPr defaultRowHeight="12"/>
  <cols>
    <col min="1" max="1" width="2.625" style="8" customWidth="1"/>
    <col min="2" max="2" width="3.375" style="2" customWidth="1"/>
    <col min="3" max="3" width="3.375" style="9" customWidth="1"/>
    <col min="4" max="4" width="11.5" style="2" customWidth="1"/>
    <col min="5" max="5" width="17.875" style="2" customWidth="1"/>
    <col min="6" max="6" width="61.875" style="2" customWidth="1"/>
    <col min="7" max="16384" width="9" style="7"/>
  </cols>
  <sheetData>
    <row r="1" spans="1:6" ht="15.75" customHeight="1">
      <c r="A1" s="14"/>
      <c r="B1" s="64"/>
      <c r="C1" s="64"/>
      <c r="D1" s="64"/>
      <c r="E1" s="64"/>
      <c r="F1" s="64"/>
    </row>
    <row r="2" spans="1:6" ht="15" customHeight="1">
      <c r="A2" s="578" t="s">
        <v>372</v>
      </c>
      <c r="B2" s="578"/>
      <c r="C2" s="578"/>
      <c r="D2" s="578"/>
      <c r="E2" s="578"/>
      <c r="F2" s="4"/>
    </row>
    <row r="3" spans="1:6" ht="15" customHeight="1">
      <c r="A3" s="3"/>
      <c r="B3" s="4"/>
      <c r="C3" s="5"/>
      <c r="D3" s="4"/>
      <c r="E3" s="4"/>
      <c r="F3" s="6" t="s">
        <v>271</v>
      </c>
    </row>
    <row r="4" spans="1:6" ht="15" customHeight="1">
      <c r="B4" s="7"/>
      <c r="C4" s="7"/>
      <c r="D4" s="7"/>
      <c r="E4" s="7"/>
      <c r="F4" s="7"/>
    </row>
    <row r="5" spans="1:6" ht="67.5" customHeight="1">
      <c r="A5" s="14">
        <v>18</v>
      </c>
      <c r="B5" s="574" t="s">
        <v>347</v>
      </c>
      <c r="C5" s="574"/>
      <c r="D5" s="574"/>
      <c r="E5" s="574"/>
      <c r="F5" s="574"/>
    </row>
    <row r="6" spans="1:6" ht="15.75" customHeight="1">
      <c r="A6" s="14">
        <v>19</v>
      </c>
      <c r="B6" s="574" t="s">
        <v>315</v>
      </c>
      <c r="C6" s="574"/>
      <c r="D6" s="574"/>
      <c r="E6" s="574"/>
      <c r="F6" s="574"/>
    </row>
    <row r="7" spans="1:6" ht="15.75" customHeight="1">
      <c r="A7" s="14"/>
      <c r="B7" s="64"/>
      <c r="C7" s="64"/>
      <c r="D7" s="64"/>
      <c r="E7" s="64"/>
      <c r="F7" s="64"/>
    </row>
    <row r="8" spans="1:6" ht="15.75" customHeight="1">
      <c r="A8" s="14"/>
      <c r="B8" s="581" t="s">
        <v>329</v>
      </c>
      <c r="C8" s="581"/>
      <c r="D8" s="581"/>
      <c r="E8" s="581"/>
      <c r="F8" s="581"/>
    </row>
    <row r="9" spans="1:6" ht="41.25" customHeight="1">
      <c r="A9" s="14">
        <v>20</v>
      </c>
      <c r="B9" s="574" t="s">
        <v>316</v>
      </c>
      <c r="C9" s="574"/>
      <c r="D9" s="574"/>
      <c r="E9" s="574"/>
      <c r="F9" s="574"/>
    </row>
    <row r="10" spans="1:6" ht="29.25" customHeight="1">
      <c r="A10" s="14">
        <v>21</v>
      </c>
      <c r="B10" s="574" t="s">
        <v>317</v>
      </c>
      <c r="C10" s="574"/>
      <c r="D10" s="574"/>
      <c r="E10" s="574"/>
      <c r="F10" s="574"/>
    </row>
    <row r="11" spans="1:6" ht="29.25" customHeight="1">
      <c r="A11" s="14">
        <v>22</v>
      </c>
      <c r="B11" s="574" t="s">
        <v>318</v>
      </c>
      <c r="C11" s="574"/>
      <c r="D11" s="574"/>
      <c r="E11" s="574"/>
      <c r="F11" s="574"/>
    </row>
    <row r="12" spans="1:6" ht="54" customHeight="1">
      <c r="A12" s="14">
        <v>23</v>
      </c>
      <c r="B12" s="574" t="s">
        <v>319</v>
      </c>
      <c r="C12" s="574"/>
      <c r="D12" s="574"/>
      <c r="E12" s="574"/>
      <c r="F12" s="574"/>
    </row>
    <row r="13" spans="1:6" ht="28.5" customHeight="1">
      <c r="A13" s="14">
        <v>24</v>
      </c>
      <c r="B13" s="574" t="s">
        <v>320</v>
      </c>
      <c r="C13" s="574"/>
      <c r="D13" s="574"/>
      <c r="E13" s="574"/>
      <c r="F13" s="574"/>
    </row>
    <row r="14" spans="1:6" ht="30" customHeight="1">
      <c r="A14" s="14">
        <v>25</v>
      </c>
      <c r="B14" s="574" t="s">
        <v>321</v>
      </c>
      <c r="C14" s="574"/>
      <c r="D14" s="574"/>
      <c r="E14" s="574"/>
      <c r="F14" s="574"/>
    </row>
    <row r="15" spans="1:6" ht="30.75" customHeight="1">
      <c r="A15" s="14">
        <v>26</v>
      </c>
      <c r="B15" s="572" t="s">
        <v>322</v>
      </c>
      <c r="C15" s="573"/>
      <c r="D15" s="573"/>
      <c r="E15" s="573"/>
      <c r="F15" s="573"/>
    </row>
    <row r="16" spans="1:6" ht="78.75" customHeight="1">
      <c r="A16" s="14">
        <v>27</v>
      </c>
      <c r="B16" s="574" t="s">
        <v>323</v>
      </c>
      <c r="C16" s="574"/>
      <c r="D16" s="574"/>
      <c r="E16" s="574"/>
      <c r="F16" s="574"/>
    </row>
    <row r="17" spans="1:6" ht="153" customHeight="1">
      <c r="A17" s="14">
        <v>28</v>
      </c>
      <c r="B17" s="574" t="s">
        <v>373</v>
      </c>
      <c r="C17" s="574"/>
      <c r="D17" s="574"/>
      <c r="E17" s="574"/>
      <c r="F17" s="574"/>
    </row>
    <row r="18" spans="1:6" ht="45" customHeight="1">
      <c r="A18" s="14">
        <v>29</v>
      </c>
      <c r="B18" s="574" t="s">
        <v>324</v>
      </c>
      <c r="C18" s="574"/>
      <c r="D18" s="574"/>
      <c r="E18" s="574"/>
      <c r="F18" s="574"/>
    </row>
    <row r="19" spans="1:6" ht="45" customHeight="1">
      <c r="A19" s="14">
        <v>30</v>
      </c>
      <c r="B19" s="574" t="s">
        <v>325</v>
      </c>
      <c r="C19" s="575"/>
      <c r="D19" s="575"/>
      <c r="E19" s="575"/>
      <c r="F19" s="575"/>
    </row>
    <row r="20" spans="1:6" ht="53.25" customHeight="1">
      <c r="A20" s="14">
        <v>31</v>
      </c>
      <c r="B20" s="574" t="s">
        <v>326</v>
      </c>
      <c r="C20" s="575"/>
      <c r="D20" s="575"/>
      <c r="E20" s="575"/>
      <c r="F20" s="575"/>
    </row>
    <row r="21" spans="1:6" ht="97.5" customHeight="1">
      <c r="A21" s="14">
        <v>32</v>
      </c>
      <c r="B21" s="572" t="s">
        <v>327</v>
      </c>
      <c r="C21" s="573"/>
      <c r="D21" s="573"/>
      <c r="E21" s="573"/>
      <c r="F21" s="573"/>
    </row>
    <row r="22" spans="1:6" ht="51.75" customHeight="1">
      <c r="A22" s="14">
        <v>33</v>
      </c>
      <c r="B22" s="572" t="s">
        <v>374</v>
      </c>
      <c r="C22" s="573"/>
      <c r="D22" s="573"/>
      <c r="E22" s="573"/>
      <c r="F22" s="573"/>
    </row>
    <row r="23" spans="1:6" ht="25.5" customHeight="1">
      <c r="A23" s="14">
        <v>34</v>
      </c>
      <c r="B23" s="572" t="s">
        <v>330</v>
      </c>
      <c r="C23" s="573"/>
      <c r="D23" s="573"/>
      <c r="E23" s="573"/>
      <c r="F23" s="573"/>
    </row>
  </sheetData>
  <mergeCells count="19">
    <mergeCell ref="B5:F5"/>
    <mergeCell ref="B6:F6"/>
    <mergeCell ref="A2:E2"/>
    <mergeCell ref="B8:F8"/>
    <mergeCell ref="B14:F14"/>
    <mergeCell ref="B15:F15"/>
    <mergeCell ref="B16:F16"/>
    <mergeCell ref="B17:F17"/>
    <mergeCell ref="B9:F9"/>
    <mergeCell ref="B10:F10"/>
    <mergeCell ref="B11:F11"/>
    <mergeCell ref="B12:F12"/>
    <mergeCell ref="B13:F13"/>
    <mergeCell ref="B22:F22"/>
    <mergeCell ref="B23:F23"/>
    <mergeCell ref="B18:F18"/>
    <mergeCell ref="B19:F19"/>
    <mergeCell ref="B20:F20"/>
    <mergeCell ref="B21:F21"/>
  </mergeCells>
  <phoneticPr fontId="5"/>
  <printOptions horizontalCentered="1"/>
  <pageMargins left="0.39370078740157483" right="0.39370078740157483" top="0.39370078740157483" bottom="0.47244094488188981" header="0.31496062992125984" footer="0.31496062992125984"/>
  <pageSetup paperSize="9" scale="81"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Layout" zoomScaleNormal="100" zoomScaleSheetLayoutView="100" workbookViewId="0">
      <selection activeCell="F38" sqref="F38"/>
    </sheetView>
  </sheetViews>
  <sheetFormatPr defaultRowHeight="12"/>
  <cols>
    <col min="1" max="1" width="2.625" style="8" customWidth="1"/>
    <col min="2" max="2" width="3.375" style="2" customWidth="1"/>
    <col min="3" max="3" width="3.375" style="9" customWidth="1"/>
    <col min="4" max="4" width="11.5" style="2" customWidth="1"/>
    <col min="5" max="5" width="11.125" style="2" customWidth="1"/>
    <col min="6" max="6" width="61.875" style="2" customWidth="1"/>
    <col min="7" max="16384" width="9" style="7"/>
  </cols>
  <sheetData>
    <row r="1" spans="1:6" ht="18" customHeight="1">
      <c r="A1" s="3"/>
      <c r="B1" s="4"/>
      <c r="C1" s="5"/>
      <c r="D1" s="4"/>
      <c r="E1" s="4"/>
      <c r="F1" s="6" t="s">
        <v>271</v>
      </c>
    </row>
    <row r="2" spans="1:6" ht="18" customHeight="1">
      <c r="A2" s="578" t="s">
        <v>375</v>
      </c>
      <c r="B2" s="578"/>
      <c r="C2" s="578"/>
      <c r="D2" s="578"/>
      <c r="E2" s="578"/>
      <c r="F2" s="4"/>
    </row>
    <row r="3" spans="1:6" ht="18" customHeight="1"/>
    <row r="4" spans="1:6" ht="18" customHeight="1">
      <c r="A4" s="580" t="s">
        <v>7</v>
      </c>
      <c r="B4" s="580"/>
      <c r="C4" s="580"/>
      <c r="D4" s="580"/>
      <c r="E4" s="580"/>
      <c r="F4" s="580"/>
    </row>
    <row r="5" spans="1:6" ht="14.25" customHeight="1"/>
    <row r="6" spans="1:6" ht="14.25" customHeight="1">
      <c r="A6" s="11" t="s">
        <v>139</v>
      </c>
      <c r="B6" s="579" t="s">
        <v>140</v>
      </c>
      <c r="C6" s="579"/>
      <c r="D6" s="579"/>
      <c r="E6" s="579"/>
      <c r="F6" s="579"/>
    </row>
    <row r="7" spans="1:6" ht="15" customHeight="1">
      <c r="B7" s="66"/>
      <c r="C7" s="66"/>
      <c r="D7" s="66"/>
      <c r="E7" s="66"/>
      <c r="F7" s="66"/>
    </row>
    <row r="8" spans="1:6" ht="15" customHeight="1">
      <c r="B8" s="577" t="s">
        <v>331</v>
      </c>
      <c r="C8" s="577"/>
      <c r="D8" s="577"/>
      <c r="E8" s="577"/>
      <c r="F8" s="577"/>
    </row>
    <row r="9" spans="1:6" ht="15" customHeight="1">
      <c r="B9" s="66"/>
      <c r="C9" s="66"/>
      <c r="D9" s="66"/>
      <c r="E9" s="66"/>
      <c r="F9" s="66"/>
    </row>
    <row r="10" spans="1:6" ht="48" customHeight="1">
      <c r="A10" s="46" t="s">
        <v>166</v>
      </c>
      <c r="B10" s="574" t="s">
        <v>165</v>
      </c>
      <c r="C10" s="575"/>
      <c r="D10" s="575"/>
      <c r="E10" s="575"/>
      <c r="F10" s="575"/>
    </row>
    <row r="11" spans="1:6" s="10" customFormat="1" ht="37.5" customHeight="1">
      <c r="A11" s="46" t="s">
        <v>167</v>
      </c>
      <c r="B11" s="574" t="s">
        <v>332</v>
      </c>
      <c r="C11" s="574"/>
      <c r="D11" s="574"/>
      <c r="E11" s="574"/>
      <c r="F11" s="574"/>
    </row>
    <row r="12" spans="1:6" ht="105.75" customHeight="1">
      <c r="A12" s="46" t="s">
        <v>168</v>
      </c>
      <c r="B12" s="574" t="s">
        <v>333</v>
      </c>
      <c r="C12" s="574"/>
      <c r="D12" s="574"/>
      <c r="E12" s="574"/>
      <c r="F12" s="574"/>
    </row>
    <row r="13" spans="1:6" ht="37.35" customHeight="1">
      <c r="A13" s="46" t="s">
        <v>169</v>
      </c>
      <c r="B13" s="581" t="s">
        <v>170</v>
      </c>
      <c r="C13" s="581"/>
      <c r="D13" s="581"/>
      <c r="E13" s="581"/>
      <c r="F13" s="581"/>
    </row>
    <row r="14" spans="1:6" s="10" customFormat="1" ht="48" customHeight="1">
      <c r="A14" s="46" t="s">
        <v>335</v>
      </c>
      <c r="B14" s="574" t="s">
        <v>337</v>
      </c>
      <c r="C14" s="574"/>
      <c r="D14" s="574"/>
      <c r="E14" s="574"/>
      <c r="F14" s="574"/>
    </row>
    <row r="15" spans="1:6" s="10" customFormat="1" ht="24.75" customHeight="1">
      <c r="A15" s="46" t="s">
        <v>336</v>
      </c>
      <c r="B15" s="574" t="s">
        <v>10</v>
      </c>
      <c r="C15" s="574"/>
      <c r="D15" s="574"/>
      <c r="E15" s="574"/>
      <c r="F15" s="574"/>
    </row>
  </sheetData>
  <mergeCells count="10">
    <mergeCell ref="A2:E2"/>
    <mergeCell ref="A4:F4"/>
    <mergeCell ref="B14:F14"/>
    <mergeCell ref="B15:F15"/>
    <mergeCell ref="B6:F6"/>
    <mergeCell ref="B12:F12"/>
    <mergeCell ref="B8:F8"/>
    <mergeCell ref="B10:F10"/>
    <mergeCell ref="B11:F11"/>
    <mergeCell ref="B13:F13"/>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743F-7752-43ED-8F8D-627351869745}">
  <ds:schemaRefs>
    <ds:schemaRef ds:uri="http://schemas.openxmlformats.org/package/2006/metadata/core-properties"/>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ListId:DocLi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第５号(第１面)</vt:lpstr>
      <vt:lpstr>第５号（第２面）</vt:lpstr>
      <vt:lpstr>第５号（第３面）</vt:lpstr>
      <vt:lpstr>第５号（第４面）</vt:lpstr>
      <vt:lpstr>第５号（第５面）</vt:lpstr>
      <vt:lpstr>第５号（第６面）</vt:lpstr>
      <vt:lpstr>第５号（第７面）</vt:lpstr>
      <vt:lpstr>第５号（第８面）</vt:lpstr>
      <vt:lpstr>第５号（第９面）</vt:lpstr>
      <vt:lpstr>'第５号(第１面)'!Print_Area</vt:lpstr>
      <vt:lpstr>'第５号（第２面）'!Print_Area</vt:lpstr>
      <vt:lpstr>'第５号（第３面）'!Print_Area</vt:lpstr>
      <vt:lpstr>'第５号（第４面）'!Print_Area</vt:lpstr>
      <vt:lpstr>'第５号（第５面）'!Print_Area</vt:lpstr>
      <vt:lpstr>'第５号（第６面）'!Print_Area</vt:lpstr>
      <vt:lpstr>'第５号（第７面）'!Print_Area</vt:lpstr>
      <vt:lpstr>'第５号（第８面）'!Print_Area</vt:lpstr>
      <vt:lpstr>'第５号（第９面）'!Print_Area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2023-10-25T05:15:19Z</cp:lastPrinted>
  <dcterms:created xsi:type="dcterms:W3CDTF">2014-11-25T01:57:31Z</dcterms:created>
  <dcterms:modified xsi:type="dcterms:W3CDTF">2023-10-25T06:29:47Z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