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共通\令和２年度\適用二係\岡部\雑件\ＨＰ関係\"/>
    </mc:Choice>
  </mc:AlternateContent>
  <bookViews>
    <workbookView xWindow="480" yWindow="120" windowWidth="18315" windowHeight="8490"/>
  </bookViews>
  <sheets>
    <sheet name="証明書１記載例" sheetId="29" r:id="rId1"/>
    <sheet name="交付申請時に提出する証明書記載" sheetId="17" r:id="rId2"/>
    <sheet name="交付申請時に提出する証明書２)" sheetId="25" r:id="rId3"/>
    <sheet name="証明書３(受入・繰入）メモ" sheetId="15" r:id="rId4"/>
    <sheet name="証明書３様式" sheetId="28" r:id="rId5"/>
    <sheet name="Sheet3" sheetId="3" r:id="rId6"/>
  </sheets>
  <definedNames>
    <definedName name="_xlnm.Print_Area" localSheetId="2">'交付申請時に提出する証明書２)'!$A$1:$F$32</definedName>
    <definedName name="_xlnm.Print_Area" localSheetId="1">交付申請時に提出する証明書記載!$A$1:$G$32</definedName>
    <definedName name="_xlnm.Print_Area" localSheetId="0">証明書１記載例!$A$1:$E$33</definedName>
    <definedName name="_xlnm.Print_Area" localSheetId="3">'証明書３(受入・繰入）メモ'!$A$1:$G$40</definedName>
    <definedName name="_xlnm.Print_Area" localSheetId="4">証明書３様式!$A$1:$F$29</definedName>
  </definedNames>
  <calcPr calcId="152511"/>
</workbook>
</file>

<file path=xl/calcChain.xml><?xml version="1.0" encoding="utf-8"?>
<calcChain xmlns="http://schemas.openxmlformats.org/spreadsheetml/2006/main">
  <c r="C27" i="29" l="1"/>
  <c r="C25" i="29"/>
  <c r="C23" i="29"/>
  <c r="C21" i="29"/>
  <c r="C19" i="29"/>
  <c r="C17" i="29"/>
  <c r="C15" i="29"/>
  <c r="C13" i="29"/>
  <c r="C9" i="29"/>
  <c r="C7" i="29"/>
  <c r="C4" i="29"/>
  <c r="E5" i="15"/>
  <c r="E10" i="15" s="1"/>
  <c r="E6" i="15"/>
  <c r="C6" i="15"/>
  <c r="C7" i="17"/>
  <c r="D24" i="15"/>
  <c r="D22" i="15"/>
  <c r="C22" i="15"/>
  <c r="D20" i="15"/>
  <c r="C20" i="15"/>
  <c r="D16" i="15"/>
  <c r="C16" i="15"/>
  <c r="D25" i="17"/>
  <c r="D23" i="17"/>
  <c r="C23" i="17"/>
  <c r="D21" i="17"/>
  <c r="C21" i="17"/>
  <c r="D17" i="17"/>
  <c r="C17" i="17"/>
  <c r="C6" i="17"/>
  <c r="C10" i="17" s="1"/>
  <c r="C5" i="15"/>
  <c r="C10" i="15" s="1"/>
  <c r="D28" i="17" l="1"/>
  <c r="C12" i="29"/>
  <c r="C30" i="29"/>
  <c r="D27" i="15"/>
</calcChain>
</file>

<file path=xl/sharedStrings.xml><?xml version="1.0" encoding="utf-8"?>
<sst xmlns="http://schemas.openxmlformats.org/spreadsheetml/2006/main" count="125" uniqueCount="66">
  <si>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</si>
  <si>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</si>
  <si>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</si>
  <si>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</si>
  <si>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</si>
  <si>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</si>
  <si>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</si>
  <si>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</si>
  <si>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</si>
  <si>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</si>
  <si>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</si>
  <si>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</si>
  <si>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</si>
  <si>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</si>
  <si>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</si>
  <si>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</si>
  <si>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</si>
  <si>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</si>
  <si>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</si>
  <si>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</si>
  <si>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</si>
  <si>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</si>
  <si>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</si>
  <si>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</si>
  <si>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</si>
  <si>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</si>
  <si>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</si>
  <si>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</si>
  <si>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</si>
  <si>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</si>
  <si>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</si>
  <si>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</si>
  <si>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</si>
  <si>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</si>
  <si>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</si>
  <si>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</si>
  <si>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</si>
  <si>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</si>
  <si>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</si>
  <si>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</si>
  <si>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</si>
  <si>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</si>
  <si>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</si>
  <si>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</si>
  <si>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</si>
  <si>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</si>
  <si>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</si>
  <si>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</si>
  <si>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</si>
  <si>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</si>
  <si>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</si>
  <si>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</si>
  <si>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</si>
  <si>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</si>
  <si>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</si>
  <si>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１．    「令和　　 年  度  報  奨  金  支  出  予  定  内  容」</t>
    <rPh sb="7" eb="9">
      <t>レイワ</t>
    </rPh>
    <rPh sb="12" eb="13">
      <t>トシ</t>
    </rPh>
    <rPh sb="15" eb="16">
      <t>ド</t>
    </rPh>
    <rPh sb="18" eb="19">
      <t>ホウ</t>
    </rPh>
    <rPh sb="21" eb="22">
      <t>ススム</t>
    </rPh>
    <rPh sb="24" eb="25">
      <t>キン</t>
    </rPh>
    <rPh sb="27" eb="28">
      <t>シ</t>
    </rPh>
    <rPh sb="30" eb="31">
      <t>デ</t>
    </rPh>
    <rPh sb="33" eb="34">
      <t>ヨ</t>
    </rPh>
    <rPh sb="36" eb="37">
      <t>サダム</t>
    </rPh>
    <rPh sb="39" eb="40">
      <t>ウチ</t>
    </rPh>
    <rPh sb="42" eb="43">
      <t>ヒロシ</t>
    </rPh>
    <phoneticPr fontId="2"/>
  </si>
  <si>
    <t>令和　　年度
報奨金支出予定額</t>
    <rPh sb="0" eb="1">
      <t>レイ</t>
    </rPh>
    <rPh sb="1" eb="2">
      <t>ワ</t>
    </rPh>
    <rPh sb="4" eb="6">
      <t>ネンド</t>
    </rPh>
    <rPh sb="6" eb="8">
      <t>ヘイネンド</t>
    </rPh>
    <rPh sb="7" eb="10">
      <t>ホウショウキン</t>
    </rPh>
    <rPh sb="10" eb="12">
      <t>シシュツ</t>
    </rPh>
    <rPh sb="12" eb="14">
      <t>ヨテイ</t>
    </rPh>
    <rPh sb="14" eb="15">
      <t>ガク</t>
    </rPh>
    <phoneticPr fontId="2"/>
  </si>
  <si>
    <t xml:space="preserve">令和元年11月○日に交付を受けた報奨金　2,000,000円の支出の振り替えについては、下記のとおりです。
</t>
    <rPh sb="0" eb="2">
      <t>レイワ</t>
    </rPh>
    <rPh sb="2" eb="3">
      <t>ガン</t>
    </rPh>
    <rPh sb="34" eb="35">
      <t>フ</t>
    </rPh>
    <rPh sb="36" eb="37">
      <t>カ</t>
    </rPh>
    <phoneticPr fontId="2"/>
  </si>
  <si>
    <t>Ｒ元．11．○受け入れ</t>
    <rPh sb="1" eb="2">
      <t>ガン</t>
    </rPh>
    <rPh sb="7" eb="8">
      <t>ウ</t>
    </rPh>
    <rPh sb="9" eb="10">
      <t>イ</t>
    </rPh>
    <phoneticPr fontId="2"/>
  </si>
  <si>
    <t>R2．3.31振り替え</t>
    <rPh sb="7" eb="8">
      <t>フ</t>
    </rPh>
    <rPh sb="9" eb="10">
      <t>カ</t>
    </rPh>
    <phoneticPr fontId="2"/>
  </si>
  <si>
    <t>令和2年3月31日　証明者　労働保険事務組合　代表　山本　○○</t>
    <rPh sb="0" eb="2">
      <t>レイワ</t>
    </rPh>
    <rPh sb="14" eb="16">
      <t>ロウドウ</t>
    </rPh>
    <rPh sb="16" eb="18">
      <t>ホケン</t>
    </rPh>
    <rPh sb="18" eb="20">
      <t>ジム</t>
    </rPh>
    <rPh sb="20" eb="22">
      <t>クミアイ</t>
    </rPh>
    <rPh sb="23" eb="25">
      <t>ダイヒョウ</t>
    </rPh>
    <phoneticPr fontId="2"/>
  </si>
  <si>
    <t>令和元年11月○日に交付を受けた報奨金200万円の受入及び繰入については、下記のとおりです。
なお、繰入期日は令和元12月○日です。</t>
    <rPh sb="0" eb="2">
      <t>レイワ</t>
    </rPh>
    <rPh sb="2" eb="3">
      <t>ガン</t>
    </rPh>
    <rPh sb="22" eb="24">
      <t>マンエン</t>
    </rPh>
    <rPh sb="25" eb="26">
      <t>ウ</t>
    </rPh>
    <rPh sb="26" eb="27">
      <t>イ</t>
    </rPh>
    <rPh sb="27" eb="28">
      <t>オヨ</t>
    </rPh>
    <rPh sb="29" eb="31">
      <t>クリイレ</t>
    </rPh>
    <rPh sb="50" eb="52">
      <t>クリイレ</t>
    </rPh>
    <rPh sb="52" eb="54">
      <t>キジツ</t>
    </rPh>
    <rPh sb="55" eb="57">
      <t>レイワ</t>
    </rPh>
    <rPh sb="57" eb="58">
      <t>ガン</t>
    </rPh>
    <rPh sb="60" eb="61">
      <t>ツキ</t>
    </rPh>
    <rPh sb="62" eb="63">
      <t>ヒ</t>
    </rPh>
    <phoneticPr fontId="2"/>
  </si>
  <si>
    <t>令和元年12月○日に繰入れ済みの報奨金　2,000,000円の支出の振り替えについては、下記のとおりです。
なお、振替期日は令和2年3月31日に一括して振り替えました。</t>
    <rPh sb="0" eb="2">
      <t>レイワ</t>
    </rPh>
    <rPh sb="2" eb="3">
      <t>ガン</t>
    </rPh>
    <rPh sb="13" eb="14">
      <t>ズ</t>
    </rPh>
    <rPh sb="34" eb="35">
      <t>フ</t>
    </rPh>
    <rPh sb="36" eb="37">
      <t>カ</t>
    </rPh>
    <rPh sb="58" eb="60">
      <t>フリカエ</t>
    </rPh>
    <rPh sb="60" eb="62">
      <t>キジツ</t>
    </rPh>
    <rPh sb="63" eb="64">
      <t>レイ</t>
    </rPh>
    <rPh sb="64" eb="65">
      <t>ワ</t>
    </rPh>
    <rPh sb="66" eb="67">
      <t>ネン</t>
    </rPh>
    <rPh sb="67" eb="68">
      <t>ヘイネン</t>
    </rPh>
    <rPh sb="68" eb="69">
      <t>ツキ</t>
    </rPh>
    <rPh sb="71" eb="72">
      <t>ヒ</t>
    </rPh>
    <rPh sb="73" eb="75">
      <t>イッカツ</t>
    </rPh>
    <rPh sb="77" eb="78">
      <t>フ</t>
    </rPh>
    <rPh sb="79" eb="80">
      <t>カ</t>
    </rPh>
    <phoneticPr fontId="2"/>
  </si>
  <si>
    <t>令和2年3月31日　　証明者　　労働保険事務組合　　代表　山　本　○○</t>
    <rPh sb="0" eb="2">
      <t>レイワ</t>
    </rPh>
    <rPh sb="16" eb="18">
      <t>ロウドウ</t>
    </rPh>
    <rPh sb="18" eb="20">
      <t>ホケン</t>
    </rPh>
    <rPh sb="20" eb="22">
      <t>ジム</t>
    </rPh>
    <rPh sb="22" eb="24">
      <t>クミアイ</t>
    </rPh>
    <rPh sb="26" eb="28">
      <t>ダイヒョウ</t>
    </rPh>
    <phoneticPr fontId="2"/>
  </si>
  <si>
    <t>令和2年3月31日　　証明者　　山山経営労務研究会　代表　外　山　●●</t>
    <rPh sb="0" eb="2">
      <t>レイワ</t>
    </rPh>
    <rPh sb="18" eb="20">
      <t>ケイエイ</t>
    </rPh>
    <rPh sb="20" eb="22">
      <t>ロウム</t>
    </rPh>
    <rPh sb="22" eb="24">
      <t>ケンキュウ</t>
    </rPh>
    <rPh sb="26" eb="28">
      <t>ダイヒョウ</t>
    </rPh>
    <rPh sb="29" eb="30">
      <t>ソト</t>
    </rPh>
    <rPh sb="31" eb="32">
      <t>ヤマ</t>
    </rPh>
    <phoneticPr fontId="2"/>
  </si>
  <si>
    <t>　　　　　　　　　　　令和2年9月18日　証明者　労働保険事務組合　代表　山本　○○</t>
    <rPh sb="11" eb="13">
      <t>レイワ</t>
    </rPh>
    <rPh sb="25" eb="27">
      <t>ロウドウ</t>
    </rPh>
    <rPh sb="27" eb="29">
      <t>ホケン</t>
    </rPh>
    <rPh sb="29" eb="31">
      <t>ジム</t>
    </rPh>
    <rPh sb="31" eb="33">
      <t>クミアイ</t>
    </rPh>
    <rPh sb="34" eb="36">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</si>
</sst>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38" fontId="3" fillId="0" borderId="3" xfId="1" applyFont="1" applyFill="1" applyBorder="1">
      <alignment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0" fillId="0" borderId="1" xfId="0" applyFont="1" applyFill="1" applyBorder="1" applyAlignment="1">
      <alignment horizontal="left" vertical="center"/>
    </xf>
    <xf numFmtId="38" fontId="10" fillId="0" borderId="1" xfId="1" applyFont="1" applyFill="1" applyBorder="1">
      <alignment vertical="center"/>
    </xf>
    <xf numFmtId="38" fontId="15" fillId="0" borderId="1" xfId="1" applyFont="1" applyFill="1" applyBorder="1" applyAlignment="1">
      <alignment horizontal="left" vertical="center" wrapText="1"/>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15" fillId="0" borderId="1" xfId="1" applyFont="1" applyFill="1" applyBorder="1" applyAlignment="1">
      <alignment horizontal="left" vertical="center"/>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0" fontId="14" fillId="0" borderId="0" xfId="0" applyFont="1" applyFill="1" applyBorder="1" applyAlignment="1">
      <alignment horizontal="center" vertical="center"/>
    </xf>
    <xf numFmtId="0" fontId="10"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Alignment="1">
      <alignment vertical="center" wrapText="1"/>
    </xf>
    <xf numFmtId="0" fontId="4" fillId="0" borderId="0" xfId="0" applyFont="1" applyFill="1" applyAlignment="1">
      <alignment horizontal="right" vertical="center"/>
    </xf>
    <xf numFmtId="0" fontId="4" fillId="0" borderId="0" xfId="0" applyFont="1" applyAlignment="1">
      <alignment horizontal="right" vertical="center"/>
    </xf>
    <xf numFmtId="3" fontId="0" fillId="0" borderId="17" xfId="0" applyNumberFormat="1" applyFill="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333376</xdr:rowOff>
    </xdr:from>
    <xdr:to>
      <xdr:col>6</xdr:col>
      <xdr:colOff>1838325</xdr:colOff>
      <xdr:row>8</xdr:row>
      <xdr:rowOff>38100</xdr:rowOff>
    </xdr:to>
    <xdr:sp macro="" textlink="">
      <xdr:nvSpPr>
        <xdr:cNvPr id="3" name="四角形吹き出し 2"/>
        <xdr:cNvSpPr/>
      </xdr:nvSpPr>
      <xdr:spPr>
        <a:xfrm>
          <a:off x="5924550" y="904876"/>
          <a:ext cx="2333625" cy="1943099"/>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この例では事務組合が、受け入れた報奨金を、事務組合内で支出が完結した例です。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466725</xdr:colOff>
      <xdr:row>25</xdr:row>
      <xdr:rowOff>323850</xdr:rowOff>
    </xdr:from>
    <xdr:to>
      <xdr:col>6</xdr:col>
      <xdr:colOff>1800224</xdr:colOff>
      <xdr:row>28</xdr:row>
      <xdr:rowOff>95250</xdr:rowOff>
    </xdr:to>
    <xdr:sp macro="" textlink="">
      <xdr:nvSpPr>
        <xdr:cNvPr id="5" name="四角形吹き出し 4"/>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14</xdr:row>
      <xdr:rowOff>619125</xdr:rowOff>
    </xdr:from>
    <xdr:to>
      <xdr:col>6</xdr:col>
      <xdr:colOff>1800224</xdr:colOff>
      <xdr:row>21</xdr:row>
      <xdr:rowOff>133351</xdr:rowOff>
    </xdr:to>
    <xdr:sp macro="" textlink="">
      <xdr:nvSpPr>
        <xdr:cNvPr id="6" name="四角形吹き出し 5"/>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1</xdr:row>
      <xdr:rowOff>419100</xdr:rowOff>
    </xdr:from>
    <xdr:to>
      <xdr:col>6</xdr:col>
      <xdr:colOff>1838324</xdr:colOff>
      <xdr:row>4</xdr:row>
      <xdr:rowOff>184023</xdr:rowOff>
    </xdr:to>
    <xdr:sp macro="" textlink="">
      <xdr:nvSpPr>
        <xdr:cNvPr id="5" name="四角形吹き出し 4"/>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10</xdr:row>
      <xdr:rowOff>57151</xdr:rowOff>
    </xdr:from>
    <xdr:to>
      <xdr:col>6</xdr:col>
      <xdr:colOff>1895475</xdr:colOff>
      <xdr:row>14</xdr:row>
      <xdr:rowOff>390525</xdr:rowOff>
    </xdr:to>
    <xdr:sp macro="" textlink="">
      <xdr:nvSpPr>
        <xdr:cNvPr id="9" name="四角形吹き出し 8"/>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104774</xdr:colOff>
      <xdr:row>21</xdr:row>
      <xdr:rowOff>76200</xdr:rowOff>
    </xdr:from>
    <xdr:to>
      <xdr:col>6</xdr:col>
      <xdr:colOff>1638299</xdr:colOff>
      <xdr:row>27</xdr:row>
      <xdr:rowOff>38100</xdr:rowOff>
    </xdr:to>
    <xdr:sp macro="" textlink="">
      <xdr:nvSpPr>
        <xdr:cNvPr id="12" name="四角形吹き出し 11"/>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zoomScaleNormal="100" zoomScaleSheetLayoutView="100" workbookViewId="0">
      <selection activeCell="D27" sqref="D27"/>
    </sheetView>
  </sheetViews>
  <sheetFormatPr defaultRowHeight="13.5"/>
  <cols>
    <col min="1" max="1" width="3.125" style="2" customWidth="1"/>
    <col min="2" max="3" width="27.625" style="2" customWidth="1"/>
    <col min="4" max="4" width="36.625" style="2" customWidth="1"/>
    <col min="5" max="5" width="3.125" style="2" customWidth="1"/>
    <col min="6" max="16384" width="9" style="2"/>
  </cols>
  <sheetData>
    <row r="1" spans="1:5" ht="36" customHeight="1">
      <c r="A1" s="14"/>
      <c r="B1" s="83" t="s">
        <v>55</v>
      </c>
      <c r="C1" s="83"/>
      <c r="D1" s="83"/>
      <c r="E1" s="14"/>
    </row>
    <row r="2" spans="1:5" ht="8.25" customHeight="1">
      <c r="A2" s="19"/>
      <c r="B2" s="17"/>
      <c r="C2" s="17"/>
      <c r="D2" s="17"/>
      <c r="E2" s="17"/>
    </row>
    <row r="3" spans="1:5" ht="39.950000000000003" customHeight="1">
      <c r="B3" s="4" t="s">
        <v>4</v>
      </c>
      <c r="C3" s="3" t="s">
        <v>56</v>
      </c>
      <c r="D3" s="3" t="s">
        <v>36</v>
      </c>
    </row>
    <row r="4" spans="1:5" ht="27" customHeight="1">
      <c r="B4" s="67" t="s">
        <v>37</v>
      </c>
      <c r="C4" s="68">
        <f>SUM(C5:C6)</f>
        <v>1125000</v>
      </c>
      <c r="D4" s="69"/>
    </row>
    <row r="5" spans="1:5" ht="36" customHeight="1">
      <c r="B5" s="21" t="s">
        <v>38</v>
      </c>
      <c r="C5" s="8">
        <v>665000</v>
      </c>
      <c r="D5" s="70"/>
    </row>
    <row r="6" spans="1:5" ht="36" customHeight="1">
      <c r="B6" s="21" t="s">
        <v>39</v>
      </c>
      <c r="C6" s="8">
        <v>460000</v>
      </c>
      <c r="D6" s="70"/>
    </row>
    <row r="7" spans="1:5" ht="27" customHeight="1">
      <c r="B7" s="67" t="s">
        <v>15</v>
      </c>
      <c r="C7" s="71">
        <f>SUM(C8:C8)</f>
        <v>200000</v>
      </c>
      <c r="D7" s="72"/>
    </row>
    <row r="8" spans="1:5" ht="36" customHeight="1">
      <c r="B8" s="43" t="s">
        <v>16</v>
      </c>
      <c r="C8" s="7">
        <v>200000</v>
      </c>
      <c r="D8" s="73"/>
    </row>
    <row r="9" spans="1:5" ht="27" customHeight="1">
      <c r="B9" s="67" t="s">
        <v>17</v>
      </c>
      <c r="C9" s="71">
        <f>SUM(C10:C11)</f>
        <v>30000</v>
      </c>
      <c r="D9" s="72"/>
    </row>
    <row r="10" spans="1:5" ht="24" customHeight="1">
      <c r="B10" s="43" t="s">
        <v>40</v>
      </c>
      <c r="C10" s="7">
        <v>10000</v>
      </c>
      <c r="D10" s="74"/>
    </row>
    <row r="11" spans="1:5" ht="36" customHeight="1">
      <c r="B11" s="75" t="s">
        <v>41</v>
      </c>
      <c r="C11" s="7">
        <v>20000</v>
      </c>
      <c r="D11" s="74"/>
    </row>
    <row r="12" spans="1:5" ht="27" customHeight="1">
      <c r="B12" s="76" t="s">
        <v>13</v>
      </c>
      <c r="C12" s="71">
        <f>C13+C15+C17+C19+C21+C23+C25</f>
        <v>645000</v>
      </c>
      <c r="D12" s="72"/>
    </row>
    <row r="13" spans="1:5" ht="20.100000000000001" customHeight="1">
      <c r="B13" s="77" t="s">
        <v>42</v>
      </c>
      <c r="C13" s="64">
        <f>SUM(C14:C14)</f>
        <v>200000</v>
      </c>
      <c r="D13" s="74"/>
    </row>
    <row r="14" spans="1:5" ht="20.100000000000001" customHeight="1">
      <c r="B14" s="78" t="s">
        <v>43</v>
      </c>
      <c r="C14" s="7">
        <v>200000</v>
      </c>
      <c r="D14" s="74"/>
    </row>
    <row r="15" spans="1:5" ht="20.100000000000001" customHeight="1">
      <c r="B15" s="79" t="s">
        <v>44</v>
      </c>
      <c r="C15" s="64">
        <f>SUM(C16:C16)</f>
        <v>0</v>
      </c>
      <c r="D15" s="74"/>
    </row>
    <row r="16" spans="1:5" ht="20.100000000000001" customHeight="1">
      <c r="B16" s="78"/>
      <c r="C16" s="7"/>
      <c r="D16" s="74"/>
    </row>
    <row r="17" spans="2:4" ht="20.100000000000001" customHeight="1">
      <c r="B17" s="79" t="s">
        <v>45</v>
      </c>
      <c r="C17" s="64">
        <f>SUM(C18:C18)</f>
        <v>0</v>
      </c>
      <c r="D17" s="74"/>
    </row>
    <row r="18" spans="2:4" ht="20.100000000000001" customHeight="1">
      <c r="B18" s="78"/>
      <c r="C18" s="7"/>
      <c r="D18" s="74"/>
    </row>
    <row r="19" spans="2:4" ht="20.100000000000001" customHeight="1">
      <c r="B19" s="79" t="s">
        <v>46</v>
      </c>
      <c r="C19" s="64">
        <f>SUM(C20:C20)</f>
        <v>200000</v>
      </c>
      <c r="D19" s="74"/>
    </row>
    <row r="20" spans="2:4" ht="20.100000000000001" customHeight="1">
      <c r="B20" s="78" t="s">
        <v>47</v>
      </c>
      <c r="C20" s="7">
        <v>200000</v>
      </c>
      <c r="D20" s="74"/>
    </row>
    <row r="21" spans="2:4" ht="20.100000000000001" customHeight="1">
      <c r="B21" s="79" t="s">
        <v>48</v>
      </c>
      <c r="C21" s="64">
        <f>SUM(C22:C22)</f>
        <v>0</v>
      </c>
      <c r="D21" s="74"/>
    </row>
    <row r="22" spans="2:4" ht="20.100000000000001" customHeight="1">
      <c r="B22" s="78"/>
      <c r="C22" s="7"/>
      <c r="D22" s="74"/>
    </row>
    <row r="23" spans="2:4" ht="20.100000000000001" customHeight="1">
      <c r="B23" s="79" t="s">
        <v>49</v>
      </c>
      <c r="C23" s="64">
        <f>SUM(C24:C24)</f>
        <v>200000</v>
      </c>
      <c r="D23" s="74"/>
    </row>
    <row r="24" spans="2:4" ht="20.100000000000001" customHeight="1">
      <c r="B24" s="78" t="s">
        <v>50</v>
      </c>
      <c r="C24" s="7">
        <v>200000</v>
      </c>
      <c r="D24" s="74"/>
    </row>
    <row r="25" spans="2:4" ht="20.100000000000001" customHeight="1">
      <c r="B25" s="79" t="s">
        <v>51</v>
      </c>
      <c r="C25" s="64">
        <f>SUM(C26:C26)</f>
        <v>45000</v>
      </c>
      <c r="D25" s="74"/>
    </row>
    <row r="26" spans="2:4" ht="20.100000000000001" customHeight="1">
      <c r="B26" s="78" t="s">
        <v>52</v>
      </c>
      <c r="C26" s="7">
        <v>45000</v>
      </c>
      <c r="D26" s="74"/>
    </row>
    <row r="27" spans="2:4" ht="20.100000000000001" customHeight="1">
      <c r="B27" s="21" t="s">
        <v>53</v>
      </c>
      <c r="C27" s="64">
        <f t="shared" ref="C27" si="0">SUM(C28:C28)</f>
        <v>0</v>
      </c>
      <c r="D27" s="74"/>
    </row>
    <row r="28" spans="2:4" ht="20.100000000000001" customHeight="1">
      <c r="B28" s="80"/>
      <c r="C28" s="7"/>
      <c r="D28" s="74"/>
    </row>
    <row r="29" spans="2:4" ht="20.100000000000001" customHeight="1">
      <c r="B29" s="81"/>
      <c r="C29" s="10"/>
      <c r="D29" s="82"/>
    </row>
    <row r="30" spans="2:4" ht="27" customHeight="1">
      <c r="B30" s="12" t="s">
        <v>0</v>
      </c>
      <c r="C30" s="18">
        <f>C4+C7+C9+C12</f>
        <v>2000000</v>
      </c>
      <c r="D30" s="13"/>
    </row>
    <row r="31" spans="2:4" ht="34.5" customHeight="1">
      <c r="B31" s="84" t="s">
        <v>54</v>
      </c>
      <c r="C31" s="84"/>
      <c r="D31" s="84"/>
    </row>
    <row r="32" spans="2:4" ht="33" customHeight="1">
      <c r="B32" s="85" t="s">
        <v>65</v>
      </c>
      <c r="C32" s="86"/>
      <c r="D32" s="86"/>
    </row>
  </sheetData>
  <mergeCells count="3">
    <mergeCell ref="B1:D1"/>
    <mergeCell ref="B31:D31"/>
    <mergeCell ref="B32:D32"/>
  </mergeCells>
  <phoneticPr fontId="2"/>
  <pageMargins left="0.31496062992125984" right="0.31496062992125984" top="0.78740157480314965"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2"/>
  <sheetViews>
    <sheetView view="pageLayout" zoomScaleNormal="100" zoomScaleSheetLayoutView="100" workbookViewId="0">
      <selection activeCell="D27" sqref="D27"/>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6">
      <c r="A1" s="14"/>
      <c r="B1" s="14"/>
      <c r="C1" s="14"/>
      <c r="D1" s="14"/>
      <c r="E1" s="14"/>
      <c r="F1" s="14"/>
    </row>
    <row r="2" spans="1:6" ht="30.75" customHeight="1">
      <c r="A2" s="47"/>
      <c r="B2" s="87" t="s">
        <v>30</v>
      </c>
      <c r="C2" s="87"/>
      <c r="D2" s="88"/>
      <c r="E2" s="88"/>
      <c r="F2" s="1"/>
    </row>
    <row r="3" spans="1:6" ht="68.25" customHeight="1">
      <c r="A3" s="84" t="s">
        <v>57</v>
      </c>
      <c r="B3" s="89"/>
      <c r="C3" s="89"/>
      <c r="D3" s="89"/>
      <c r="E3" s="89"/>
      <c r="F3" s="89"/>
    </row>
    <row r="4" spans="1:6" ht="18" customHeight="1">
      <c r="A4" s="22"/>
      <c r="B4" s="23"/>
      <c r="C4" s="23"/>
      <c r="D4" s="23"/>
      <c r="E4" s="23"/>
      <c r="F4" s="23"/>
    </row>
    <row r="5" spans="1:6" ht="42.75" customHeight="1">
      <c r="B5" s="3" t="s">
        <v>21</v>
      </c>
      <c r="C5" s="16" t="s">
        <v>32</v>
      </c>
      <c r="D5" s="3" t="s">
        <v>2</v>
      </c>
      <c r="E5" s="48"/>
    </row>
    <row r="6" spans="1:6" ht="15.95" customHeight="1">
      <c r="B6" s="20" t="s">
        <v>6</v>
      </c>
      <c r="C6" s="5">
        <f>C8</f>
        <v>2000000</v>
      </c>
      <c r="D6" s="52" t="s">
        <v>58</v>
      </c>
      <c r="E6" s="49"/>
    </row>
    <row r="7" spans="1:6" ht="15.95" customHeight="1">
      <c r="B7" s="21" t="s">
        <v>9</v>
      </c>
      <c r="C7" s="64">
        <f>C8</f>
        <v>2000000</v>
      </c>
      <c r="D7" s="8"/>
      <c r="E7" s="15"/>
    </row>
    <row r="8" spans="1:6" ht="15.95" customHeight="1">
      <c r="B8" s="6" t="s">
        <v>33</v>
      </c>
      <c r="C8" s="7">
        <v>2000000</v>
      </c>
      <c r="D8" s="8"/>
      <c r="E8" s="15"/>
    </row>
    <row r="9" spans="1:6" ht="15.95" customHeight="1">
      <c r="B9" s="9"/>
      <c r="C9" s="10"/>
      <c r="D9" s="9"/>
      <c r="E9" s="15"/>
    </row>
    <row r="10" spans="1:6" ht="17.25" customHeight="1">
      <c r="B10" s="12" t="s">
        <v>0</v>
      </c>
      <c r="C10" s="18">
        <f>C6</f>
        <v>2000000</v>
      </c>
      <c r="D10" s="51"/>
      <c r="E10" s="50"/>
    </row>
    <row r="11" spans="1:6" ht="17.25" customHeight="1" thickBot="1">
      <c r="A11" s="58"/>
      <c r="B11" s="59"/>
      <c r="C11" s="60"/>
      <c r="D11" s="61"/>
      <c r="E11" s="60"/>
      <c r="F11" s="58"/>
    </row>
    <row r="12" spans="1:6" ht="12.75" customHeight="1" thickTop="1">
      <c r="A12" s="19"/>
      <c r="B12" s="17"/>
      <c r="C12" s="17"/>
      <c r="D12" s="17"/>
      <c r="E12" s="17"/>
      <c r="F12" s="17"/>
    </row>
    <row r="13" spans="1:6" ht="30.75" customHeight="1">
      <c r="A13" s="47"/>
      <c r="B13" s="87" t="s">
        <v>22</v>
      </c>
      <c r="C13" s="87"/>
      <c r="D13" s="88"/>
      <c r="E13" s="88"/>
      <c r="F13" s="1"/>
    </row>
    <row r="14" spans="1:6" ht="16.5" customHeight="1">
      <c r="A14" s="47"/>
      <c r="B14" s="56"/>
      <c r="C14" s="56"/>
      <c r="D14" s="57"/>
      <c r="E14" s="57"/>
      <c r="F14" s="1"/>
    </row>
    <row r="15" spans="1:6" ht="68.25" customHeight="1" thickBot="1">
      <c r="A15" s="84" t="s">
        <v>24</v>
      </c>
      <c r="B15" s="89"/>
      <c r="C15" s="89"/>
      <c r="D15" s="89"/>
      <c r="E15" s="89"/>
      <c r="F15" s="89"/>
    </row>
    <row r="16" spans="1:6" ht="42" customHeight="1">
      <c r="B16" s="4" t="s">
        <v>4</v>
      </c>
      <c r="C16" s="53" t="s">
        <v>19</v>
      </c>
      <c r="D16" s="36" t="s">
        <v>29</v>
      </c>
      <c r="E16" s="31" t="s">
        <v>2</v>
      </c>
    </row>
    <row r="17" spans="2:7" ht="15.95" customHeight="1">
      <c r="B17" s="20" t="s">
        <v>3</v>
      </c>
      <c r="C17" s="27">
        <f>SUM(C18:C19)</f>
        <v>4800000</v>
      </c>
      <c r="D17" s="37">
        <f>SUM(D18:D19)</f>
        <v>1125000</v>
      </c>
      <c r="E17" s="32" t="s">
        <v>59</v>
      </c>
    </row>
    <row r="18" spans="2:7" ht="15.95" customHeight="1">
      <c r="B18" s="6" t="s">
        <v>12</v>
      </c>
      <c r="C18" s="28">
        <v>2400000</v>
      </c>
      <c r="D18" s="38">
        <v>665000</v>
      </c>
      <c r="E18" s="92"/>
    </row>
    <row r="19" spans="2:7" ht="15.95" customHeight="1">
      <c r="B19" s="6" t="s">
        <v>1</v>
      </c>
      <c r="C19" s="28">
        <v>2400000</v>
      </c>
      <c r="D19" s="38">
        <v>460000</v>
      </c>
      <c r="E19" s="92"/>
    </row>
    <row r="20" spans="2:7" ht="15.95" customHeight="1">
      <c r="B20" s="9"/>
      <c r="C20" s="29"/>
      <c r="D20" s="39"/>
      <c r="E20" s="33"/>
    </row>
    <row r="21" spans="2:7" ht="17.25" customHeight="1">
      <c r="B21" s="20" t="s">
        <v>15</v>
      </c>
      <c r="C21" s="44">
        <f>SUM(C22:C22)</f>
        <v>1000000</v>
      </c>
      <c r="D21" s="46">
        <f>SUM(D22:D22)</f>
        <v>200000</v>
      </c>
      <c r="E21" s="32" t="s">
        <v>59</v>
      </c>
    </row>
    <row r="22" spans="2:7" ht="27" customHeight="1">
      <c r="B22" s="43" t="s">
        <v>16</v>
      </c>
      <c r="C22" s="28">
        <v>1000000</v>
      </c>
      <c r="D22" s="41">
        <v>200000</v>
      </c>
      <c r="E22" s="45"/>
    </row>
    <row r="23" spans="2:7" ht="18.75" customHeight="1">
      <c r="B23" s="20" t="s">
        <v>17</v>
      </c>
      <c r="C23" s="44">
        <f>SUM(C24:C24)</f>
        <v>30000</v>
      </c>
      <c r="D23" s="46">
        <f>SUM(D24:D24)</f>
        <v>30000</v>
      </c>
      <c r="E23" s="32" t="s">
        <v>59</v>
      </c>
      <c r="G23" s="62"/>
    </row>
    <row r="24" spans="2:7" ht="24" customHeight="1">
      <c r="B24" s="43" t="s">
        <v>18</v>
      </c>
      <c r="C24" s="28">
        <v>30000</v>
      </c>
      <c r="D24" s="41">
        <v>30000</v>
      </c>
      <c r="E24" s="45"/>
    </row>
    <row r="25" spans="2:7" ht="15.95" customHeight="1">
      <c r="B25" s="20" t="s">
        <v>13</v>
      </c>
      <c r="C25" s="27"/>
      <c r="D25" s="40">
        <f>SUM(D26:D26)</f>
        <v>645000</v>
      </c>
      <c r="E25" s="32" t="s">
        <v>59</v>
      </c>
    </row>
    <row r="26" spans="2:7" ht="31.5" customHeight="1">
      <c r="B26" s="11" t="s">
        <v>14</v>
      </c>
      <c r="C26" s="28"/>
      <c r="D26" s="41">
        <v>645000</v>
      </c>
      <c r="E26" s="34"/>
    </row>
    <row r="27" spans="2:7" ht="15.95" customHeight="1">
      <c r="B27" s="12"/>
      <c r="C27" s="29"/>
      <c r="D27" s="39"/>
      <c r="E27" s="33"/>
    </row>
    <row r="28" spans="2:7" ht="17.25" customHeight="1" thickBot="1">
      <c r="B28" s="12" t="s">
        <v>0</v>
      </c>
      <c r="C28" s="30"/>
      <c r="D28" s="42">
        <f>D17+D21+D23+D25</f>
        <v>2000000</v>
      </c>
      <c r="E28" s="35"/>
    </row>
    <row r="29" spans="2:7" ht="10.5" customHeight="1">
      <c r="B29" s="14"/>
      <c r="C29" s="14"/>
      <c r="D29" s="14"/>
      <c r="E29" s="15"/>
    </row>
    <row r="30" spans="2:7" ht="34.5" customHeight="1">
      <c r="B30" s="84" t="s">
        <v>23</v>
      </c>
      <c r="C30" s="84"/>
      <c r="D30" s="84"/>
      <c r="E30" s="84"/>
    </row>
    <row r="31" spans="2:7" ht="34.5" customHeight="1">
      <c r="B31" s="90" t="s">
        <v>60</v>
      </c>
      <c r="C31" s="91"/>
      <c r="D31" s="91"/>
      <c r="E31" s="91"/>
    </row>
    <row r="32" spans="2:7" ht="18.75" customHeight="1"/>
  </sheetData>
  <mergeCells count="7">
    <mergeCell ref="B2:E2"/>
    <mergeCell ref="A3:F3"/>
    <mergeCell ref="B30:E30"/>
    <mergeCell ref="B31:E31"/>
    <mergeCell ref="E18:E19"/>
    <mergeCell ref="B13:E13"/>
    <mergeCell ref="A15:F15"/>
  </mergeCells>
  <phoneticPr fontId="2"/>
  <pageMargins left="0.70866141732283472" right="0.70866141732283472" top="0.94488188976377963" bottom="0.55118110236220474" header="0.51181102362204722" footer="0.31496062992125984"/>
  <pageSetup paperSize="9" scale="80" orientation="portrait" r:id="rId1"/>
  <headerFooter>
    <oddHeader>&amp;C&amp;"-,太字"&amp;16交付申請時に提出する証明書の記載例&amp;12（事務組合が直接受け取る場合）</oddHead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view="pageBreakPreview" zoomScaleNormal="100" zoomScaleSheetLayoutView="100" workbookViewId="0">
      <selection activeCell="A15" sqref="A15:F15"/>
    </sheetView>
  </sheetViews>
  <sheetFormatPr defaultRowHeight="13.5"/>
  <cols>
    <col min="1" max="1" width="7.25" style="2" customWidth="1"/>
    <col min="2" max="5" width="17.625" style="2" customWidth="1"/>
    <col min="6" max="6" width="6.5" style="2" customWidth="1"/>
    <col min="7" max="16384" width="9" style="2"/>
  </cols>
  <sheetData>
    <row r="1" spans="1:6">
      <c r="A1" s="14"/>
      <c r="B1" s="14"/>
      <c r="C1" s="14"/>
      <c r="D1" s="14"/>
      <c r="E1" s="14"/>
      <c r="F1" s="14"/>
    </row>
    <row r="2" spans="1:6" ht="30.75" customHeight="1">
      <c r="A2" s="47"/>
      <c r="B2" s="87" t="s">
        <v>30</v>
      </c>
      <c r="C2" s="87"/>
      <c r="D2" s="88"/>
      <c r="E2" s="88"/>
      <c r="F2" s="1"/>
    </row>
    <row r="3" spans="1:6" ht="68.25" customHeight="1">
      <c r="A3" s="84"/>
      <c r="B3" s="89"/>
      <c r="C3" s="89"/>
      <c r="D3" s="89"/>
      <c r="E3" s="89"/>
      <c r="F3" s="89"/>
    </row>
    <row r="4" spans="1:6" ht="18" customHeight="1">
      <c r="A4" s="54"/>
      <c r="B4" s="55"/>
      <c r="C4" s="55"/>
      <c r="D4" s="55"/>
      <c r="E4" s="55"/>
      <c r="F4" s="55"/>
    </row>
    <row r="5" spans="1:6" ht="42.75" customHeight="1">
      <c r="B5" s="3" t="s">
        <v>21</v>
      </c>
      <c r="C5" s="16" t="s">
        <v>32</v>
      </c>
      <c r="D5" s="3" t="s">
        <v>2</v>
      </c>
      <c r="E5" s="48"/>
    </row>
    <row r="6" spans="1:6" ht="15.95" customHeight="1">
      <c r="B6" s="20"/>
      <c r="C6" s="5"/>
      <c r="D6" s="52"/>
      <c r="E6" s="49"/>
    </row>
    <row r="7" spans="1:6" ht="15.95" customHeight="1">
      <c r="B7" s="21"/>
      <c r="C7" s="7"/>
      <c r="D7" s="8"/>
      <c r="E7" s="15"/>
    </row>
    <row r="8" spans="1:6" ht="15.95" customHeight="1">
      <c r="B8" s="6"/>
      <c r="C8" s="7"/>
      <c r="D8" s="8"/>
      <c r="E8" s="15"/>
    </row>
    <row r="9" spans="1:6" ht="15.95" customHeight="1">
      <c r="B9" s="9"/>
      <c r="C9" s="10"/>
      <c r="D9" s="9"/>
      <c r="E9" s="15"/>
    </row>
    <row r="10" spans="1:6" ht="17.25" customHeight="1">
      <c r="B10" s="12" t="s">
        <v>0</v>
      </c>
      <c r="C10" s="18"/>
      <c r="D10" s="51"/>
      <c r="E10" s="50"/>
    </row>
    <row r="11" spans="1:6" ht="17.25" customHeight="1" thickBot="1">
      <c r="A11" s="58"/>
      <c r="B11" s="59"/>
      <c r="C11" s="60"/>
      <c r="D11" s="61"/>
      <c r="E11" s="60"/>
      <c r="F11" s="14"/>
    </row>
    <row r="12" spans="1:6" ht="12.75" customHeight="1" thickTop="1">
      <c r="A12" s="19"/>
      <c r="B12" s="17"/>
      <c r="C12" s="17"/>
      <c r="D12" s="17"/>
      <c r="E12" s="17"/>
      <c r="F12" s="17"/>
    </row>
    <row r="13" spans="1:6" ht="30.75" customHeight="1">
      <c r="A13" s="47"/>
      <c r="B13" s="87" t="s">
        <v>22</v>
      </c>
      <c r="C13" s="87"/>
      <c r="D13" s="88"/>
      <c r="E13" s="88"/>
      <c r="F13" s="1"/>
    </row>
    <row r="14" spans="1:6" ht="16.5" customHeight="1">
      <c r="A14" s="47"/>
      <c r="B14" s="56"/>
      <c r="C14" s="56"/>
      <c r="D14" s="57"/>
      <c r="E14" s="57"/>
      <c r="F14" s="1"/>
    </row>
    <row r="15" spans="1:6" ht="68.25" customHeight="1" thickBot="1">
      <c r="A15" s="84"/>
      <c r="B15" s="89"/>
      <c r="C15" s="89"/>
      <c r="D15" s="89"/>
      <c r="E15" s="89"/>
      <c r="F15" s="89"/>
    </row>
    <row r="16" spans="1:6" ht="42" customHeight="1">
      <c r="B16" s="4" t="s">
        <v>4</v>
      </c>
      <c r="C16" s="53" t="s">
        <v>19</v>
      </c>
      <c r="D16" s="36" t="s">
        <v>29</v>
      </c>
      <c r="E16" s="31" t="s">
        <v>2</v>
      </c>
    </row>
    <row r="17" spans="2:5" ht="15.95" customHeight="1">
      <c r="B17" s="20"/>
      <c r="C17" s="27"/>
      <c r="D17" s="37"/>
      <c r="E17" s="32"/>
    </row>
    <row r="18" spans="2:5" ht="15.95" customHeight="1">
      <c r="B18" s="6"/>
      <c r="C18" s="28"/>
      <c r="D18" s="38"/>
      <c r="E18" s="92"/>
    </row>
    <row r="19" spans="2:5" ht="15.95" customHeight="1">
      <c r="B19" s="6"/>
      <c r="C19" s="28"/>
      <c r="D19" s="38"/>
      <c r="E19" s="92"/>
    </row>
    <row r="20" spans="2:5" ht="15.95" customHeight="1">
      <c r="B20" s="9"/>
      <c r="C20" s="29"/>
      <c r="D20" s="39"/>
      <c r="E20" s="33"/>
    </row>
    <row r="21" spans="2:5" ht="17.25" customHeight="1">
      <c r="B21" s="20"/>
      <c r="C21" s="44"/>
      <c r="D21" s="46"/>
      <c r="E21" s="32"/>
    </row>
    <row r="22" spans="2:5" ht="34.5" customHeight="1">
      <c r="B22" s="43"/>
      <c r="C22" s="28"/>
      <c r="D22" s="41"/>
      <c r="E22" s="45"/>
    </row>
    <row r="23" spans="2:5" ht="18.75" customHeight="1">
      <c r="B23" s="20"/>
      <c r="C23" s="44"/>
      <c r="D23" s="46"/>
      <c r="E23" s="32"/>
    </row>
    <row r="24" spans="2:5" ht="34.5" customHeight="1">
      <c r="B24" s="43"/>
      <c r="C24" s="28"/>
      <c r="D24" s="41"/>
      <c r="E24" s="45"/>
    </row>
    <row r="25" spans="2:5" ht="15.95" customHeight="1">
      <c r="B25" s="20"/>
      <c r="C25" s="27"/>
      <c r="D25" s="40"/>
      <c r="E25" s="32"/>
    </row>
    <row r="26" spans="2:5" ht="31.5" customHeight="1">
      <c r="B26" s="11"/>
      <c r="C26" s="28"/>
      <c r="D26" s="41"/>
      <c r="E26" s="34"/>
    </row>
    <row r="27" spans="2:5" ht="15.95" customHeight="1">
      <c r="B27" s="12"/>
      <c r="C27" s="29"/>
      <c r="D27" s="39"/>
      <c r="E27" s="33"/>
    </row>
    <row r="28" spans="2:5" ht="17.25" customHeight="1" thickBot="1">
      <c r="B28" s="12" t="s">
        <v>0</v>
      </c>
      <c r="C28" s="30"/>
      <c r="D28" s="42"/>
      <c r="E28" s="35"/>
    </row>
    <row r="29" spans="2:5" ht="10.5" customHeight="1">
      <c r="B29" s="14"/>
      <c r="C29" s="14"/>
      <c r="D29" s="14"/>
      <c r="E29" s="15"/>
    </row>
    <row r="30" spans="2:5" ht="34.5" customHeight="1">
      <c r="B30" s="84"/>
      <c r="C30" s="84"/>
      <c r="D30" s="84"/>
      <c r="E30" s="84"/>
    </row>
    <row r="31" spans="2:5" ht="34.5" customHeight="1">
      <c r="B31" s="90"/>
      <c r="C31" s="91"/>
      <c r="D31" s="91"/>
      <c r="E31" s="91"/>
    </row>
    <row r="32" spans="2:5" ht="18.75" customHeight="1"/>
  </sheetData>
  <mergeCells count="7">
    <mergeCell ref="B31:E31"/>
    <mergeCell ref="B2:E2"/>
    <mergeCell ref="A3:F3"/>
    <mergeCell ref="B13:E13"/>
    <mergeCell ref="A15:F15"/>
    <mergeCell ref="E18:E19"/>
    <mergeCell ref="B30:E30"/>
  </mergeCells>
  <phoneticPr fontId="2"/>
  <pageMargins left="0.70866141732283472" right="0.70866141732283472" top="0.94488188976377963" bottom="0.55118110236220474" header="0.51181102362204722" footer="0.31496062992125984"/>
  <pageSetup paperSize="9" orientation="portrait" r:id="rId1"/>
  <headerFooter>
    <oddHeader>&amp;C&amp;"-,太字"&amp;16交付申請時に提出する証明書の様式&amp;12（事務組合が直接受け取る場合）</oddHead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2"/>
  <sheetViews>
    <sheetView view="pageBreakPreview" topLeftCell="A16" zoomScaleNormal="100" zoomScaleSheetLayoutView="100" workbookViewId="0">
      <selection activeCell="B33" sqref="B33"/>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6" ht="30.75" customHeight="1">
      <c r="A1" s="47"/>
      <c r="B1" s="95" t="s">
        <v>27</v>
      </c>
      <c r="C1" s="95"/>
      <c r="D1" s="96"/>
      <c r="E1" s="96"/>
      <c r="F1" s="1"/>
    </row>
    <row r="2" spans="1:6" ht="75" customHeight="1">
      <c r="A2" s="84" t="s">
        <v>61</v>
      </c>
      <c r="B2" s="89"/>
      <c r="C2" s="89"/>
      <c r="D2" s="89"/>
      <c r="E2" s="89"/>
      <c r="F2" s="89"/>
    </row>
    <row r="3" spans="1:6" ht="22.5" customHeight="1">
      <c r="A3" s="19"/>
      <c r="B3" s="97" t="s">
        <v>25</v>
      </c>
      <c r="C3" s="98"/>
      <c r="D3" s="97" t="s">
        <v>26</v>
      </c>
      <c r="E3" s="98"/>
      <c r="F3" s="17"/>
    </row>
    <row r="4" spans="1:6" ht="57.75" customHeight="1">
      <c r="B4" s="3" t="s">
        <v>8</v>
      </c>
      <c r="C4" s="16" t="s">
        <v>32</v>
      </c>
      <c r="D4" s="3" t="s">
        <v>10</v>
      </c>
      <c r="E4" s="16" t="s">
        <v>35</v>
      </c>
    </row>
    <row r="5" spans="1:6" ht="15.95" customHeight="1">
      <c r="B5" s="20" t="s">
        <v>6</v>
      </c>
      <c r="C5" s="5">
        <f>C7</f>
        <v>2000000</v>
      </c>
      <c r="D5" s="20" t="s">
        <v>6</v>
      </c>
      <c r="E5" s="5">
        <f>C7</f>
        <v>2000000</v>
      </c>
    </row>
    <row r="6" spans="1:6" ht="15.95" customHeight="1">
      <c r="B6" s="21" t="s">
        <v>9</v>
      </c>
      <c r="C6" s="64">
        <f>C7</f>
        <v>2000000</v>
      </c>
      <c r="D6" s="21" t="s">
        <v>7</v>
      </c>
      <c r="E6" s="64">
        <f>E7</f>
        <v>2000000</v>
      </c>
    </row>
    <row r="7" spans="1:6" ht="15.95" customHeight="1">
      <c r="B7" s="6" t="s">
        <v>33</v>
      </c>
      <c r="C7" s="7">
        <v>2000000</v>
      </c>
      <c r="D7" s="6" t="s">
        <v>34</v>
      </c>
      <c r="E7" s="7">
        <v>2000000</v>
      </c>
    </row>
    <row r="8" spans="1:6" ht="15.95" customHeight="1">
      <c r="B8" s="24" t="s">
        <v>11</v>
      </c>
      <c r="C8" s="25">
        <v>-2000000</v>
      </c>
      <c r="D8" s="24" t="s">
        <v>20</v>
      </c>
      <c r="E8" s="7"/>
    </row>
    <row r="9" spans="1:6" ht="15.95" customHeight="1">
      <c r="B9" s="24"/>
      <c r="C9" s="25"/>
      <c r="D9" s="24"/>
      <c r="E9" s="7"/>
    </row>
    <row r="10" spans="1:6" ht="17.25" customHeight="1">
      <c r="B10" s="65" t="s">
        <v>0</v>
      </c>
      <c r="C10" s="66">
        <f>C5</f>
        <v>2000000</v>
      </c>
      <c r="D10" s="51"/>
      <c r="E10" s="66">
        <f>E5</f>
        <v>2000000</v>
      </c>
    </row>
    <row r="11" spans="1:6" ht="40.5" customHeight="1" thickBot="1">
      <c r="A11" s="58"/>
      <c r="B11" s="14"/>
      <c r="C11" s="14"/>
      <c r="D11" s="14"/>
      <c r="E11" s="15"/>
    </row>
    <row r="12" spans="1:6" ht="33.75" customHeight="1" thickTop="1">
      <c r="A12" s="47"/>
      <c r="B12" s="99" t="s">
        <v>28</v>
      </c>
      <c r="C12" s="99"/>
      <c r="D12" s="100"/>
      <c r="E12" s="100"/>
      <c r="F12" s="63"/>
    </row>
    <row r="13" spans="1:6" ht="69" customHeight="1">
      <c r="A13" s="84" t="s">
        <v>62</v>
      </c>
      <c r="B13" s="89"/>
      <c r="C13" s="89"/>
      <c r="D13" s="89"/>
      <c r="E13" s="89"/>
      <c r="F13" s="89"/>
    </row>
    <row r="14" spans="1:6" ht="12.75" customHeight="1" thickBot="1">
      <c r="A14" s="19"/>
      <c r="B14" s="17"/>
      <c r="C14" s="17"/>
      <c r="D14" s="17"/>
      <c r="E14" s="17"/>
      <c r="F14" s="17"/>
    </row>
    <row r="15" spans="1:6" ht="42" customHeight="1">
      <c r="B15" s="4" t="s">
        <v>4</v>
      </c>
      <c r="C15" s="26" t="s">
        <v>5</v>
      </c>
      <c r="D15" s="36" t="s">
        <v>29</v>
      </c>
      <c r="E15" s="31" t="s">
        <v>2</v>
      </c>
    </row>
    <row r="16" spans="1:6" ht="19.5" customHeight="1">
      <c r="B16" s="20" t="s">
        <v>3</v>
      </c>
      <c r="C16" s="27">
        <f>SUM(C17:C18)</f>
        <v>4800000</v>
      </c>
      <c r="D16" s="37">
        <f>SUM(D17:D18)</f>
        <v>1125000</v>
      </c>
      <c r="E16" s="32" t="s">
        <v>59</v>
      </c>
    </row>
    <row r="17" spans="2:5" ht="15.95" customHeight="1">
      <c r="B17" s="6" t="s">
        <v>12</v>
      </c>
      <c r="C17" s="28">
        <v>2400000</v>
      </c>
      <c r="D17" s="38">
        <v>665000</v>
      </c>
      <c r="E17" s="92"/>
    </row>
    <row r="18" spans="2:5" ht="15.95" customHeight="1">
      <c r="B18" s="6" t="s">
        <v>1</v>
      </c>
      <c r="C18" s="28">
        <v>2400000</v>
      </c>
      <c r="D18" s="38">
        <v>460000</v>
      </c>
      <c r="E18" s="92"/>
    </row>
    <row r="19" spans="2:5" ht="15.95" customHeight="1">
      <c r="B19" s="9"/>
      <c r="C19" s="29"/>
      <c r="D19" s="39"/>
      <c r="E19" s="33"/>
    </row>
    <row r="20" spans="2:5" ht="21.75" customHeight="1">
      <c r="B20" s="20" t="s">
        <v>15</v>
      </c>
      <c r="C20" s="44">
        <f>SUM(C21:C21)</f>
        <v>1000000</v>
      </c>
      <c r="D20" s="46">
        <f>SUM(D21:D21)</f>
        <v>200000</v>
      </c>
      <c r="E20" s="32" t="s">
        <v>59</v>
      </c>
    </row>
    <row r="21" spans="2:5" ht="27" customHeight="1">
      <c r="B21" s="43" t="s">
        <v>16</v>
      </c>
      <c r="C21" s="28">
        <v>1000000</v>
      </c>
      <c r="D21" s="41">
        <v>200000</v>
      </c>
      <c r="E21" s="45"/>
    </row>
    <row r="22" spans="2:5" ht="18.75" customHeight="1">
      <c r="B22" s="20" t="s">
        <v>17</v>
      </c>
      <c r="C22" s="44">
        <f>SUM(C23:C23)</f>
        <v>30000</v>
      </c>
      <c r="D22" s="46">
        <f>SUM(D23:D23)</f>
        <v>30000</v>
      </c>
      <c r="E22" s="32" t="s">
        <v>59</v>
      </c>
    </row>
    <row r="23" spans="2:5" ht="33.75" customHeight="1">
      <c r="B23" s="43" t="s">
        <v>18</v>
      </c>
      <c r="C23" s="28">
        <v>30000</v>
      </c>
      <c r="D23" s="41">
        <v>30000</v>
      </c>
      <c r="E23" s="45"/>
    </row>
    <row r="24" spans="2:5" ht="24" customHeight="1">
      <c r="B24" s="20" t="s">
        <v>13</v>
      </c>
      <c r="C24" s="27"/>
      <c r="D24" s="40">
        <f>SUM(D25:D25)</f>
        <v>645000</v>
      </c>
      <c r="E24" s="32" t="s">
        <v>59</v>
      </c>
    </row>
    <row r="25" spans="2:5" ht="31.5" customHeight="1">
      <c r="B25" s="11" t="s">
        <v>14</v>
      </c>
      <c r="C25" s="28"/>
      <c r="D25" s="41">
        <v>645000</v>
      </c>
      <c r="E25" s="34"/>
    </row>
    <row r="26" spans="2:5" ht="15.95" customHeight="1">
      <c r="B26" s="12"/>
      <c r="C26" s="29"/>
      <c r="D26" s="39"/>
      <c r="E26" s="33"/>
    </row>
    <row r="27" spans="2:5" ht="17.25" customHeight="1" thickBot="1">
      <c r="B27" s="12" t="s">
        <v>0</v>
      </c>
      <c r="C27" s="30"/>
      <c r="D27" s="42">
        <f>D16+D20+D22+D24</f>
        <v>2000000</v>
      </c>
      <c r="E27" s="35"/>
    </row>
    <row r="28" spans="2:5" ht="10.5" customHeight="1">
      <c r="B28" s="14"/>
      <c r="C28" s="14"/>
      <c r="D28" s="14"/>
      <c r="E28" s="15"/>
    </row>
    <row r="29" spans="2:5" ht="53.25" customHeight="1">
      <c r="B29" s="84" t="s">
        <v>31</v>
      </c>
      <c r="C29" s="84"/>
      <c r="D29" s="84"/>
      <c r="E29" s="84"/>
    </row>
    <row r="30" spans="2:5" ht="39" customHeight="1">
      <c r="B30" s="93" t="s">
        <v>63</v>
      </c>
      <c r="C30" s="94"/>
      <c r="D30" s="94"/>
      <c r="E30" s="94"/>
    </row>
    <row r="32" spans="2:5" ht="43.5" customHeight="1">
      <c r="B32" s="93" t="s">
        <v>64</v>
      </c>
      <c r="C32" s="94"/>
      <c r="D32" s="94"/>
      <c r="E32" s="94"/>
    </row>
  </sheetData>
  <mergeCells count="10">
    <mergeCell ref="B1:E1"/>
    <mergeCell ref="A2:F2"/>
    <mergeCell ref="B3:C3"/>
    <mergeCell ref="D3:E3"/>
    <mergeCell ref="B12:E12"/>
    <mergeCell ref="A13:F13"/>
    <mergeCell ref="E17:E18"/>
    <mergeCell ref="B29:E29"/>
    <mergeCell ref="B30:E30"/>
    <mergeCell ref="B32:E32"/>
  </mergeCells>
  <phoneticPr fontId="2"/>
  <pageMargins left="0.70866141732283472" right="0.70866141732283472" top="0.94488188976377963" bottom="0.55118110236220474" header="0.51181102362204722" footer="0.31496062992125984"/>
  <pageSetup paperSize="9" scale="80" orientation="portrait" r:id="rId1"/>
  <headerFooter>
    <oddHeader>&amp;C&amp;"-,太字"&amp;16交付申請時に提出する証明書の記載例&amp;12（母体団体が受け取る場合）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zoomScaleSheetLayoutView="100" workbookViewId="0">
      <selection activeCell="D16" sqref="D16"/>
    </sheetView>
  </sheetViews>
  <sheetFormatPr defaultRowHeight="13.5"/>
  <cols>
    <col min="1" max="1" width="6.75" style="2" customWidth="1"/>
    <col min="2" max="5" width="17.625" style="2" customWidth="1"/>
    <col min="6" max="6" width="7.75" style="2" customWidth="1"/>
    <col min="7" max="16384" width="9" style="2"/>
  </cols>
  <sheetData>
    <row r="1" spans="1:6" ht="30.75" customHeight="1">
      <c r="A1" s="47"/>
      <c r="B1" s="95" t="s">
        <v>27</v>
      </c>
      <c r="C1" s="95"/>
      <c r="D1" s="96"/>
      <c r="E1" s="96"/>
      <c r="F1" s="1"/>
    </row>
    <row r="2" spans="1:6" ht="61.5" customHeight="1">
      <c r="A2" s="84"/>
      <c r="B2" s="89"/>
      <c r="C2" s="89"/>
      <c r="D2" s="89"/>
      <c r="E2" s="89"/>
      <c r="F2" s="89"/>
    </row>
    <row r="3" spans="1:6" ht="22.5" customHeight="1">
      <c r="A3" s="19"/>
      <c r="B3" s="97" t="s">
        <v>25</v>
      </c>
      <c r="C3" s="98"/>
      <c r="D3" s="97" t="s">
        <v>26</v>
      </c>
      <c r="E3" s="98"/>
      <c r="F3" s="17"/>
    </row>
    <row r="4" spans="1:6" ht="57.75" customHeight="1">
      <c r="B4" s="3" t="s">
        <v>21</v>
      </c>
      <c r="C4" s="16" t="s">
        <v>32</v>
      </c>
      <c r="D4" s="3" t="s">
        <v>21</v>
      </c>
      <c r="E4" s="16" t="s">
        <v>35</v>
      </c>
    </row>
    <row r="5" spans="1:6" ht="15.95" customHeight="1">
      <c r="B5" s="20"/>
      <c r="C5" s="5"/>
      <c r="D5" s="20"/>
      <c r="E5" s="5"/>
    </row>
    <row r="6" spans="1:6" ht="15.95" customHeight="1">
      <c r="B6" s="21"/>
      <c r="C6" s="7"/>
      <c r="D6" s="21"/>
      <c r="E6" s="7"/>
    </row>
    <row r="7" spans="1:6" ht="15.95" customHeight="1">
      <c r="B7" s="6"/>
      <c r="C7" s="7"/>
      <c r="D7" s="6"/>
      <c r="E7" s="7"/>
    </row>
    <row r="8" spans="1:6" ht="15.95" customHeight="1">
      <c r="B8" s="24"/>
      <c r="C8" s="25"/>
      <c r="D8" s="24"/>
      <c r="E8" s="7"/>
    </row>
    <row r="9" spans="1:6" ht="15.95" customHeight="1">
      <c r="B9" s="24"/>
      <c r="C9" s="25"/>
      <c r="D9" s="24"/>
      <c r="E9" s="7"/>
    </row>
    <row r="10" spans="1:6" ht="17.25" customHeight="1">
      <c r="B10" s="65" t="s">
        <v>0</v>
      </c>
      <c r="C10" s="66"/>
      <c r="D10" s="51"/>
      <c r="E10" s="66"/>
    </row>
    <row r="11" spans="1:6" ht="40.5" customHeight="1" thickBot="1">
      <c r="A11" s="58"/>
      <c r="B11" s="14"/>
      <c r="C11" s="14"/>
      <c r="D11" s="14"/>
      <c r="E11" s="15"/>
    </row>
    <row r="12" spans="1:6" ht="33.75" customHeight="1" thickTop="1">
      <c r="A12" s="47"/>
      <c r="B12" s="99" t="s">
        <v>28</v>
      </c>
      <c r="C12" s="99"/>
      <c r="D12" s="100"/>
      <c r="E12" s="100"/>
      <c r="F12" s="63"/>
    </row>
    <row r="13" spans="1:6" ht="69" customHeight="1">
      <c r="A13" s="84"/>
      <c r="B13" s="89"/>
      <c r="C13" s="89"/>
      <c r="D13" s="89"/>
      <c r="E13" s="89"/>
      <c r="F13" s="89"/>
    </row>
    <row r="14" spans="1:6" ht="12.75" customHeight="1" thickBot="1">
      <c r="A14" s="19"/>
      <c r="B14" s="17"/>
      <c r="C14" s="17"/>
      <c r="D14" s="17"/>
      <c r="E14" s="17"/>
      <c r="F14" s="17"/>
    </row>
    <row r="15" spans="1:6" ht="42" customHeight="1">
      <c r="B15" s="4" t="s">
        <v>4</v>
      </c>
      <c r="C15" s="53" t="s">
        <v>19</v>
      </c>
      <c r="D15" s="36" t="s">
        <v>29</v>
      </c>
      <c r="E15" s="31" t="s">
        <v>2</v>
      </c>
    </row>
    <row r="16" spans="1:6" ht="19.5" customHeight="1">
      <c r="B16" s="20"/>
      <c r="C16" s="27"/>
      <c r="D16" s="37"/>
      <c r="E16" s="32"/>
    </row>
    <row r="17" spans="2:5" ht="15.95" customHeight="1">
      <c r="B17" s="6"/>
      <c r="C17" s="28"/>
      <c r="D17" s="38"/>
      <c r="E17" s="92"/>
    </row>
    <row r="18" spans="2:5" ht="15.95" customHeight="1">
      <c r="B18" s="6"/>
      <c r="C18" s="28"/>
      <c r="D18" s="38"/>
      <c r="E18" s="92"/>
    </row>
    <row r="19" spans="2:5" ht="15.95" customHeight="1">
      <c r="B19" s="9"/>
      <c r="C19" s="29"/>
      <c r="D19" s="39"/>
      <c r="E19" s="33"/>
    </row>
    <row r="20" spans="2:5" ht="21.75" customHeight="1">
      <c r="B20" s="20"/>
      <c r="C20" s="44"/>
      <c r="D20" s="46"/>
      <c r="E20" s="32"/>
    </row>
    <row r="21" spans="2:5" ht="27" customHeight="1">
      <c r="B21" s="43"/>
      <c r="C21" s="28"/>
      <c r="D21" s="41"/>
      <c r="E21" s="45"/>
    </row>
    <row r="22" spans="2:5" ht="18.75" customHeight="1">
      <c r="B22" s="20"/>
      <c r="C22" s="44"/>
      <c r="D22" s="46"/>
      <c r="E22" s="32"/>
    </row>
    <row r="23" spans="2:5" ht="33.75" customHeight="1">
      <c r="B23" s="43"/>
      <c r="C23" s="28"/>
      <c r="D23" s="41"/>
      <c r="E23" s="45"/>
    </row>
    <row r="24" spans="2:5" ht="24" customHeight="1">
      <c r="B24" s="20"/>
      <c r="C24" s="27"/>
      <c r="D24" s="40"/>
      <c r="E24" s="32"/>
    </row>
    <row r="25" spans="2:5" ht="31.5" customHeight="1">
      <c r="B25" s="11"/>
      <c r="C25" s="28"/>
      <c r="D25" s="41"/>
      <c r="E25" s="34"/>
    </row>
    <row r="26" spans="2:5" ht="15.95" customHeight="1">
      <c r="B26" s="12"/>
      <c r="C26" s="29"/>
      <c r="D26" s="39"/>
      <c r="E26" s="33"/>
    </row>
    <row r="27" spans="2:5" ht="17.25" customHeight="1" thickBot="1">
      <c r="B27" s="12" t="s">
        <v>0</v>
      </c>
      <c r="C27" s="30"/>
      <c r="D27" s="42"/>
      <c r="E27" s="35"/>
    </row>
    <row r="28" spans="2:5" ht="10.5" customHeight="1">
      <c r="B28" s="14"/>
      <c r="C28" s="14"/>
      <c r="D28" s="14"/>
      <c r="E28" s="15"/>
    </row>
    <row r="29" spans="2:5" ht="53.25" customHeight="1">
      <c r="B29" s="84"/>
      <c r="C29" s="84"/>
      <c r="D29" s="84"/>
      <c r="E29" s="84"/>
    </row>
  </sheetData>
  <mergeCells count="8">
    <mergeCell ref="E17:E18"/>
    <mergeCell ref="B29:E29"/>
    <mergeCell ref="B1:E1"/>
    <mergeCell ref="A2:F2"/>
    <mergeCell ref="B3:C3"/>
    <mergeCell ref="D3:E3"/>
    <mergeCell ref="B12:E12"/>
    <mergeCell ref="A13:F13"/>
  </mergeCells>
  <phoneticPr fontId="2"/>
  <pageMargins left="0.70866141732283472" right="0.70866141732283472" top="0.94488188976377963" bottom="0.55118110236220474" header="0.51181102362204722" footer="0.31496062992125984"/>
  <pageSetup paperSize="9" orientation="portrait" r:id="rId1"/>
  <headerFooter>
    <oddHeader>&amp;C&amp;"-,太字"&amp;16交付申請時に提出する証明書の様式&amp;12（母体団体が受け取る場合）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証明書１記載例</vt:lpstr>
      <vt:lpstr>交付申請時に提出する証明書記載</vt:lpstr>
      <vt:lpstr>交付申請時に提出する証明書２)</vt:lpstr>
      <vt:lpstr>証明書３(受入・繰入）メモ</vt:lpstr>
      <vt:lpstr>証明書３様式</vt:lpstr>
      <vt:lpstr>Sheet3</vt:lpstr>
      <vt:lpstr>'交付申請時に提出する証明書２)'!Print_Area</vt:lpstr>
      <vt:lpstr>交付申請時に提出する証明書記載!Print_Area</vt:lpstr>
      <vt:lpstr>証明書１記載例!Print_Area</vt:lpstr>
      <vt:lpstr>'証明書３(受入・繰入）メモ'!Print_Area</vt:lpstr>
      <vt:lpstr>証明書３様式!Print_Area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01okabek</cp:lastModifiedBy>
  <cp:lastPrinted>2020-04-07T07:47:38Z</cp:lastPrinted>
  <dcterms:created xsi:type="dcterms:W3CDTF">2011-12-05T11:42:55Z</dcterms:created>
  <dcterms:modified xsi:type="dcterms:W3CDTF">2021-03-17T02:10:15Z</dcterms:modified>
</cp:coreProperties>
</file>