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添付書類" sheetId="2" r:id="rId1"/>
    <sheet name="裏面　留意事項" sheetId="3" r:id="rId2"/>
  </sheets>
  <calcPr calcId="145621"/>
</workbook>
</file>

<file path=xl/calcChain.xml><?xml version="1.0" encoding="utf-8"?>
<calcChain xmlns="http://schemas.openxmlformats.org/spreadsheetml/2006/main">
  <c r="E140" i="2" l="1"/>
  <c r="B149" i="2" l="1"/>
  <c r="B148" i="2"/>
  <c r="E148" i="2" s="1"/>
  <c r="B145" i="2"/>
  <c r="B144" i="2"/>
  <c r="E144" i="2" s="1"/>
  <c r="G131" i="2" l="1"/>
  <c r="F131" i="2"/>
  <c r="C131" i="2"/>
  <c r="B131" i="2"/>
  <c r="H128" i="2"/>
  <c r="D128" i="2"/>
  <c r="G127" i="2"/>
  <c r="F127" i="2"/>
  <c r="H127" i="2" s="1"/>
  <c r="G126" i="2"/>
  <c r="F126" i="2"/>
  <c r="C127" i="2"/>
  <c r="B127" i="2"/>
  <c r="C126" i="2"/>
  <c r="B126" i="2"/>
  <c r="F114" i="2"/>
  <c r="F113" i="2"/>
  <c r="F108" i="2"/>
  <c r="D63" i="2"/>
  <c r="I32" i="2"/>
  <c r="E32" i="2"/>
  <c r="F68" i="2"/>
  <c r="F67" i="2"/>
  <c r="C68" i="2"/>
  <c r="C67" i="2"/>
  <c r="F61" i="2"/>
  <c r="F60" i="2"/>
  <c r="C61" i="2"/>
  <c r="C60" i="2"/>
  <c r="G54" i="2"/>
  <c r="F54" i="2"/>
  <c r="D54" i="2"/>
  <c r="C54" i="2"/>
  <c r="G46" i="2"/>
  <c r="F46" i="2"/>
  <c r="D46" i="2"/>
  <c r="H31" i="2"/>
  <c r="G31" i="2"/>
  <c r="H30" i="2"/>
  <c r="G30" i="2"/>
  <c r="C31" i="2"/>
  <c r="C30" i="2"/>
  <c r="C26" i="2"/>
  <c r="D22" i="2"/>
  <c r="C22" i="2"/>
  <c r="J12" i="2"/>
  <c r="K12" i="2" s="1"/>
  <c r="J11" i="2"/>
  <c r="J10" i="2"/>
  <c r="J9" i="2"/>
  <c r="E51" i="2" l="1"/>
  <c r="D127" i="2"/>
  <c r="D126" i="2"/>
  <c r="E126" i="2" s="1"/>
  <c r="H126" i="2"/>
  <c r="I126" i="2" s="1"/>
  <c r="C63" i="2"/>
  <c r="E60" i="2"/>
  <c r="E22" i="2"/>
  <c r="H51" i="2"/>
  <c r="H43" i="2"/>
  <c r="K9" i="2"/>
  <c r="E13" i="2"/>
  <c r="E11" i="2"/>
  <c r="E10" i="2"/>
  <c r="E9" i="2"/>
  <c r="J126" i="2" l="1"/>
  <c r="I51" i="2"/>
  <c r="F9" i="2"/>
  <c r="H24" i="2"/>
  <c r="H23" i="2"/>
  <c r="H22" i="2"/>
  <c r="G24" i="2"/>
  <c r="G23" i="2"/>
  <c r="G22" i="2"/>
  <c r="D24" i="2"/>
  <c r="D23" i="2"/>
  <c r="C24" i="2"/>
  <c r="C23" i="2"/>
  <c r="I31" i="2"/>
  <c r="H26" i="2"/>
  <c r="G26" i="2"/>
  <c r="H27" i="2"/>
  <c r="G27" i="2"/>
  <c r="I28" i="2"/>
  <c r="E28" i="2"/>
  <c r="D31" i="2"/>
  <c r="D30" i="2"/>
  <c r="D27" i="2"/>
  <c r="C27" i="2"/>
  <c r="D26" i="2"/>
  <c r="J17" i="2"/>
  <c r="J16" i="2"/>
  <c r="J15" i="2"/>
  <c r="K15" i="2" s="1"/>
  <c r="J14" i="2"/>
  <c r="J13" i="2"/>
  <c r="E17" i="2"/>
  <c r="E16" i="2"/>
  <c r="E15" i="2"/>
  <c r="E14" i="2"/>
  <c r="E12" i="2"/>
  <c r="G50" i="2"/>
  <c r="F50" i="2"/>
  <c r="D50" i="2"/>
  <c r="C50" i="2"/>
  <c r="C46" i="2"/>
  <c r="E43" i="2" s="1"/>
  <c r="I43" i="2" s="1"/>
  <c r="F12" i="2" l="1"/>
  <c r="G12" i="2" s="1"/>
  <c r="H47" i="2"/>
  <c r="E47" i="2"/>
  <c r="I23" i="2"/>
  <c r="I24" i="2"/>
  <c r="E24" i="2"/>
  <c r="I22" i="2"/>
  <c r="I27" i="2"/>
  <c r="I26" i="2"/>
  <c r="E23" i="2"/>
  <c r="F22" i="2" s="1"/>
  <c r="G9" i="2"/>
  <c r="E27" i="2"/>
  <c r="E26" i="2"/>
  <c r="E30" i="2"/>
  <c r="I30" i="2"/>
  <c r="J30" i="2" s="1"/>
  <c r="F15" i="2"/>
  <c r="G15" i="2" s="1"/>
  <c r="E31" i="2"/>
  <c r="G130" i="2"/>
  <c r="F130" i="2"/>
  <c r="C130" i="2"/>
  <c r="B130" i="2"/>
  <c r="G70" i="2"/>
  <c r="F30" i="2" l="1"/>
  <c r="K30" i="2" s="1"/>
  <c r="J22" i="2"/>
  <c r="K22" i="2" s="1"/>
  <c r="I47" i="2"/>
  <c r="J26" i="2"/>
  <c r="F26" i="2"/>
  <c r="F70" i="2"/>
  <c r="H67" i="2" s="1"/>
  <c r="D70" i="2"/>
  <c r="C70" i="2"/>
  <c r="G63" i="2"/>
  <c r="F63" i="2"/>
  <c r="D130" i="2"/>
  <c r="E130" i="2" s="1"/>
  <c r="H132" i="2"/>
  <c r="D132" i="2"/>
  <c r="H131" i="2"/>
  <c r="D131" i="2"/>
  <c r="H130" i="2"/>
  <c r="I130" i="2" s="1"/>
  <c r="H121" i="2"/>
  <c r="H120" i="2"/>
  <c r="H119" i="2"/>
  <c r="I119" i="2" s="1"/>
  <c r="D121" i="2"/>
  <c r="D120" i="2"/>
  <c r="D119" i="2"/>
  <c r="J130" i="2" l="1"/>
  <c r="E67" i="2"/>
  <c r="I67" i="2" s="1"/>
  <c r="H60" i="2"/>
  <c r="K26" i="2"/>
  <c r="E119" i="2"/>
  <c r="J119" i="2" s="1"/>
  <c r="I60" i="2" l="1"/>
</calcChain>
</file>

<file path=xl/sharedStrings.xml><?xml version="1.0" encoding="utf-8"?>
<sst xmlns="http://schemas.openxmlformats.org/spreadsheetml/2006/main" count="291" uniqueCount="144">
  <si>
    <t>□</t>
    <phoneticPr fontId="1"/>
  </si>
  <si>
    <t>女性活躍推進法　認定申請関係書類</t>
    <rPh sb="0" eb="2">
      <t>ジョセイ</t>
    </rPh>
    <rPh sb="2" eb="4">
      <t>カツヤク</t>
    </rPh>
    <rPh sb="4" eb="7">
      <t>スイシンホウ</t>
    </rPh>
    <rPh sb="8" eb="10">
      <t>ニンテイ</t>
    </rPh>
    <rPh sb="10" eb="12">
      <t>シンセイ</t>
    </rPh>
    <rPh sb="12" eb="14">
      <t>カンケイ</t>
    </rPh>
    <rPh sb="14" eb="16">
      <t>ショルイ</t>
    </rPh>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</si>
  <si>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</si>
  <si>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</si>
  <si>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</si>
  <si>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</si>
  <si>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</si>
  <si>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</si>
  <si>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</si>
  <si>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</si>
  <si>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</si>
  <si>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</si>
  <si>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</si>
  <si>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</si>
  <si>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</si>
  <si>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</si>
  <si>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</si>
  <si>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</si>
  <si>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</si>
  <si>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</si>
  <si>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</si>
  <si>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</si>
  <si>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</si>
  <si>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</si>
  <si>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</si>
  <si>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</si>
  <si>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</si>
  <si>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</si>
  <si>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</si>
  <si>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</si>
  <si>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</si>
  <si>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</si>
  <si>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</si>
  <si>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</si>
  <si>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</si>
  <si>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【要領】</t>
    <rPh sb="1" eb="3">
      <t>ヨウリョウ</t>
    </rPh>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</si>
  <si>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</si>
  <si>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</si>
  <si>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</si>
  <si>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</si>
  <si>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</si>
  <si>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</si>
  <si>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</si>
  <si>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 xml:space="preserve">①男性労働者（無期）の平均継続勤務年数に対する女性労働者（無期）の平均継続勤務年数の割合0.7以上（区）
　「女性労働者（無期）の平均継続勤続年数」÷「男性労働者（無期）の平均継続勤務年数」　≧　0.7
</t>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</si>
  <si>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</si>
  <si>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</si>
  <si>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</si>
  <si>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</si>
  <si>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</si>
  <si>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</si>
  <si>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</si>
  <si>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</si>
  <si>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（ⅱ）①10事業年度前及びその前後の事業年度に採用した労働者の雇用継続割合</t>
    <rPh sb="6" eb="8">
      <t>ジギョウ</t>
    </rPh>
    <rPh sb="8" eb="10">
      <t>ネンド</t>
    </rPh>
    <rPh sb="10" eb="11">
      <t>マエ</t>
    </rPh>
    <rPh sb="11" eb="12">
      <t>オヨ</t>
    </rPh>
    <rPh sb="15" eb="17">
      <t>ゼンゴ</t>
    </rPh>
    <rPh sb="18" eb="20">
      <t>ジギョウ</t>
    </rPh>
    <rPh sb="20" eb="22">
      <t>ネンド</t>
    </rPh>
    <rPh sb="23" eb="25">
      <t>サイヨウ</t>
    </rPh>
    <rPh sb="27" eb="30">
      <t>ロウドウシャ</t>
    </rPh>
    <rPh sb="31" eb="33">
      <t>コヨウ</t>
    </rPh>
    <rPh sb="33" eb="35">
      <t>ケイゾク</t>
    </rPh>
    <rPh sb="35" eb="37">
      <t>ワリアイ</t>
    </rPh>
    <phoneticPr fontId="1"/>
  </si>
  <si>
    <t>①直近の3事業年度の男女別の採用における競争倍率</t>
    <rPh sb="1" eb="3">
      <t>チョッキン</t>
    </rPh>
    <rPh sb="5" eb="7">
      <t>ジギョウ</t>
    </rPh>
    <rPh sb="7" eb="9">
      <t>ネンド</t>
    </rPh>
    <rPh sb="10" eb="13">
      <t>ダンジョベツ</t>
    </rPh>
    <rPh sb="14" eb="16">
      <t>サイヨウ</t>
    </rPh>
    <rPh sb="20" eb="22">
      <t>キョウソウ</t>
    </rPh>
    <rPh sb="22" eb="24">
      <t>バイリツ</t>
    </rPh>
    <phoneticPr fontId="1"/>
  </si>
  <si>
    <t>X-10</t>
    <phoneticPr fontId="1"/>
  </si>
  <si>
    <t>X-11</t>
    <phoneticPr fontId="1"/>
  </si>
  <si>
    <t>X-12</t>
    <phoneticPr fontId="1"/>
  </si>
  <si>
    <t>X-13</t>
    <phoneticPr fontId="1"/>
  </si>
  <si>
    <t>（ⅰ）①直近の事業年度における管理職に占める女性労働者割合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</si>
  <si>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t>②産業平均値未満の事業主のみ記入</t>
    <rPh sb="1" eb="3">
      <t>サンギョウ</t>
    </rPh>
    <rPh sb="3" eb="6">
      <t>ヘイキンチ</t>
    </rPh>
    <rPh sb="6" eb="8">
      <t>ミマン</t>
    </rPh>
    <rPh sb="9" eb="12">
      <t>ジギョウヌシ</t>
    </rPh>
    <rPh sb="14" eb="16">
      <t>キニュウ</t>
    </rPh>
    <phoneticPr fontId="1"/>
  </si>
  <si>
    <t>（ⅱ）①直近の3事業年度における男女別の課長級より一つ下の職階から課長級に昇進した割合</t>
    <rPh sb="4" eb="6">
      <t>チョッキン</t>
    </rPh>
    <rPh sb="8" eb="10">
      <t>ジギョウ</t>
    </rPh>
    <rPh sb="10" eb="12">
      <t>ネンド</t>
    </rPh>
    <rPh sb="16" eb="19">
      <t>ダンジョベツ</t>
    </rPh>
    <rPh sb="20" eb="23">
      <t>カチョウキュウ</t>
    </rPh>
    <rPh sb="25" eb="26">
      <t>ヒト</t>
    </rPh>
    <rPh sb="27" eb="28">
      <t>シタ</t>
    </rPh>
    <rPh sb="29" eb="31">
      <t>ショッカイ</t>
    </rPh>
    <rPh sb="33" eb="36">
      <t>カチョウキュウ</t>
    </rPh>
    <rPh sb="37" eb="39">
      <t>ショウシン</t>
    </rPh>
    <rPh sb="41" eb="43">
      <t>ワリアイ</t>
    </rPh>
    <phoneticPr fontId="1"/>
  </si>
  <si>
    <t>一般事業主の氏名又は名称</t>
    <phoneticPr fontId="1"/>
  </si>
  <si>
    <t>認定申請年月日</t>
    <rPh sb="0" eb="2">
      <t>ニンテイ</t>
    </rPh>
    <rPh sb="2" eb="4">
      <t>シンセイ</t>
    </rPh>
    <rPh sb="4" eb="7">
      <t>ネンガッピ</t>
    </rPh>
    <phoneticPr fontId="1"/>
  </si>
  <si>
    <t>平成　　　　年　　　　月　　　　日</t>
    <rPh sb="0" eb="2">
      <t>ヘイセイ</t>
    </rPh>
    <rPh sb="6" eb="7">
      <t>ネン</t>
    </rPh>
    <rPh sb="11" eb="12">
      <t>ガツ</t>
    </rPh>
    <rPh sb="16" eb="17">
      <t>ニチ</t>
    </rPh>
    <phoneticPr fontId="1"/>
  </si>
  <si>
    <t>３（１）採用に関する状況</t>
    <rPh sb="4" eb="6">
      <t>サイヨウ</t>
    </rPh>
    <rPh sb="7" eb="8">
      <t>カン</t>
    </rPh>
    <rPh sb="10" eb="12">
      <t>ジョウキョウ</t>
    </rPh>
    <phoneticPr fontId="1"/>
  </si>
  <si>
    <t>（ⅰ）平均継続勤務年数の男女差→認定申請書に記入</t>
    <rPh sb="3" eb="5">
      <t>ヘイキン</t>
    </rPh>
    <rPh sb="5" eb="7">
      <t>ケイゾク</t>
    </rPh>
    <rPh sb="7" eb="9">
      <t>キンム</t>
    </rPh>
    <rPh sb="9" eb="11">
      <t>ネンスウ</t>
    </rPh>
    <rPh sb="12" eb="15">
      <t>ダンジョサ</t>
    </rPh>
    <rPh sb="16" eb="18">
      <t>ニンテイ</t>
    </rPh>
    <rPh sb="18" eb="21">
      <t>シンセイショ</t>
    </rPh>
    <rPh sb="22" eb="24">
      <t>キニュウ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</si>
  <si>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</si>
  <si>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※雇用管理区分が多く、認定申請書に記入しきれない場合に使用</t>
    <rPh sb="1" eb="3">
      <t>コヨウ</t>
    </rPh>
    <rPh sb="3" eb="5">
      <t>カンリ</t>
    </rPh>
    <rPh sb="5" eb="7">
      <t>クブン</t>
    </rPh>
    <rPh sb="8" eb="9">
      <t>オオ</t>
    </rPh>
    <rPh sb="11" eb="13">
      <t>ニンテイ</t>
    </rPh>
    <rPh sb="13" eb="16">
      <t>シンセイショ</t>
    </rPh>
    <rPh sb="17" eb="19">
      <t>キニュウ</t>
    </rPh>
    <rPh sb="24" eb="26">
      <t>バアイ</t>
    </rPh>
    <rPh sb="27" eb="29">
      <t>シヨウ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</si>
  <si>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</si>
  <si>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</si>
  <si>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</si>
  <si>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</si>
  <si>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</si>
  <si>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</si>
  <si>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</si>
  <si>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</si>
  <si>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</si>
  <si>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</si>
  <si>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</si>
  <si>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</si>
  <si>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</si>
  <si>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</si>
  <si>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</si>
  <si>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</si>
  <si>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</si>
  <si>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</si>
  <si>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</si>
  <si>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</si>
  <si>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</si>
  <si>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①直近の事業年度における労働者一人当たりの各月ごとの時間外労働及び休日労働の合計時間数</t>
    <rPh sb="1" eb="3">
      <t>チョッキン</t>
    </rPh>
    <rPh sb="4" eb="6">
      <t>ジギョウ</t>
    </rPh>
    <rPh sb="6" eb="8">
      <t>ネンド</t>
    </rPh>
    <rPh sb="12" eb="15">
      <t>ロウドウシャ</t>
    </rPh>
    <rPh sb="15" eb="17">
      <t>ヒトリ</t>
    </rPh>
    <rPh sb="17" eb="18">
      <t>ア</t>
    </rPh>
    <rPh sb="21" eb="23">
      <t>カクツキ</t>
    </rPh>
    <rPh sb="26" eb="29">
      <t>ジカンガイ</t>
    </rPh>
    <rPh sb="29" eb="31">
      <t>ロウドウ</t>
    </rPh>
    <rPh sb="31" eb="32">
      <t>オヨ</t>
    </rPh>
    <rPh sb="33" eb="35">
      <t>キュウジツ</t>
    </rPh>
    <rPh sb="35" eb="37">
      <t>ロウドウ</t>
    </rPh>
    <rPh sb="38" eb="40">
      <t>ゴウケイ</t>
    </rPh>
    <rPh sb="40" eb="43">
      <t>ジカンスウ</t>
    </rPh>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</si>
  <si>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</si>
  <si>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</si>
  <si>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</si>
  <si>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r>
      <t>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</si>
  <si>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t>
    </r>
    <phoneticPr fontId="1"/>
  </si>
  <si>
    <t>様式４</t>
    <rPh sb="0" eb="2">
      <t>ヨウシキ</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</si>
  <si>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</si>
  <si>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</si>
  <si>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</si>
  <si>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</si>
  <si>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</si>
  <si>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直近の事業年度＝X　　　
例：平成28年度に認定申請を行う場合は、Xは27年度、X-1は26年度、X-2は25年度の状況を記載します。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5" eb="17">
      <t>ヘイセイ</t>
    </rPh>
    <rPh sb="19" eb="21">
      <t>ネンド</t>
    </rPh>
    <rPh sb="22" eb="24">
      <t>ニンテイ</t>
    </rPh>
    <rPh sb="24" eb="26">
      <t>シンセイ</t>
    </rPh>
    <rPh sb="27" eb="28">
      <t>オコナ</t>
    </rPh>
    <rPh sb="29" eb="31">
      <t>バアイ</t>
    </rPh>
    <rPh sb="37" eb="39">
      <t>ネンド</t>
    </rPh>
    <rPh sb="46" eb="48">
      <t>ネンド</t>
    </rPh>
    <rPh sb="55" eb="57">
      <t>ネンド</t>
    </rPh>
    <rPh sb="58" eb="60">
      <t>ジョウキョウ</t>
    </rPh>
    <rPh sb="61" eb="63">
      <t>キサイ</t>
    </rPh>
    <rPh sb="70" eb="71">
      <t>カク</t>
    </rPh>
    <rPh sb="77" eb="79">
      <t>コヨウ</t>
    </rPh>
    <rPh sb="79" eb="81">
      <t>カンリ</t>
    </rPh>
    <rPh sb="81" eb="83">
      <t>クブン</t>
    </rPh>
    <rPh sb="84" eb="85">
      <t>オオ</t>
    </rPh>
    <rPh sb="87" eb="89">
      <t>キニュウ</t>
    </rPh>
    <rPh sb="94" eb="96">
      <t>バアイ</t>
    </rPh>
    <rPh sb="98" eb="100">
      <t>テキギ</t>
    </rPh>
    <rPh sb="100" eb="101">
      <t>ギョウ</t>
    </rPh>
    <rPh sb="107" eb="108">
      <t>フ</t>
    </rPh>
    <rPh sb="111" eb="112">
      <t>クダ</t>
    </rPh>
    <phoneticPr fontId="1"/>
  </si>
  <si>
    <t>❶</t>
    <phoneticPr fontId="1"/>
  </si>
  <si>
    <t>❶</t>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</si>
  <si>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</si>
  <si>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</si>
  <si>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</si>
  <si>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</si>
  <si>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</si>
  <si>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r>
      <t>改善が見られるか</t>
    </r>
    <r>
      <rPr>
        <sz val="9"/>
        <color theme="1"/>
        <rFont val="ＭＳ Ｐゴシック"/>
        <family val="3"/>
        <charset val="128"/>
        <scheme val="minor"/>
      </rPr>
      <t xml:space="preserve">
</t>
    </r>
    <r>
      <rPr>
        <sz val="6"/>
        <color theme="1"/>
        <rFont val="ＭＳ Ｐゴシック"/>
        <family val="3"/>
        <charset val="128"/>
        <scheme val="minor"/>
      </rPr>
      <t>（B/A値がアップしているか）</t>
    </r>
    <r>
      <rPr>
        <sz val="8"/>
        <color theme="1"/>
        <rFont val="ＭＳ Ｐゴシック"/>
        <family val="2"/>
        <charset val="128"/>
        <scheme val="minor"/>
      </rPr>
      <t xml:space="preserve">
</t>
    </r>
    <r>
      <rPr>
        <sz val="16"/>
        <color theme="1"/>
        <rFont val="ＭＳ Ｐゴシック"/>
        <family val="3"/>
        <charset val="128"/>
        <scheme val="minor"/>
      </rPr>
      <t>□</t>
    </r>
    <rPh sb="0" eb="2">
      <t>カイゼン</t>
    </rPh>
    <rPh sb="3" eb="4">
      <t>ミ</t>
    </rPh>
    <rPh sb="13" eb="14">
      <t>アタイ</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</si>
  <si>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（Ｃ値がアップしているか）</t>
    </r>
    <r>
      <rPr>
        <sz val="1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</si>
  <si>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</si>
  <si>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</si>
  <si>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</si>
  <si>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労働局チェック欄</t>
    <phoneticPr fontId="1"/>
  </si>
  <si>
    <t>②Cが0.8未満である事業主のみ記入</t>
    <phoneticPr fontId="1"/>
  </si>
  <si>
    <r>
      <t xml:space="preserve">
</t>
    </r>
    <r>
      <rPr>
        <sz val="16"/>
        <color theme="1"/>
        <rFont val="ＭＳ Ｐゴシック"/>
        <family val="3"/>
        <charset val="128"/>
        <scheme val="minor"/>
      </rPr>
      <t>□</t>
    </r>
    <phoneticPr fontId="1"/>
  </si>
  <si>
    <t>労働局チェック欄
改善が見られるか
（C値がアップしているか）</t>
    <rPh sb="0" eb="3">
      <t>ロウドウキョク</t>
    </rPh>
    <rPh sb="7" eb="8">
      <t>ラン</t>
    </rPh>
    <phoneticPr fontId="1"/>
  </si>
  <si>
    <r>
      <rPr>
        <sz val="8"/>
        <color theme="1"/>
        <rFont val="ＭＳ Ｐゴシック"/>
        <family val="3"/>
        <charset val="128"/>
        <scheme val="minor"/>
      </rPr>
      <t xml:space="preserve">改善が見られるか
</t>
    </r>
    <r>
      <rPr>
        <sz val="6"/>
        <color theme="1"/>
        <rFont val="ＭＳ Ｐゴシック"/>
        <family val="3"/>
        <charset val="128"/>
        <scheme val="minor"/>
      </rPr>
      <t>（A値がアップしているか）</t>
    </r>
    <r>
      <rPr>
        <sz val="6"/>
        <color theme="1"/>
        <rFont val="ＭＳ Ｐゴシック"/>
        <family val="2"/>
        <charset val="128"/>
        <scheme val="minor"/>
      </rPr>
      <t xml:space="preserve">
</t>
    </r>
    <r>
      <rPr>
        <sz val="16"/>
        <color theme="1"/>
        <rFont val="ＭＳ Ｐゴシック"/>
        <family val="3"/>
        <charset val="128"/>
        <scheme val="minor"/>
      </rPr>
      <t>□</t>
    </r>
    <rPh sb="11" eb="12">
      <t>チ</t>
    </rPh>
    <phoneticPr fontId="1"/>
  </si>
  <si>
    <r>
      <t>うち現在雇用されている者の数（X</t>
    </r>
    <r>
      <rPr>
        <b/>
        <sz val="11"/>
        <color theme="1"/>
        <rFont val="ＭＳ Ｐゴシック"/>
        <family val="3"/>
        <charset val="128"/>
        <scheme val="minor"/>
      </rPr>
      <t>-1</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</si>
  <si>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</si>
  <si>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r>
      <t>うち現在雇用されている者の数（X</t>
    </r>
    <r>
      <rPr>
        <b/>
        <sz val="11"/>
        <color theme="1"/>
        <rFont val="ＭＳ Ｐゴシック"/>
        <family val="3"/>
        <charset val="128"/>
        <scheme val="minor"/>
      </rPr>
      <t>-2</t>
    </r>
    <r>
      <rPr>
        <sz val="7"/>
        <color theme="1"/>
        <rFont val="ＭＳ Ｐゴシック"/>
        <family val="2"/>
        <charset val="128"/>
        <scheme val="minor"/>
      </rPr>
      <t>）</t>
    </r>
    <phoneticPr fontId="1"/>
  </si>
  <si>
    <t>※全ての雇用管理区分において、（ⅰ）①でC≧0.7または（ⅱ）①でC≧0.8の場合は、（ⅰ）②・（ⅱ）②は記入不要です。</t>
    <rPh sb="1" eb="2">
      <t>スベ</t>
    </rPh>
    <rPh sb="4" eb="6">
      <t>コヨウ</t>
    </rPh>
    <rPh sb="6" eb="8">
      <t>カンリ</t>
    </rPh>
    <rPh sb="8" eb="10">
      <t>クブン</t>
    </rPh>
    <rPh sb="39" eb="41">
      <t>バアイ</t>
    </rPh>
    <rPh sb="53" eb="55">
      <t>キニュウ</t>
    </rPh>
    <rPh sb="55" eb="57">
      <t>フヨウ</t>
    </rPh>
    <phoneticPr fontId="1"/>
  </si>
  <si>
    <r>
      <t xml:space="preserve">改善が見られるか
</t>
    </r>
    <r>
      <rPr>
        <sz val="6"/>
        <color theme="1"/>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</si>
  <si>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t>※（４）（ⅰ）①でA≧Bまたは（ⅱ）①でC≧0.8の場合は、（ⅰ）②・（ⅱ）②は記入不要です。</t>
    <rPh sb="26" eb="28">
      <t>バアイ</t>
    </rPh>
    <rPh sb="40" eb="42">
      <t>キニュウ</t>
    </rPh>
    <rPh sb="42" eb="44">
      <t>フヨウ</t>
    </rPh>
    <phoneticPr fontId="1"/>
  </si>
  <si>
    <r>
      <t xml:space="preserve">A≧B
</t>
    </r>
    <r>
      <rPr>
        <sz val="16"/>
        <color theme="1"/>
        <rFont val="ＭＳ Ｐゴシック"/>
        <family val="3"/>
        <charset val="128"/>
        <scheme val="minor"/>
      </rPr>
      <t>□</t>
    </r>
    <phoneticPr fontId="1"/>
  </si>
  <si>
    <t>C≧0.8</t>
    <phoneticPr fontId="1"/>
  </si>
  <si>
    <t>（↓認定申請書３（２）（ⅰ）①C≧0.7の場合は、記入の必要はありません。）</t>
    <rPh sb="2" eb="4">
      <t>ニンテイ</t>
    </rPh>
    <rPh sb="4" eb="7">
      <t>シンセイショ</t>
    </rPh>
    <rPh sb="21" eb="23">
      <t>バアイ</t>
    </rPh>
    <rPh sb="25" eb="27">
      <t>キニュウ</t>
    </rPh>
    <rPh sb="28" eb="30">
      <t>ヒツヨウ</t>
    </rPh>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</si>
  <si>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</si>
  <si>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</si>
  <si>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※直近の３事業年度（X,X-1,X-2）において301人以上企業において２項目以上（非正社員がいる場合は措置アを必ず含む）、
300人以下企業において１項目以上という基準を満たさなかった場合、下記欄を記入。</t>
    <rPh sb="1" eb="3">
      <t>チョッキン</t>
    </rPh>
    <rPh sb="5" eb="7">
      <t>ジギョウ</t>
    </rPh>
    <rPh sb="7" eb="9">
      <t>ネンド</t>
    </rPh>
    <rPh sb="27" eb="30">
      <t>ニンイジョウ</t>
    </rPh>
    <rPh sb="30" eb="32">
      <t>キギョウ</t>
    </rPh>
    <rPh sb="37" eb="39">
      <t>コウモク</t>
    </rPh>
    <rPh sb="39" eb="41">
      <t>イジョウ</t>
    </rPh>
    <rPh sb="42" eb="46">
      <t>ヒセイシャイン</t>
    </rPh>
    <rPh sb="49" eb="51">
      <t>バアイ</t>
    </rPh>
    <rPh sb="52" eb="54">
      <t>ソチ</t>
    </rPh>
    <rPh sb="56" eb="57">
      <t>カナラ</t>
    </rPh>
    <rPh sb="58" eb="59">
      <t>フク</t>
    </rPh>
    <rPh sb="66" eb="69">
      <t>ニンイカ</t>
    </rPh>
    <rPh sb="69" eb="71">
      <t>キギョウ</t>
    </rPh>
    <rPh sb="76" eb="78">
      <t>コウモク</t>
    </rPh>
    <rPh sb="78" eb="80">
      <t>イジョウ</t>
    </rPh>
    <rPh sb="83" eb="85">
      <t>キジュン</t>
    </rPh>
    <rPh sb="86" eb="87">
      <t>ミ</t>
    </rPh>
    <rPh sb="93" eb="94">
      <t>バ</t>
    </rPh>
    <rPh sb="94" eb="95">
      <t>ゴウ</t>
    </rPh>
    <rPh sb="96" eb="98">
      <t>カキ</t>
    </rPh>
    <rPh sb="98" eb="99">
      <t>ラン</t>
    </rPh>
    <rPh sb="100" eb="102">
      <t>キニュウ</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</si>
  <si>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</si>
  <si>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</si>
  <si>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</si>
  <si>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</si>
  <si>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 xml:space="preserve">②直近の３事業年度の平均した女性労働者の課長への昇進割合を男性労働者の課長への昇進割合で割った数が0.8以上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6" eb="268">
      <t>チョッキン</t>
    </rPh>
    <rPh sb="268" eb="270">
      <t>ネンド</t>
    </rPh>
    <rPh sb="272" eb="274">
      <t>チョッキン</t>
    </rPh>
    <rPh sb="277" eb="279">
      <t>ネンド</t>
    </rPh>
    <rPh sb="281" eb="283">
      <t>チョッキン</t>
    </rPh>
    <rPh sb="286" eb="288">
      <t>ネンド</t>
    </rPh>
    <phoneticPr fontId="1"/>
  </si>
  <si>
    <t>※３（３）①・②については、自動計算ではなく入力欄となっているが、小数点第１位（小数点第２位を四捨五入）まで表記が必要</t>
    <rPh sb="14" eb="16">
      <t>ジドウ</t>
    </rPh>
    <rPh sb="16" eb="18">
      <t>ケイサン</t>
    </rPh>
    <rPh sb="22" eb="25">
      <t>ニュウリョクラン</t>
    </rPh>
    <rPh sb="33" eb="36">
      <t>ショウスウテン</t>
    </rPh>
    <rPh sb="36" eb="37">
      <t>ダイ</t>
    </rPh>
    <rPh sb="38" eb="39">
      <t>イ</t>
    </rPh>
    <rPh sb="40" eb="43">
      <t>ショウスウテン</t>
    </rPh>
    <rPh sb="43" eb="44">
      <t>ダイ</t>
    </rPh>
    <rPh sb="45" eb="46">
      <t>イ</t>
    </rPh>
    <rPh sb="47" eb="51">
      <t>シシャゴニュウ</t>
    </rPh>
    <rPh sb="54" eb="56">
      <t>ヒョウキ</t>
    </rPh>
    <rPh sb="57" eb="59">
      <t>ヒツヨウ</t>
    </rPh>
    <phoneticPr fontId="1"/>
  </si>
  <si>
    <t>②CがB以上の雇用管理区分のみ記入</t>
    <rPh sb="4" eb="6">
      <t>イジョウ</t>
    </rPh>
    <rPh sb="7" eb="9">
      <t>コヨウ</t>
    </rPh>
    <rPh sb="9" eb="11">
      <t>カンリ</t>
    </rPh>
    <rPh sb="11" eb="13">
      <t>クブン</t>
    </rPh>
    <rPh sb="15" eb="17">
      <t>キニュウ</t>
    </rPh>
    <phoneticPr fontId="1"/>
  </si>
  <si>
    <t>②Cが0.8未満の雇用管理区分のみ記入</t>
    <rPh sb="6" eb="8">
      <t>ミマン</t>
    </rPh>
    <rPh sb="9" eb="11">
      <t>コヨウ</t>
    </rPh>
    <rPh sb="11" eb="13">
      <t>カンリ</t>
    </rPh>
    <rPh sb="13" eb="15">
      <t>クブン</t>
    </rPh>
    <rPh sb="17" eb="19">
      <t>キニュウ</t>
    </rPh>
    <phoneticPr fontId="1"/>
  </si>
  <si>
    <t>３事業年度合計人数</t>
    <rPh sb="1" eb="3">
      <t>ジギョウ</t>
    </rPh>
    <rPh sb="3" eb="5">
      <t>ネンド</t>
    </rPh>
    <rPh sb="5" eb="7">
      <t>ゴウケイ</t>
    </rPh>
    <rPh sb="7" eb="9">
      <t>ニンズウ</t>
    </rPh>
    <phoneticPr fontId="1"/>
  </si>
  <si>
    <t>□</t>
    <phoneticPr fontId="1"/>
  </si>
  <si>
    <t>※X,X-1,X-2年度が0人となり
X-4とX-3の改善を見る場合</t>
    <phoneticPr fontId="1"/>
  </si>
  <si>
    <t xml:space="preserve">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</si>
  <si>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②（①の合計時間数が45時間以上の月がある雇用管理区分のみ記入）</t>
    <rPh sb="4" eb="6">
      <t>ゴウケイ</t>
    </rPh>
    <rPh sb="6" eb="9">
      <t>ジカンスウ</t>
    </rPh>
    <rPh sb="12" eb="14">
      <t>ジカン</t>
    </rPh>
    <rPh sb="14" eb="16">
      <t>イジョウ</t>
    </rPh>
    <rPh sb="17" eb="18">
      <t>ツキ</t>
    </rPh>
    <rPh sb="21" eb="23">
      <t>コヨウ</t>
    </rPh>
    <rPh sb="23" eb="25">
      <t>カンリ</t>
    </rPh>
    <rPh sb="25" eb="27">
      <t>クブン</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</si>
</sst>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11.5"/>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s>
  <cellStyleXfs count="1">
    <xf numFmtId="0" fontId="0" fillId="0" borderId="0">
      <alignment vertical="center"/>
    </xf>
  </cellStyleXfs>
  <cellXfs count="294">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2" fillId="0" borderId="0" xfId="0" applyFont="1">
      <alignment vertical="center"/>
    </xf>
    <xf numFmtId="0" fontId="11" fillId="0" borderId="0" xfId="0" applyFont="1">
      <alignment vertical="center"/>
    </xf>
    <xf numFmtId="0" fontId="5" fillId="0" borderId="0" xfId="0" applyFont="1">
      <alignment vertical="center"/>
    </xf>
    <xf numFmtId="0" fontId="4" fillId="0" borderId="0" xfId="0" applyFont="1" applyBorder="1" applyAlignment="1">
      <alignment vertical="center" wrapText="1"/>
    </xf>
    <xf numFmtId="0" fontId="11" fillId="0" borderId="0" xfId="0" applyFont="1" applyBorder="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12" fillId="0" borderId="1" xfId="0" applyFont="1" applyBorder="1">
      <alignment vertical="center"/>
    </xf>
    <xf numFmtId="0" fontId="0" fillId="0" borderId="18" xfId="0" applyBorder="1">
      <alignment vertical="center"/>
    </xf>
    <xf numFmtId="0" fontId="0" fillId="0" borderId="19" xfId="0" applyBorder="1">
      <alignment vertical="center"/>
    </xf>
    <xf numFmtId="0" fontId="11" fillId="0" borderId="1" xfId="0" applyFont="1"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4" fillId="0" borderId="1" xfId="0" applyFont="1" applyBorder="1" applyAlignment="1">
      <alignment vertical="center" wrapText="1"/>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11" fillId="0" borderId="0" xfId="0" applyFont="1" applyBorder="1" applyAlignment="1">
      <alignment horizontal="center" vertical="center" wrapText="1"/>
    </xf>
    <xf numFmtId="0" fontId="2" fillId="0" borderId="1" xfId="0" applyFont="1" applyBorder="1">
      <alignment vertical="center"/>
    </xf>
    <xf numFmtId="0" fontId="14" fillId="0" borderId="1" xfId="0" applyFont="1" applyBorder="1" applyAlignment="1">
      <alignment vertical="center" wrapText="1"/>
    </xf>
    <xf numFmtId="0" fontId="13" fillId="0" borderId="0" xfId="0" applyFont="1" applyBorder="1">
      <alignment vertical="center"/>
    </xf>
    <xf numFmtId="0" fontId="0" fillId="0" borderId="34" xfId="0" applyBorder="1">
      <alignment vertical="center"/>
    </xf>
    <xf numFmtId="0" fontId="15" fillId="0" borderId="0" xfId="0" applyFont="1" applyBorder="1">
      <alignment vertical="center"/>
    </xf>
    <xf numFmtId="0" fontId="0" fillId="0" borderId="35" xfId="0" applyBorder="1">
      <alignment vertical="center"/>
    </xf>
    <xf numFmtId="0" fontId="0" fillId="0" borderId="36" xfId="0" applyBorder="1">
      <alignment vertical="center"/>
    </xf>
    <xf numFmtId="0" fontId="14" fillId="0" borderId="10" xfId="0" applyFont="1" applyBorder="1" applyAlignment="1">
      <alignment vertical="center" wrapText="1"/>
    </xf>
    <xf numFmtId="0" fontId="15" fillId="0" borderId="1" xfId="0" applyFont="1" applyBorder="1" applyAlignment="1">
      <alignment vertical="center" wrapText="1"/>
    </xf>
    <xf numFmtId="0" fontId="0" fillId="2" borderId="6" xfId="0" applyFill="1" applyBorder="1">
      <alignment vertical="center"/>
    </xf>
    <xf numFmtId="0" fontId="0" fillId="2" borderId="21" xfId="0" applyFill="1" applyBorder="1">
      <alignment vertical="center"/>
    </xf>
    <xf numFmtId="0" fontId="9" fillId="0" borderId="0" xfId="0" applyFont="1" applyAlignment="1">
      <alignment horizontal="left" vertical="top"/>
    </xf>
    <xf numFmtId="0" fontId="0" fillId="2" borderId="3" xfId="0" applyFill="1" applyBorder="1">
      <alignment vertical="center"/>
    </xf>
    <xf numFmtId="0" fontId="11" fillId="0" borderId="1" xfId="0" applyFont="1" applyBorder="1" applyAlignment="1">
      <alignment horizontal="left" vertical="center"/>
    </xf>
    <xf numFmtId="0" fontId="0" fillId="2" borderId="19" xfId="0" applyFill="1" applyBorder="1">
      <alignment vertical="center"/>
    </xf>
    <xf numFmtId="0" fontId="13" fillId="0" borderId="33" xfId="0" applyFont="1" applyBorder="1">
      <alignment vertical="center"/>
    </xf>
    <xf numFmtId="0" fontId="11" fillId="0" borderId="30" xfId="0" applyFont="1" applyBorder="1" applyAlignment="1">
      <alignment horizontal="center" vertical="center" wrapText="1"/>
    </xf>
    <xf numFmtId="0" fontId="4" fillId="0" borderId="7" xfId="0" applyFont="1" applyBorder="1" applyAlignment="1">
      <alignment vertical="center"/>
    </xf>
    <xf numFmtId="0" fontId="4" fillId="0" borderId="9" xfId="0" applyFont="1" applyBorder="1" applyAlignment="1">
      <alignment vertical="center"/>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17" fillId="0" borderId="1" xfId="0" applyFont="1" applyBorder="1">
      <alignment vertical="center"/>
    </xf>
    <xf numFmtId="0" fontId="0" fillId="2" borderId="20" xfId="0" applyFill="1" applyBorder="1">
      <alignment vertical="center"/>
    </xf>
    <xf numFmtId="0" fontId="5" fillId="0" borderId="0" xfId="0" applyFont="1" applyFill="1" applyBorder="1">
      <alignment vertical="center"/>
    </xf>
    <xf numFmtId="0" fontId="10" fillId="0" borderId="0" xfId="0" applyFont="1" applyBorder="1" applyAlignment="1">
      <alignment horizontal="center" vertical="center"/>
    </xf>
    <xf numFmtId="0" fontId="5" fillId="0" borderId="0" xfId="0" applyFont="1" applyAlignment="1"/>
    <xf numFmtId="0" fontId="2" fillId="0" borderId="0" xfId="0" applyFont="1" applyAlignment="1"/>
    <xf numFmtId="0" fontId="0" fillId="0" borderId="0" xfId="0" applyAlignment="1"/>
    <xf numFmtId="0" fontId="0" fillId="0" borderId="0" xfId="0" applyFill="1" applyBorder="1" applyAlignment="1">
      <alignment horizontal="center" vertical="center"/>
    </xf>
    <xf numFmtId="0" fontId="0" fillId="0" borderId="0" xfId="0" applyFill="1" applyBorder="1">
      <alignment vertical="center"/>
    </xf>
    <xf numFmtId="0" fontId="10" fillId="0" borderId="0" xfId="0" applyFont="1" applyFill="1" applyBorder="1" applyAlignment="1">
      <alignment horizontal="center" vertical="center"/>
    </xf>
    <xf numFmtId="0" fontId="0" fillId="0" borderId="0" xfId="0" applyFill="1">
      <alignment vertical="center"/>
    </xf>
    <xf numFmtId="0" fontId="2" fillId="0" borderId="0" xfId="0" applyFont="1" applyBorder="1" applyAlignment="1"/>
    <xf numFmtId="0" fontId="0" fillId="0" borderId="0" xfId="0" applyFill="1" applyBorder="1" applyAlignment="1">
      <alignment horizontal="center" vertical="center"/>
    </xf>
    <xf numFmtId="0" fontId="18" fillId="0" borderId="0" xfId="0" applyFont="1">
      <alignment vertical="center"/>
    </xf>
    <xf numFmtId="0" fontId="18" fillId="0" borderId="0" xfId="0" applyFont="1" applyAlignment="1"/>
    <xf numFmtId="0" fontId="18" fillId="0" borderId="0" xfId="0" applyFont="1" applyBorder="1" applyAlignment="1"/>
    <xf numFmtId="0" fontId="0" fillId="0" borderId="0" xfId="0" applyAlignment="1">
      <alignment vertical="center"/>
    </xf>
    <xf numFmtId="0" fontId="5" fillId="0" borderId="0" xfId="0" applyFont="1" applyBorder="1">
      <alignment vertical="center"/>
    </xf>
    <xf numFmtId="0" fontId="0" fillId="2" borderId="23" xfId="0" applyFill="1" applyBorder="1">
      <alignment vertical="center"/>
    </xf>
    <xf numFmtId="0" fontId="0" fillId="2" borderId="24" xfId="0" applyFill="1" applyBorder="1">
      <alignment vertical="center"/>
    </xf>
    <xf numFmtId="0" fontId="2" fillId="0" borderId="0" xfId="0" applyFont="1" applyBorder="1" applyAlignment="1">
      <alignment horizontal="center" vertical="center"/>
    </xf>
    <xf numFmtId="0" fontId="18" fillId="0" borderId="0" xfId="0" applyFont="1" applyBorder="1" applyAlignment="1">
      <alignment horizontal="left" vertical="center"/>
    </xf>
    <xf numFmtId="0" fontId="5" fillId="0" borderId="0" xfId="0" applyFont="1" applyBorder="1" applyAlignment="1">
      <alignment horizontal="left" vertical="center"/>
    </xf>
    <xf numFmtId="0" fontId="13" fillId="0" borderId="1" xfId="0" applyFont="1" applyBorder="1" applyAlignment="1">
      <alignment horizontal="center" vertical="center"/>
    </xf>
    <xf numFmtId="0" fontId="11"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0" fillId="2" borderId="34" xfId="0" applyFill="1" applyBorder="1">
      <alignment vertical="center"/>
    </xf>
    <xf numFmtId="0" fontId="0" fillId="2" borderId="35" xfId="0" applyFill="1" applyBorder="1">
      <alignment vertical="center"/>
    </xf>
    <xf numFmtId="0" fontId="21" fillId="0" borderId="0" xfId="0" applyFont="1">
      <alignment vertical="center"/>
    </xf>
    <xf numFmtId="0" fontId="20" fillId="0" borderId="0" xfId="0" applyFont="1" applyBorder="1" applyAlignment="1">
      <alignment vertical="center"/>
    </xf>
    <xf numFmtId="0" fontId="0" fillId="0" borderId="0" xfId="0" applyFill="1" applyBorder="1" applyAlignment="1">
      <alignment horizontal="center" vertical="center"/>
    </xf>
    <xf numFmtId="0" fontId="14" fillId="0" borderId="0" xfId="0" applyFont="1" applyBorder="1" applyAlignment="1">
      <alignment vertical="center" wrapText="1"/>
    </xf>
    <xf numFmtId="0" fontId="17" fillId="0" borderId="0" xfId="0" applyFont="1" applyBorder="1">
      <alignment vertical="center"/>
    </xf>
    <xf numFmtId="0" fontId="11" fillId="0" borderId="0" xfId="0" applyFont="1" applyBorder="1" applyAlignment="1">
      <alignment horizontal="left" vertical="center"/>
    </xf>
    <xf numFmtId="0" fontId="14" fillId="0" borderId="0" xfId="0" applyFont="1" applyBorder="1" applyAlignment="1">
      <alignment horizontal="center" vertical="center" wrapText="1"/>
    </xf>
    <xf numFmtId="0" fontId="14" fillId="0" borderId="9" xfId="0" applyFont="1" applyBorder="1" applyAlignment="1">
      <alignment vertical="center" wrapText="1"/>
    </xf>
    <xf numFmtId="0" fontId="0" fillId="2" borderId="5" xfId="0" applyFill="1" applyBorder="1">
      <alignment vertical="center"/>
    </xf>
    <xf numFmtId="0" fontId="6" fillId="0" borderId="0"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Border="1" applyAlignment="1">
      <alignment horizontal="center" vertical="center"/>
    </xf>
    <xf numFmtId="0" fontId="5" fillId="0" borderId="17" xfId="0" applyFont="1" applyBorder="1" applyAlignment="1">
      <alignment vertical="top" wrapText="1"/>
    </xf>
    <xf numFmtId="0" fontId="17" fillId="0" borderId="7" xfId="0" applyFont="1" applyBorder="1" applyAlignment="1">
      <alignment vertical="center" wrapText="1"/>
    </xf>
    <xf numFmtId="0" fontId="18" fillId="0" borderId="0" xfId="0" applyFont="1" applyAlignment="1">
      <alignment vertical="center"/>
    </xf>
    <xf numFmtId="0" fontId="21" fillId="0" borderId="0" xfId="0" applyFont="1" applyAlignment="1">
      <alignment vertical="center"/>
    </xf>
    <xf numFmtId="0" fontId="4" fillId="0" borderId="0" xfId="0" applyFont="1">
      <alignment vertical="center"/>
    </xf>
    <xf numFmtId="0" fontId="0" fillId="0" borderId="6" xfId="0" applyFill="1" applyBorder="1">
      <alignment vertical="center"/>
    </xf>
    <xf numFmtId="0" fontId="0" fillId="0" borderId="20" xfId="0" applyFill="1" applyBorder="1">
      <alignment vertical="center"/>
    </xf>
    <xf numFmtId="0" fontId="0" fillId="0" borderId="23" xfId="0" applyFill="1" applyBorder="1">
      <alignment vertical="center"/>
    </xf>
    <xf numFmtId="0" fontId="0" fillId="0" borderId="24" xfId="0" applyFill="1" applyBorder="1">
      <alignment vertical="center"/>
    </xf>
    <xf numFmtId="0" fontId="4" fillId="0" borderId="7" xfId="0" applyFont="1" applyFill="1" applyBorder="1" applyAlignment="1">
      <alignment horizontal="left" vertical="center"/>
    </xf>
    <xf numFmtId="0" fontId="24" fillId="0" borderId="0" xfId="0" applyFont="1">
      <alignment vertical="center"/>
    </xf>
    <xf numFmtId="0" fontId="2" fillId="0" borderId="0" xfId="0" applyFont="1" applyAlignment="1">
      <alignment horizontal="left" vertical="center" wrapText="1"/>
    </xf>
    <xf numFmtId="0" fontId="11" fillId="0" borderId="1" xfId="0" applyFont="1" applyBorder="1" applyAlignment="1">
      <alignment horizontal="left" vertical="center" wrapText="1"/>
    </xf>
    <xf numFmtId="0" fontId="14" fillId="0" borderId="48"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14" fillId="0" borderId="7" xfId="0" applyFont="1" applyBorder="1" applyAlignment="1">
      <alignment vertical="center" wrapText="1"/>
    </xf>
    <xf numFmtId="0" fontId="3" fillId="0" borderId="0" xfId="0" applyFont="1" applyAlignment="1">
      <alignment horizontal="center" vertical="center"/>
    </xf>
    <xf numFmtId="0" fontId="4" fillId="0" borderId="22" xfId="0" applyFont="1" applyBorder="1" applyAlignment="1">
      <alignment vertical="center" wrapText="1"/>
    </xf>
    <xf numFmtId="0" fontId="3" fillId="0" borderId="46" xfId="0" applyFont="1" applyBorder="1" applyAlignment="1">
      <alignment horizontal="center" vertical="center"/>
    </xf>
    <xf numFmtId="0" fontId="10" fillId="0" borderId="47" xfId="0" applyFont="1" applyBorder="1" applyAlignment="1">
      <alignment horizontal="center" vertical="center"/>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lignment horizontal="left" vertical="center" wrapText="1"/>
    </xf>
    <xf numFmtId="0" fontId="2" fillId="0" borderId="0" xfId="0" applyFont="1" applyBorder="1" applyAlignment="1">
      <alignment horizontal="left" vertical="center" wrapText="1"/>
    </xf>
    <xf numFmtId="0" fontId="11" fillId="0" borderId="1" xfId="0" applyFont="1" applyBorder="1" applyAlignment="1">
      <alignment horizontal="center" vertical="center" wrapText="1"/>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 borderId="50" xfId="0" applyFill="1" applyBorder="1" applyAlignment="1">
      <alignment horizontal="center" vertical="center"/>
    </xf>
    <xf numFmtId="0" fontId="0" fillId="2" borderId="53" xfId="0" applyFill="1" applyBorder="1" applyAlignment="1">
      <alignment horizontal="center" vertical="center"/>
    </xf>
    <xf numFmtId="0" fontId="0" fillId="2" borderId="2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4" xfId="0" applyFill="1" applyBorder="1" applyAlignment="1">
      <alignment horizontal="center"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9"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13" fillId="0" borderId="46" xfId="0" applyFont="1" applyBorder="1" applyAlignment="1">
      <alignment horizontal="center" vertical="center"/>
    </xf>
    <xf numFmtId="0" fontId="13" fillId="0" borderId="49" xfId="0" applyFont="1" applyBorder="1" applyAlignment="1">
      <alignment horizontal="center" vertical="center"/>
    </xf>
    <xf numFmtId="0" fontId="13" fillId="0" borderId="47" xfId="0" applyFont="1" applyBorder="1" applyAlignment="1">
      <alignment horizontal="center" vertical="center"/>
    </xf>
    <xf numFmtId="0" fontId="5" fillId="0" borderId="0" xfId="0" applyFont="1" applyBorder="1" applyAlignment="1">
      <alignment horizontal="left"/>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14" xfId="0" applyFill="1" applyBorder="1" applyAlignment="1">
      <alignment horizontal="center" vertical="center"/>
    </xf>
    <xf numFmtId="176" fontId="0" fillId="2" borderId="7" xfId="0" applyNumberFormat="1" applyFill="1" applyBorder="1" applyAlignment="1">
      <alignment horizontal="center" vertical="center"/>
    </xf>
    <xf numFmtId="176" fontId="0" fillId="2" borderId="8" xfId="0" applyNumberFormat="1" applyFill="1" applyBorder="1" applyAlignment="1">
      <alignment horizontal="center" vertical="center"/>
    </xf>
    <xf numFmtId="0" fontId="3"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xf>
    <xf numFmtId="0" fontId="10" fillId="0" borderId="39" xfId="0" applyFont="1" applyBorder="1" applyAlignment="1">
      <alignment horizontal="center" vertical="center"/>
    </xf>
    <xf numFmtId="0" fontId="10" fillId="0" borderId="52" xfId="0" applyFont="1" applyBorder="1" applyAlignment="1">
      <alignment horizontal="center" vertical="center"/>
    </xf>
    <xf numFmtId="0" fontId="10" fillId="0" borderId="14"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0" fillId="0" borderId="0" xfId="0" applyFill="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6" xfId="0" applyFill="1" applyBorder="1" applyAlignment="1">
      <alignment horizontal="center" vertical="center"/>
    </xf>
    <xf numFmtId="0" fontId="0" fillId="0" borderId="50" xfId="0" applyFill="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0" fillId="0" borderId="21" xfId="0" applyFill="1" applyBorder="1" applyAlignment="1">
      <alignment horizontal="center" vertical="center"/>
    </xf>
    <xf numFmtId="0" fontId="0" fillId="0" borderId="51" xfId="0" applyFill="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34" xfId="0" applyFill="1" applyBorder="1" applyAlignment="1">
      <alignment horizontal="center" vertical="center"/>
    </xf>
    <xf numFmtId="0" fontId="2"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0" borderId="2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3" xfId="0" applyFont="1" applyBorder="1" applyAlignment="1">
      <alignment horizontal="center" vertical="center"/>
    </xf>
    <xf numFmtId="0" fontId="13" fillId="0" borderId="27" xfId="0" applyFont="1" applyBorder="1" applyAlignment="1">
      <alignment horizontal="center" vertical="center"/>
    </xf>
    <xf numFmtId="0" fontId="13" fillId="0" borderId="30"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center" vertical="center"/>
    </xf>
    <xf numFmtId="0" fontId="11" fillId="0" borderId="40"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pplyBorder="1" applyAlignment="1">
      <alignment horizontal="left" vertical="center"/>
    </xf>
    <xf numFmtId="0" fontId="14" fillId="0" borderId="1" xfId="0" applyFont="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12" fillId="0" borderId="1"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2" fillId="0" borderId="43" xfId="0" applyFont="1" applyBorder="1" applyAlignment="1">
      <alignment horizontal="center" vertical="center" wrapText="1"/>
    </xf>
    <xf numFmtId="0" fontId="14" fillId="0" borderId="44" xfId="0" applyFont="1" applyBorder="1" applyAlignment="1">
      <alignment horizontal="center" vertical="center"/>
    </xf>
    <xf numFmtId="0" fontId="12" fillId="0" borderId="46" xfId="0" applyFont="1" applyBorder="1" applyAlignment="1">
      <alignment horizontal="center" vertical="center"/>
    </xf>
    <xf numFmtId="0" fontId="14" fillId="0" borderId="47" xfId="0" applyFont="1" applyBorder="1" applyAlignment="1">
      <alignment horizontal="center" vertical="center"/>
    </xf>
    <xf numFmtId="0" fontId="13" fillId="0" borderId="0" xfId="0" applyFont="1" applyBorder="1" applyAlignment="1">
      <alignment horizontal="center" vertical="center"/>
    </xf>
    <xf numFmtId="0" fontId="19" fillId="0" borderId="4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0" xfId="0" applyFill="1" applyBorder="1" applyAlignment="1">
      <alignment horizontal="center" vertical="center"/>
    </xf>
    <xf numFmtId="176" fontId="0" fillId="2" borderId="9" xfId="0" applyNumberFormat="1"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2" borderId="37"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0" borderId="1" xfId="0" applyFont="1" applyBorder="1" applyAlignment="1">
      <alignment horizontal="right"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left" vertical="top"/>
    </xf>
    <xf numFmtId="0" fontId="0" fillId="0" borderId="9" xfId="0" applyBorder="1" applyAlignment="1">
      <alignment horizontal="center" vertical="center"/>
    </xf>
    <xf numFmtId="0" fontId="19" fillId="0" borderId="1"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14" fillId="0" borderId="2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0" xfId="0" applyAlignment="1">
      <alignment horizontal="left" vertical="center"/>
    </xf>
    <xf numFmtId="0" fontId="2" fillId="0" borderId="0" xfId="0" applyFont="1" applyAlignment="1">
      <alignment horizontal="left" vertical="top" wrapText="1"/>
    </xf>
    <xf numFmtId="0" fontId="5" fillId="0" borderId="0" xfId="0" applyFont="1" applyAlignment="1">
      <alignment horizontal="left" vertical="top"/>
    </xf>
    <xf numFmtId="0" fontId="18" fillId="0" borderId="0" xfId="0" applyFont="1" applyAlignment="1">
      <alignment horizontal="left" vertical="center" wrapText="1"/>
    </xf>
    <xf numFmtId="0" fontId="0" fillId="0" borderId="0" xfId="0" applyAlignment="1">
      <alignment horizontal="left"/>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28576</xdr:colOff>
      <xdr:row>4</xdr:row>
      <xdr:rowOff>85725</xdr:rowOff>
    </xdr:from>
    <xdr:to>
      <xdr:col>11</xdr:col>
      <xdr:colOff>466725</xdr:colOff>
      <xdr:row>5</xdr:row>
      <xdr:rowOff>85725</xdr:rowOff>
    </xdr:to>
    <xdr:sp macro="" textlink="">
      <xdr:nvSpPr>
        <xdr:cNvPr id="6" name="線吹き出し 1 (枠付き) 5"/>
        <xdr:cNvSpPr/>
      </xdr:nvSpPr>
      <xdr:spPr>
        <a:xfrm>
          <a:off x="5905501" y="2181225"/>
          <a:ext cx="1733549" cy="257175"/>
        </a:xfrm>
        <a:prstGeom prst="borderCallout1">
          <a:avLst>
            <a:gd name="adj1" fmla="val 99327"/>
            <a:gd name="adj2" fmla="val 42432"/>
            <a:gd name="adj3" fmla="val 283488"/>
            <a:gd name="adj4" fmla="val 461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2</xdr:col>
      <xdr:colOff>114300</xdr:colOff>
      <xdr:row>17</xdr:row>
      <xdr:rowOff>219075</xdr:rowOff>
    </xdr:from>
    <xdr:to>
      <xdr:col>4</xdr:col>
      <xdr:colOff>533400</xdr:colOff>
      <xdr:row>17</xdr:row>
      <xdr:rowOff>476250</xdr:rowOff>
    </xdr:to>
    <xdr:sp macro="" textlink="">
      <xdr:nvSpPr>
        <xdr:cNvPr id="7" name="線吹き出し 1 (枠付き) 6"/>
        <xdr:cNvSpPr/>
      </xdr:nvSpPr>
      <xdr:spPr>
        <a:xfrm>
          <a:off x="1438275" y="6200775"/>
          <a:ext cx="1714500" cy="257175"/>
        </a:xfrm>
        <a:prstGeom prst="borderCallout1">
          <a:avLst>
            <a:gd name="adj1" fmla="val 3030"/>
            <a:gd name="adj2" fmla="val 89172"/>
            <a:gd name="adj3" fmla="val -123918"/>
            <a:gd name="adj4" fmla="val 11083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561975</xdr:colOff>
      <xdr:row>17</xdr:row>
      <xdr:rowOff>152400</xdr:rowOff>
    </xdr:from>
    <xdr:to>
      <xdr:col>10</xdr:col>
      <xdr:colOff>533400</xdr:colOff>
      <xdr:row>17</xdr:row>
      <xdr:rowOff>561975</xdr:rowOff>
    </xdr:to>
    <xdr:sp macro="" textlink="">
      <xdr:nvSpPr>
        <xdr:cNvPr id="8" name="線吹き出し 1 (枠付き) 7"/>
        <xdr:cNvSpPr/>
      </xdr:nvSpPr>
      <xdr:spPr>
        <a:xfrm>
          <a:off x="5143500" y="6229350"/>
          <a:ext cx="1914525"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の場合は３（１）は記入終了</a:t>
          </a:r>
        </a:p>
      </xdr:txBody>
    </xdr:sp>
    <xdr:clientData/>
  </xdr:twoCellAnchor>
  <xdr:twoCellAnchor>
    <xdr:from>
      <xdr:col>4</xdr:col>
      <xdr:colOff>638175</xdr:colOff>
      <xdr:row>17</xdr:row>
      <xdr:rowOff>152399</xdr:rowOff>
    </xdr:from>
    <xdr:to>
      <xdr:col>7</xdr:col>
      <xdr:colOff>485775</xdr:colOff>
      <xdr:row>17</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32</xdr:row>
      <xdr:rowOff>38100</xdr:rowOff>
    </xdr:from>
    <xdr:to>
      <xdr:col>4</xdr:col>
      <xdr:colOff>523876</xdr:colOff>
      <xdr:row>32</xdr:row>
      <xdr:rowOff>438150</xdr:rowOff>
    </xdr:to>
    <xdr:sp macro="" textlink="">
      <xdr:nvSpPr>
        <xdr:cNvPr id="10" name="線吹き出し 1 (枠付き) 9"/>
        <xdr:cNvSpPr/>
      </xdr:nvSpPr>
      <xdr:spPr>
        <a:xfrm>
          <a:off x="1619251" y="10477500"/>
          <a:ext cx="1524000" cy="400050"/>
        </a:xfrm>
        <a:prstGeom prst="borderCallout1">
          <a:avLst>
            <a:gd name="adj1" fmla="val 1454"/>
            <a:gd name="adj2" fmla="val 50590"/>
            <a:gd name="adj3" fmla="val -74902"/>
            <a:gd name="adj4" fmla="val 1100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32</xdr:row>
      <xdr:rowOff>47624</xdr:rowOff>
    </xdr:from>
    <xdr:to>
      <xdr:col>8</xdr:col>
      <xdr:colOff>47624</xdr:colOff>
      <xdr:row>32</xdr:row>
      <xdr:rowOff>457199</xdr:rowOff>
    </xdr:to>
    <xdr:sp macro="" textlink="">
      <xdr:nvSpPr>
        <xdr:cNvPr id="13" name="線吹き出し 1 (枠付き) 12"/>
        <xdr:cNvSpPr/>
      </xdr:nvSpPr>
      <xdr:spPr>
        <a:xfrm>
          <a:off x="3552825" y="10487024"/>
          <a:ext cx="1724024" cy="409575"/>
        </a:xfrm>
        <a:prstGeom prst="borderCallout1">
          <a:avLst>
            <a:gd name="adj1" fmla="val 683"/>
            <a:gd name="adj2" fmla="val 63027"/>
            <a:gd name="adj3" fmla="val -56531"/>
            <a:gd name="adj4" fmla="val 1416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471488</xdr:colOff>
      <xdr:row>27</xdr:row>
      <xdr:rowOff>180975</xdr:rowOff>
    </xdr:from>
    <xdr:to>
      <xdr:col>5</xdr:col>
      <xdr:colOff>295275</xdr:colOff>
      <xdr:row>32</xdr:row>
      <xdr:rowOff>85726</xdr:rowOff>
    </xdr:to>
    <xdr:cxnSp macro="">
      <xdr:nvCxnSpPr>
        <xdr:cNvPr id="15" name="直線コネクタ 14"/>
        <xdr:cNvCxnSpPr/>
      </xdr:nvCxnSpPr>
      <xdr:spPr>
        <a:xfrm flipV="1">
          <a:off x="2443163" y="9305925"/>
          <a:ext cx="1119187" cy="12192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114301</xdr:colOff>
      <xdr:row>27</xdr:row>
      <xdr:rowOff>219075</xdr:rowOff>
    </xdr:from>
    <xdr:to>
      <xdr:col>9</xdr:col>
      <xdr:colOff>180975</xdr:colOff>
      <xdr:row>32</xdr:row>
      <xdr:rowOff>76201</xdr:rowOff>
    </xdr:to>
    <xdr:cxnSp macro="">
      <xdr:nvCxnSpPr>
        <xdr:cNvPr id="22" name="直線コネクタ 21"/>
        <xdr:cNvCxnSpPr/>
      </xdr:nvCxnSpPr>
      <xdr:spPr>
        <a:xfrm flipV="1">
          <a:off x="4695826" y="9344025"/>
          <a:ext cx="1362074" cy="11715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17</xdr:row>
      <xdr:rowOff>104775</xdr:rowOff>
    </xdr:from>
    <xdr:to>
      <xdr:col>11</xdr:col>
      <xdr:colOff>533399</xdr:colOff>
      <xdr:row>19</xdr:row>
      <xdr:rowOff>0</xdr:rowOff>
    </xdr:to>
    <xdr:sp macro="" textlink="">
      <xdr:nvSpPr>
        <xdr:cNvPr id="26" name="曲折矢印 25"/>
        <xdr:cNvSpPr/>
      </xdr:nvSpPr>
      <xdr:spPr>
        <a:xfrm rot="10800000">
          <a:off x="2171700" y="6086475"/>
          <a:ext cx="5534024" cy="1666875"/>
        </a:xfrm>
        <a:prstGeom prst="bentArrow">
          <a:avLst>
            <a:gd name="adj1" fmla="val 23823"/>
            <a:gd name="adj2" fmla="val 25000"/>
            <a:gd name="adj3" fmla="val 25000"/>
            <a:gd name="adj4" fmla="val 0"/>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323851</xdr:colOff>
      <xdr:row>17</xdr:row>
      <xdr:rowOff>695324</xdr:rowOff>
    </xdr:from>
    <xdr:to>
      <xdr:col>11</xdr:col>
      <xdr:colOff>457201</xdr:colOff>
      <xdr:row>18</xdr:row>
      <xdr:rowOff>200024</xdr:rowOff>
    </xdr:to>
    <xdr:sp macro="" textlink="">
      <xdr:nvSpPr>
        <xdr:cNvPr id="27" name="テキスト ボックス 26"/>
        <xdr:cNvSpPr txBox="1"/>
      </xdr:nvSpPr>
      <xdr:spPr>
        <a:xfrm>
          <a:off x="4257676" y="5981699"/>
          <a:ext cx="3371850" cy="619125"/>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C</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雇用管理区分があった</a:t>
          </a:r>
          <a:r>
            <a:rPr kumimoji="1" lang="ja-JP" altLang="ja-JP" sz="900">
              <a:solidFill>
                <a:schemeClr val="dk1"/>
              </a:solidFill>
              <a:effectLst/>
              <a:latin typeface="+mn-lt"/>
              <a:ea typeface="+mn-ea"/>
              <a:cs typeface="+mn-cs"/>
            </a:rPr>
            <a:t>場合には、認定申請書</a:t>
          </a:r>
          <a:r>
            <a:rPr kumimoji="1" lang="ja-JP" altLang="en-US" sz="900">
              <a:solidFill>
                <a:schemeClr val="dk1"/>
              </a:solidFill>
              <a:effectLst/>
              <a:latin typeface="+mn-lt"/>
              <a:ea typeface="+mn-ea"/>
              <a:cs typeface="+mn-cs"/>
            </a:rPr>
            <a:t>当該雇用管理区分についてのみ</a:t>
          </a:r>
          <a:r>
            <a:rPr kumimoji="1" lang="ja-JP" altLang="ja-JP" sz="900">
              <a:solidFill>
                <a:schemeClr val="dk1"/>
              </a:solidFill>
              <a:effectLst/>
              <a:latin typeface="+mn-lt"/>
              <a:ea typeface="+mn-ea"/>
              <a:cs typeface="+mn-cs"/>
            </a:rPr>
            <a:t>３（１）②の欄と当欄を記入</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0</xdr:col>
      <xdr:colOff>85725</xdr:colOff>
      <xdr:row>17</xdr:row>
      <xdr:rowOff>523874</xdr:rowOff>
    </xdr:from>
    <xdr:to>
      <xdr:col>3</xdr:col>
      <xdr:colOff>38100</xdr:colOff>
      <xdr:row>17</xdr:row>
      <xdr:rowOff>971550</xdr:rowOff>
    </xdr:to>
    <xdr:sp macro="" textlink="">
      <xdr:nvSpPr>
        <xdr:cNvPr id="29" name="線吹き出し 1 (枠付き) 28"/>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285751</xdr:colOff>
      <xdr:row>16</xdr:row>
      <xdr:rowOff>133350</xdr:rowOff>
    </xdr:from>
    <xdr:to>
      <xdr:col>0</xdr:col>
      <xdr:colOff>609600</xdr:colOff>
      <xdr:row>17</xdr:row>
      <xdr:rowOff>504825</xdr:rowOff>
    </xdr:to>
    <xdr:cxnSp macro="">
      <xdr:nvCxnSpPr>
        <xdr:cNvPr id="31" name="直線コネクタ 30"/>
        <xdr:cNvCxnSpPr/>
      </xdr:nvCxnSpPr>
      <xdr:spPr>
        <a:xfrm flipH="1" flipV="1">
          <a:off x="285751" y="5829300"/>
          <a:ext cx="323849" cy="657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54</xdr:row>
      <xdr:rowOff>66675</xdr:rowOff>
    </xdr:from>
    <xdr:to>
      <xdr:col>4</xdr:col>
      <xdr:colOff>142875</xdr:colOff>
      <xdr:row>54</xdr:row>
      <xdr:rowOff>238125</xdr:rowOff>
    </xdr:to>
    <xdr:sp macro="" textlink="">
      <xdr:nvSpPr>
        <xdr:cNvPr id="35" name="線吹き出し 1 (枠付き) 34"/>
        <xdr:cNvSpPr/>
      </xdr:nvSpPr>
      <xdr:spPr>
        <a:xfrm>
          <a:off x="838200" y="16783050"/>
          <a:ext cx="1924050" cy="171450"/>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247650</xdr:colOff>
      <xdr:row>54</xdr:row>
      <xdr:rowOff>76200</xdr:rowOff>
    </xdr:from>
    <xdr:to>
      <xdr:col>7</xdr:col>
      <xdr:colOff>209550</xdr:colOff>
      <xdr:row>54</xdr:row>
      <xdr:rowOff>266700</xdr:rowOff>
    </xdr:to>
    <xdr:sp macro="" textlink="">
      <xdr:nvSpPr>
        <xdr:cNvPr id="36" name="線吹き出し 1 (枠付き) 35"/>
        <xdr:cNvSpPr/>
      </xdr:nvSpPr>
      <xdr:spPr>
        <a:xfrm>
          <a:off x="2867025" y="16678275"/>
          <a:ext cx="1924050" cy="190500"/>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314325</xdr:colOff>
      <xdr:row>54</xdr:row>
      <xdr:rowOff>76201</xdr:rowOff>
    </xdr:from>
    <xdr:to>
      <xdr:col>11</xdr:col>
      <xdr:colOff>104775</xdr:colOff>
      <xdr:row>54</xdr:row>
      <xdr:rowOff>257176</xdr:rowOff>
    </xdr:to>
    <xdr:sp macro="" textlink="">
      <xdr:nvSpPr>
        <xdr:cNvPr id="37" name="線吹き出し 1 (枠付き) 36"/>
        <xdr:cNvSpPr/>
      </xdr:nvSpPr>
      <xdr:spPr>
        <a:xfrm>
          <a:off x="4895850" y="16792576"/>
          <a:ext cx="2381250" cy="180975"/>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0</xdr:col>
      <xdr:colOff>0</xdr:colOff>
      <xdr:row>70</xdr:row>
      <xdr:rowOff>19053</xdr:rowOff>
    </xdr:from>
    <xdr:to>
      <xdr:col>11</xdr:col>
      <xdr:colOff>647700</xdr:colOff>
      <xdr:row>70</xdr:row>
      <xdr:rowOff>457200</xdr:rowOff>
    </xdr:to>
    <xdr:sp macro="" textlink="">
      <xdr:nvSpPr>
        <xdr:cNvPr id="40" name="テキスト ボックス 39"/>
        <xdr:cNvSpPr txBox="1"/>
      </xdr:nvSpPr>
      <xdr:spPr>
        <a:xfrm>
          <a:off x="0" y="21088353"/>
          <a:ext cx="7820025" cy="438147"/>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j-ea"/>
              <a:ea typeface="+mj-ea"/>
              <a:cs typeface="+mn-cs"/>
            </a:rPr>
            <a:t>ある雇用管理区分で</a:t>
          </a:r>
          <a:r>
            <a:rPr kumimoji="1" lang="ja-JP" altLang="en-US" sz="800">
              <a:solidFill>
                <a:schemeClr val="dk1"/>
              </a:solidFill>
              <a:effectLst/>
              <a:latin typeface="+mj-ea"/>
              <a:ea typeface="+mj-ea"/>
              <a:cs typeface="+mn-cs"/>
            </a:rPr>
            <a:t>（２）（</a:t>
          </a:r>
          <a:r>
            <a:rPr kumimoji="1" lang="en-US" altLang="ja-JP" sz="800">
              <a:solidFill>
                <a:schemeClr val="dk1"/>
              </a:solidFill>
              <a:effectLst/>
              <a:latin typeface="+mj-ea"/>
              <a:ea typeface="+mj-ea"/>
              <a:cs typeface="+mn-cs"/>
            </a:rPr>
            <a:t>ⅰ</a:t>
          </a:r>
          <a:r>
            <a:rPr kumimoji="1" lang="ja-JP" altLang="en-US" sz="800">
              <a:solidFill>
                <a:schemeClr val="dk1"/>
              </a:solidFill>
              <a:effectLst/>
              <a:latin typeface="+mj-ea"/>
              <a:ea typeface="+mj-ea"/>
              <a:cs typeface="+mn-cs"/>
            </a:rPr>
            <a:t>）①か（</a:t>
          </a:r>
          <a:r>
            <a:rPr kumimoji="1" lang="en-US" altLang="ja-JP" sz="800">
              <a:solidFill>
                <a:schemeClr val="dk1"/>
              </a:solidFill>
              <a:effectLst/>
              <a:latin typeface="+mj-ea"/>
              <a:ea typeface="+mj-ea"/>
              <a:cs typeface="+mn-cs"/>
            </a:rPr>
            <a:t>ⅱ</a:t>
          </a:r>
          <a:r>
            <a:rPr kumimoji="1" lang="ja-JP" altLang="en-US" sz="800">
              <a:solidFill>
                <a:schemeClr val="dk1"/>
              </a:solidFill>
              <a:effectLst/>
              <a:latin typeface="+mj-ea"/>
              <a:ea typeface="+mj-ea"/>
              <a:cs typeface="+mn-cs"/>
            </a:rPr>
            <a:t>）①のいずれの基準も満たさない場合</a:t>
          </a:r>
          <a:r>
            <a:rPr kumimoji="1" lang="ja-JP" altLang="en-US" sz="800" b="0" i="0" u="none" strike="noStrike" kern="0" cap="none" spc="0" normalizeH="0" baseline="0" noProof="0">
              <a:ln>
                <a:noFill/>
              </a:ln>
              <a:solidFill>
                <a:prstClr val="black"/>
              </a:solidFill>
              <a:effectLst/>
              <a:uLnTx/>
              <a:uFillTx/>
              <a:latin typeface="+mj-ea"/>
              <a:ea typeface="+mj-ea"/>
              <a:cs typeface="+mn-cs"/>
            </a:rPr>
            <a:t>（</a:t>
          </a:r>
          <a:r>
            <a:rPr kumimoji="1" lang="en-US" altLang="ja-JP" sz="800" b="0" i="0" u="none" strike="noStrike" kern="0" cap="none" spc="0" normalizeH="0" baseline="0" noProof="0">
              <a:ln>
                <a:noFill/>
              </a:ln>
              <a:solidFill>
                <a:prstClr val="black"/>
              </a:solidFill>
              <a:effectLst/>
              <a:uLnTx/>
              <a:uFillTx/>
              <a:latin typeface="+mj-ea"/>
              <a:ea typeface="+mj-ea"/>
              <a:cs typeface="+mn-cs"/>
            </a:rPr>
            <a:t>ⅰ</a:t>
          </a:r>
          <a:r>
            <a:rPr kumimoji="1" lang="ja-JP" altLang="en-US" sz="800" b="0" i="0" u="none" strike="noStrike" kern="0" cap="none" spc="0" normalizeH="0" baseline="0" noProof="0">
              <a:ln>
                <a:noFill/>
              </a:ln>
              <a:solidFill>
                <a:prstClr val="black"/>
              </a:solidFill>
              <a:effectLst/>
              <a:uLnTx/>
              <a:uFillTx/>
              <a:latin typeface="+mj-ea"/>
              <a:ea typeface="+mj-ea"/>
              <a:cs typeface="+mn-cs"/>
            </a:rPr>
            <a:t>）②か（</a:t>
          </a:r>
          <a:r>
            <a:rPr kumimoji="1" lang="en-US" altLang="ja-JP" sz="800" b="0" i="0" u="none" strike="noStrike" kern="0" cap="none" spc="0" normalizeH="0" baseline="0" noProof="0">
              <a:ln>
                <a:noFill/>
              </a:ln>
              <a:solidFill>
                <a:prstClr val="black"/>
              </a:solidFill>
              <a:effectLst/>
              <a:uLnTx/>
              <a:uFillTx/>
              <a:latin typeface="+mj-ea"/>
              <a:ea typeface="+mj-ea"/>
              <a:cs typeface="+mn-cs"/>
            </a:rPr>
            <a:t>ⅱ</a:t>
          </a:r>
          <a:r>
            <a:rPr kumimoji="1" lang="ja-JP" altLang="en-US" sz="800" b="0" i="0" u="none" strike="noStrike" kern="0" cap="none" spc="0" normalizeH="0" baseline="0" noProof="0">
              <a:ln>
                <a:noFill/>
              </a:ln>
              <a:solidFill>
                <a:prstClr val="black"/>
              </a:solidFill>
              <a:effectLst/>
              <a:uLnTx/>
              <a:uFillTx/>
              <a:latin typeface="+mj-ea"/>
              <a:ea typeface="+mj-ea"/>
              <a:cs typeface="+mn-cs"/>
            </a:rPr>
            <a:t>）②</a:t>
          </a:r>
          <a:r>
            <a:rPr kumimoji="1" lang="ja-JP" altLang="en-US" sz="800">
              <a:solidFill>
                <a:schemeClr val="dk1"/>
              </a:solidFill>
              <a:effectLst/>
              <a:latin typeface="+mj-ea"/>
              <a:ea typeface="+mj-ea"/>
              <a:cs typeface="+mn-cs"/>
            </a:rPr>
            <a:t>の記入に進む</a:t>
          </a:r>
          <a:r>
            <a:rPr lang="ja-JP" altLang="en-US" sz="800">
              <a:effectLst/>
              <a:latin typeface="+mj-ea"/>
              <a:ea typeface="+mj-ea"/>
            </a:rPr>
            <a:t>→（２）（</a:t>
          </a:r>
          <a:r>
            <a:rPr lang="en-US" altLang="ja-JP" sz="800">
              <a:effectLst/>
              <a:latin typeface="+mj-ea"/>
              <a:ea typeface="+mj-ea"/>
            </a:rPr>
            <a:t>ⅱ</a:t>
          </a:r>
          <a:r>
            <a:rPr lang="ja-JP" altLang="en-US" sz="800">
              <a:effectLst/>
              <a:latin typeface="+mj-ea"/>
              <a:ea typeface="+mj-ea"/>
            </a:rPr>
            <a:t>）②の場合は</a:t>
          </a:r>
          <a:r>
            <a:rPr lang="en-US" altLang="ja-JP" sz="800">
              <a:effectLst/>
              <a:latin typeface="+mj-ea"/>
              <a:ea typeface="+mj-ea"/>
            </a:rPr>
            <a:t>X-1,X-2,X-12</a:t>
          </a:r>
          <a:r>
            <a:rPr lang="ja-JP" altLang="en-US" sz="800">
              <a:effectLst/>
              <a:latin typeface="+mj-ea"/>
              <a:ea typeface="+mj-ea"/>
            </a:rPr>
            <a:t>、</a:t>
          </a:r>
          <a:r>
            <a:rPr lang="en-US" altLang="ja-JP" sz="800">
              <a:effectLst/>
              <a:latin typeface="+mj-ea"/>
              <a:ea typeface="+mj-ea"/>
            </a:rPr>
            <a:t>X-13</a:t>
          </a:r>
          <a:r>
            <a:rPr lang="ja-JP" altLang="en-US" sz="800">
              <a:effectLst/>
              <a:latin typeface="+mj-ea"/>
              <a:ea typeface="+mj-ea"/>
            </a:rPr>
            <a:t>年度の実績を記入</a:t>
          </a:r>
          <a:endParaRPr lang="ja-JP" altLang="ja-JP" sz="800">
            <a:effectLst/>
            <a:latin typeface="+mj-ea"/>
            <a:ea typeface="+mj-ea"/>
          </a:endParaRPr>
        </a:p>
      </xdr:txBody>
    </xdr:sp>
    <xdr:clientData/>
  </xdr:twoCellAnchor>
  <xdr:twoCellAnchor>
    <xdr:from>
      <xdr:col>2</xdr:col>
      <xdr:colOff>304800</xdr:colOff>
      <xdr:row>108</xdr:row>
      <xdr:rowOff>123825</xdr:rowOff>
    </xdr:from>
    <xdr:to>
      <xdr:col>5</xdr:col>
      <xdr:colOff>419100</xdr:colOff>
      <xdr:row>108</xdr:row>
      <xdr:rowOff>533400</xdr:rowOff>
    </xdr:to>
    <xdr:sp macro="" textlink="">
      <xdr:nvSpPr>
        <xdr:cNvPr id="41" name="線吹き出し 1 (枠付き) 40"/>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108</xdr:row>
      <xdr:rowOff>76201</xdr:rowOff>
    </xdr:from>
    <xdr:to>
      <xdr:col>9</xdr:col>
      <xdr:colOff>190500</xdr:colOff>
      <xdr:row>109</xdr:row>
      <xdr:rowOff>104775</xdr:rowOff>
    </xdr:to>
    <xdr:sp macro="" textlink="">
      <xdr:nvSpPr>
        <xdr:cNvPr id="42" name="線吹き出し 1 (枠付き) 41"/>
        <xdr:cNvSpPr/>
      </xdr:nvSpPr>
      <xdr:spPr>
        <a:xfrm>
          <a:off x="4038598" y="34966276"/>
          <a:ext cx="2028827" cy="619124"/>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）①「産業平均値」欄に転記（産業平均値は厚労省女性活躍推進法ＨＰに掲載されているもの）</a:t>
          </a:r>
        </a:p>
      </xdr:txBody>
    </xdr:sp>
    <xdr:clientData/>
  </xdr:twoCellAnchor>
  <xdr:twoCellAnchor>
    <xdr:from>
      <xdr:col>1</xdr:col>
      <xdr:colOff>571500</xdr:colOff>
      <xdr:row>121</xdr:row>
      <xdr:rowOff>114300</xdr:rowOff>
    </xdr:from>
    <xdr:to>
      <xdr:col>4</xdr:col>
      <xdr:colOff>533400</xdr:colOff>
      <xdr:row>121</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121</xdr:row>
      <xdr:rowOff>133350</xdr:rowOff>
    </xdr:from>
    <xdr:to>
      <xdr:col>8</xdr:col>
      <xdr:colOff>514350</xdr:colOff>
      <xdr:row>121</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121</xdr:row>
      <xdr:rowOff>104776</xdr:rowOff>
    </xdr:from>
    <xdr:to>
      <xdr:col>11</xdr:col>
      <xdr:colOff>590550</xdr:colOff>
      <xdr:row>121</xdr:row>
      <xdr:rowOff>447675</xdr:rowOff>
    </xdr:to>
    <xdr:sp macro="" textlink="">
      <xdr:nvSpPr>
        <xdr:cNvPr id="45" name="線吹き出し 1 (枠付き) 44"/>
        <xdr:cNvSpPr/>
      </xdr:nvSpPr>
      <xdr:spPr>
        <a:xfrm>
          <a:off x="5857875" y="39995476"/>
          <a:ext cx="1905000" cy="342899"/>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6</xdr:col>
      <xdr:colOff>9525</xdr:colOff>
      <xdr:row>127</xdr:row>
      <xdr:rowOff>161925</xdr:rowOff>
    </xdr:from>
    <xdr:to>
      <xdr:col>6</xdr:col>
      <xdr:colOff>419100</xdr:colOff>
      <xdr:row>134</xdr:row>
      <xdr:rowOff>9524</xdr:rowOff>
    </xdr:to>
    <xdr:cxnSp macro="">
      <xdr:nvCxnSpPr>
        <xdr:cNvPr id="48" name="直線コネクタ 47"/>
        <xdr:cNvCxnSpPr>
          <a:stCxn id="91" idx="1"/>
        </xdr:cNvCxnSpPr>
      </xdr:nvCxnSpPr>
      <xdr:spPr>
        <a:xfrm flipH="1" flipV="1">
          <a:off x="3943350" y="42348150"/>
          <a:ext cx="409575" cy="15144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127</xdr:row>
      <xdr:rowOff>152400</xdr:rowOff>
    </xdr:from>
    <xdr:to>
      <xdr:col>6</xdr:col>
      <xdr:colOff>419100</xdr:colOff>
      <xdr:row>134</xdr:row>
      <xdr:rowOff>9524</xdr:rowOff>
    </xdr:to>
    <xdr:cxnSp macro="">
      <xdr:nvCxnSpPr>
        <xdr:cNvPr id="52" name="直線コネクタ 51"/>
        <xdr:cNvCxnSpPr>
          <a:stCxn id="91" idx="1"/>
        </xdr:cNvCxnSpPr>
      </xdr:nvCxnSpPr>
      <xdr:spPr>
        <a:xfrm flipH="1" flipV="1">
          <a:off x="1362075" y="42338625"/>
          <a:ext cx="2990850" cy="1523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657225</xdr:colOff>
      <xdr:row>131</xdr:row>
      <xdr:rowOff>95250</xdr:rowOff>
    </xdr:from>
    <xdr:to>
      <xdr:col>6</xdr:col>
      <xdr:colOff>381001</xdr:colOff>
      <xdr:row>133</xdr:row>
      <xdr:rowOff>171450</xdr:rowOff>
    </xdr:to>
    <xdr:cxnSp macro="">
      <xdr:nvCxnSpPr>
        <xdr:cNvPr id="55" name="直線コネクタ 54"/>
        <xdr:cNvCxnSpPr/>
      </xdr:nvCxnSpPr>
      <xdr:spPr>
        <a:xfrm flipH="1" flipV="1">
          <a:off x="3924300" y="43310175"/>
          <a:ext cx="390526"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60</xdr:row>
      <xdr:rowOff>247650</xdr:rowOff>
    </xdr:from>
    <xdr:to>
      <xdr:col>4</xdr:col>
      <xdr:colOff>161925</xdr:colOff>
      <xdr:row>70</xdr:row>
      <xdr:rowOff>47625</xdr:rowOff>
    </xdr:to>
    <xdr:cxnSp macro="">
      <xdr:nvCxnSpPr>
        <xdr:cNvPr id="76" name="直線コネクタ 75"/>
        <xdr:cNvCxnSpPr/>
      </xdr:nvCxnSpPr>
      <xdr:spPr>
        <a:xfrm flipH="1" flipV="1">
          <a:off x="2066925" y="19021425"/>
          <a:ext cx="714375" cy="2657475"/>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xdr:colOff>
      <xdr:row>68</xdr:row>
      <xdr:rowOff>95250</xdr:rowOff>
    </xdr:from>
    <xdr:to>
      <xdr:col>4</xdr:col>
      <xdr:colOff>161926</xdr:colOff>
      <xdr:row>70</xdr:row>
      <xdr:rowOff>52389</xdr:rowOff>
    </xdr:to>
    <xdr:cxnSp macro="">
      <xdr:nvCxnSpPr>
        <xdr:cNvPr id="79" name="直線コネクタ 78"/>
        <xdr:cNvCxnSpPr/>
      </xdr:nvCxnSpPr>
      <xdr:spPr>
        <a:xfrm flipH="1" flipV="1">
          <a:off x="2047875" y="21155025"/>
          <a:ext cx="733426"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61</xdr:row>
      <xdr:rowOff>28575</xdr:rowOff>
    </xdr:from>
    <xdr:to>
      <xdr:col>6</xdr:col>
      <xdr:colOff>9525</xdr:colOff>
      <xdr:row>70</xdr:row>
      <xdr:rowOff>14289</xdr:rowOff>
    </xdr:to>
    <xdr:cxnSp macro="">
      <xdr:nvCxnSpPr>
        <xdr:cNvPr id="83" name="直線コネクタ 82"/>
        <xdr:cNvCxnSpPr/>
      </xdr:nvCxnSpPr>
      <xdr:spPr>
        <a:xfrm flipV="1">
          <a:off x="2809875" y="19088100"/>
          <a:ext cx="1133475" cy="2557464"/>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68</xdr:row>
      <xdr:rowOff>95250</xdr:rowOff>
    </xdr:from>
    <xdr:to>
      <xdr:col>6</xdr:col>
      <xdr:colOff>238125</xdr:colOff>
      <xdr:row>70</xdr:row>
      <xdr:rowOff>52389</xdr:rowOff>
    </xdr:to>
    <xdr:cxnSp macro="">
      <xdr:nvCxnSpPr>
        <xdr:cNvPr id="85" name="直線コネクタ 84"/>
        <xdr:cNvCxnSpPr/>
      </xdr:nvCxnSpPr>
      <xdr:spPr>
        <a:xfrm flipV="1">
          <a:off x="2752725" y="21155025"/>
          <a:ext cx="1419225" cy="528639"/>
        </a:xfrm>
        <a:prstGeom prst="line">
          <a:avLst/>
        </a:prstGeom>
        <a:ln>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132</xdr:row>
      <xdr:rowOff>38100</xdr:rowOff>
    </xdr:from>
    <xdr:to>
      <xdr:col>11</xdr:col>
      <xdr:colOff>447675</xdr:colOff>
      <xdr:row>135</xdr:row>
      <xdr:rowOff>161923</xdr:rowOff>
    </xdr:to>
    <xdr:sp macro="" textlink="">
      <xdr:nvSpPr>
        <xdr:cNvPr id="91" name="テキスト ボックス 90"/>
        <xdr:cNvSpPr txBox="1"/>
      </xdr:nvSpPr>
      <xdr:spPr>
        <a:xfrm>
          <a:off x="4352925" y="43538775"/>
          <a:ext cx="3267075" cy="647698"/>
        </a:xfrm>
        <a:prstGeom prst="rect">
          <a:avLst/>
        </a:prstGeom>
        <a:solidFill>
          <a:schemeClr val="lt1"/>
        </a:solid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ⅱ</a:t>
          </a:r>
          <a:r>
            <a:rPr lang="ja-JP" altLang="en-US" sz="900">
              <a:effectLst/>
            </a:rPr>
            <a:t>）②の場合は</a:t>
          </a:r>
          <a:r>
            <a:rPr lang="en-US" altLang="ja-JP" sz="900">
              <a:effectLst/>
            </a:rPr>
            <a:t>X-3</a:t>
          </a:r>
          <a:r>
            <a:rPr lang="ja-JP" altLang="en-US" sz="900">
              <a:effectLst/>
            </a:rPr>
            <a:t>、</a:t>
          </a:r>
          <a:r>
            <a:rPr lang="en-US" altLang="ja-JP" sz="900">
              <a:effectLst/>
            </a:rPr>
            <a:t>X-4</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2</xdr:col>
      <xdr:colOff>38100</xdr:colOff>
      <xdr:row>131</xdr:row>
      <xdr:rowOff>142875</xdr:rowOff>
    </xdr:from>
    <xdr:to>
      <xdr:col>6</xdr:col>
      <xdr:colOff>419100</xdr:colOff>
      <xdr:row>134</xdr:row>
      <xdr:rowOff>9524</xdr:rowOff>
    </xdr:to>
    <xdr:cxnSp macro="">
      <xdr:nvCxnSpPr>
        <xdr:cNvPr id="97" name="直線コネクタ 96"/>
        <xdr:cNvCxnSpPr>
          <a:stCxn id="91" idx="1"/>
        </xdr:cNvCxnSpPr>
      </xdr:nvCxnSpPr>
      <xdr:spPr>
        <a:xfrm flipH="1" flipV="1">
          <a:off x="1362075" y="43357800"/>
          <a:ext cx="2990850" cy="504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276225</xdr:colOff>
      <xdr:row>114</xdr:row>
      <xdr:rowOff>104775</xdr:rowOff>
    </xdr:from>
    <xdr:to>
      <xdr:col>9</xdr:col>
      <xdr:colOff>409575</xdr:colOff>
      <xdr:row>114</xdr:row>
      <xdr:rowOff>752473</xdr:rowOff>
    </xdr:to>
    <xdr:sp macro="" textlink="">
      <xdr:nvSpPr>
        <xdr:cNvPr id="104" name="テキスト ボックス 103"/>
        <xdr:cNvSpPr txBox="1"/>
      </xdr:nvSpPr>
      <xdr:spPr>
        <a:xfrm>
          <a:off x="2895600" y="34899600"/>
          <a:ext cx="3390900" cy="647698"/>
        </a:xfrm>
        <a:prstGeom prst="rect">
          <a:avLst/>
        </a:prstGeom>
        <a:solidFill>
          <a:schemeClr val="lt1"/>
        </a:solidFill>
        <a:ln w="9525" cmpd="thinThick">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（４）（</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）①か（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）①のいずれの基準も満たさない場合、（</a:t>
          </a:r>
          <a:r>
            <a:rPr kumimoji="1" lang="en-US" altLang="ja-JP" sz="900">
              <a:solidFill>
                <a:schemeClr val="dk1"/>
              </a:solidFill>
              <a:effectLst/>
              <a:latin typeface="+mn-lt"/>
              <a:ea typeface="+mn-ea"/>
              <a:cs typeface="+mn-cs"/>
            </a:rPr>
            <a:t>ⅰ</a:t>
          </a:r>
          <a:r>
            <a:rPr kumimoji="1" lang="ja-JP" altLang="en-US" sz="900">
              <a:solidFill>
                <a:schemeClr val="dk1"/>
              </a:solidFill>
              <a:effectLst/>
              <a:latin typeface="+mn-lt"/>
              <a:ea typeface="+mn-ea"/>
              <a:cs typeface="+mn-cs"/>
            </a:rPr>
            <a:t>）②か（</a:t>
          </a:r>
          <a:r>
            <a:rPr kumimoji="1" lang="en-US" altLang="ja-JP" sz="900">
              <a:solidFill>
                <a:schemeClr val="dk1"/>
              </a:solidFill>
              <a:effectLst/>
              <a:latin typeface="+mn-lt"/>
              <a:ea typeface="+mn-ea"/>
              <a:cs typeface="+mn-cs"/>
            </a:rPr>
            <a:t>ⅱ</a:t>
          </a:r>
          <a:r>
            <a:rPr kumimoji="1" lang="ja-JP" altLang="en-US" sz="900">
              <a:solidFill>
                <a:schemeClr val="dk1"/>
              </a:solidFill>
              <a:effectLst/>
              <a:latin typeface="+mn-lt"/>
              <a:ea typeface="+mn-ea"/>
              <a:cs typeface="+mn-cs"/>
            </a:rPr>
            <a:t>）②の記入に進む。</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→（４）（</a:t>
          </a:r>
          <a:r>
            <a:rPr lang="en-US" altLang="ja-JP" sz="900">
              <a:effectLst/>
            </a:rPr>
            <a:t>ⅰ</a:t>
          </a:r>
          <a:r>
            <a:rPr lang="ja-JP" altLang="en-US" sz="900">
              <a:effectLst/>
            </a:rPr>
            <a:t>）②の場合は</a:t>
          </a:r>
          <a:r>
            <a:rPr lang="en-US" altLang="ja-JP" sz="900">
              <a:effectLst/>
            </a:rPr>
            <a:t>X-1</a:t>
          </a:r>
          <a:r>
            <a:rPr lang="ja-JP" altLang="en-US" sz="900">
              <a:effectLst/>
            </a:rPr>
            <a:t>、</a:t>
          </a:r>
          <a:r>
            <a:rPr lang="en-US" altLang="ja-JP" sz="900">
              <a:effectLst/>
            </a:rPr>
            <a:t>X-2</a:t>
          </a:r>
          <a:r>
            <a:rPr lang="ja-JP" altLang="en-US" sz="900">
              <a:effectLst/>
            </a:rPr>
            <a:t>年度の実績をそれぞれ記入</a:t>
          </a:r>
          <a:endParaRPr lang="ja-JP" altLang="ja-JP" sz="900">
            <a:effectLst/>
          </a:endParaRPr>
        </a:p>
        <a:p>
          <a:endParaRPr kumimoji="1" lang="ja-JP" altLang="en-US" sz="1100"/>
        </a:p>
      </xdr:txBody>
    </xdr:sp>
    <xdr:clientData/>
  </xdr:twoCellAnchor>
  <xdr:twoCellAnchor>
    <xdr:from>
      <xdr:col>3</xdr:col>
      <xdr:colOff>1</xdr:colOff>
      <xdr:row>114</xdr:row>
      <xdr:rowOff>9526</xdr:rowOff>
    </xdr:from>
    <xdr:to>
      <xdr:col>4</xdr:col>
      <xdr:colOff>276225</xdr:colOff>
      <xdr:row>114</xdr:row>
      <xdr:rowOff>428624</xdr:rowOff>
    </xdr:to>
    <xdr:cxnSp macro="">
      <xdr:nvCxnSpPr>
        <xdr:cNvPr id="105" name="直線コネクタ 104"/>
        <xdr:cNvCxnSpPr>
          <a:stCxn id="104" idx="1"/>
        </xdr:cNvCxnSpPr>
      </xdr:nvCxnSpPr>
      <xdr:spPr>
        <a:xfrm flipH="1" flipV="1">
          <a:off x="1971676" y="34804351"/>
          <a:ext cx="923924" cy="4190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32</xdr:row>
      <xdr:rowOff>66675</xdr:rowOff>
    </xdr:from>
    <xdr:to>
      <xdr:col>11</xdr:col>
      <xdr:colOff>533402</xdr:colOff>
      <xdr:row>32</xdr:row>
      <xdr:rowOff>447675</xdr:rowOff>
    </xdr:to>
    <xdr:sp macro="" textlink="">
      <xdr:nvSpPr>
        <xdr:cNvPr id="38" name="線吹き出し 1 (枠付き) 37"/>
        <xdr:cNvSpPr/>
      </xdr:nvSpPr>
      <xdr:spPr>
        <a:xfrm>
          <a:off x="5372101" y="10506075"/>
          <a:ext cx="2333626" cy="381000"/>
        </a:xfrm>
        <a:prstGeom prst="borderCallout1">
          <a:avLst>
            <a:gd name="adj1" fmla="val 683"/>
            <a:gd name="adj2" fmla="val 63027"/>
            <a:gd name="adj3" fmla="val -100557"/>
            <a:gd name="adj4" fmla="val 5091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27</xdr:row>
      <xdr:rowOff>47625</xdr:rowOff>
    </xdr:from>
    <xdr:to>
      <xdr:col>10</xdr:col>
      <xdr:colOff>304801</xdr:colOff>
      <xdr:row>32</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22</xdr:row>
      <xdr:rowOff>257177</xdr:rowOff>
    </xdr:from>
    <xdr:to>
      <xdr:col>10</xdr:col>
      <xdr:colOff>304800</xdr:colOff>
      <xdr:row>32</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36</xdr:row>
      <xdr:rowOff>104776</xdr:rowOff>
    </xdr:from>
    <xdr:to>
      <xdr:col>8</xdr:col>
      <xdr:colOff>361951</xdr:colOff>
      <xdr:row>36</xdr:row>
      <xdr:rowOff>333375</xdr:rowOff>
    </xdr:to>
    <xdr:sp macro="" textlink="">
      <xdr:nvSpPr>
        <xdr:cNvPr id="39" name="線吹き出し 1 (枠付き) 38"/>
        <xdr:cNvSpPr/>
      </xdr:nvSpPr>
      <xdr:spPr>
        <a:xfrm>
          <a:off x="942976" y="11887201"/>
          <a:ext cx="4648200" cy="228599"/>
        </a:xfrm>
        <a:prstGeom prst="borderCallout1">
          <a:avLst>
            <a:gd name="adj1" fmla="val -4580"/>
            <a:gd name="adj2" fmla="val 52986"/>
            <a:gd name="adj3" fmla="val -162897"/>
            <a:gd name="adj4" fmla="val 430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0.7</a:t>
          </a:r>
          <a:r>
            <a:rPr kumimoji="1" lang="ja-JP" altLang="en-US" sz="800">
              <a:solidFill>
                <a:schemeClr val="tx1"/>
              </a:solidFill>
            </a:rPr>
            <a:t>とは、</a:t>
          </a:r>
          <a:r>
            <a:rPr kumimoji="1" lang="en-US" altLang="ja-JP" sz="800">
              <a:solidFill>
                <a:schemeClr val="tx1"/>
              </a:solidFill>
            </a:rPr>
            <a:t>3</a:t>
          </a:r>
          <a:r>
            <a:rPr kumimoji="1" lang="en-US" altLang="ja-JP" sz="800" b="0" i="0" u="none" strike="noStrike" kern="0" cap="none" spc="0" normalizeH="0" baseline="0" noProof="0">
              <a:ln>
                <a:noFill/>
              </a:ln>
              <a:solidFill>
                <a:prstClr val="black"/>
              </a:solidFill>
              <a:effectLst/>
              <a:uLnTx/>
              <a:uFillTx/>
              <a:latin typeface="+mn-lt"/>
              <a:ea typeface="+mn-ea"/>
              <a:cs typeface="+mn-cs"/>
            </a:rPr>
            <a:t>(2)(ⅰ)</a:t>
          </a:r>
          <a:r>
            <a:rPr kumimoji="1" lang="ja-JP" altLang="en-US" sz="800" b="0" i="0" u="none" strike="noStrike" kern="0" cap="none" spc="0" normalizeH="0" baseline="0" noProof="0">
              <a:ln>
                <a:noFill/>
              </a:ln>
              <a:solidFill>
                <a:prstClr val="black"/>
              </a:solidFill>
              <a:effectLst/>
              <a:uLnTx/>
              <a:uFillTx/>
              <a:latin typeface="+mn-lt"/>
              <a:ea typeface="+mn-ea"/>
              <a:cs typeface="+mn-cs"/>
            </a:rPr>
            <a:t>①女性の平均継続勤務年数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r>
            <a:rPr kumimoji="1" lang="ja-JP" altLang="en-US" sz="800" b="0" i="0" u="none" strike="noStrike" kern="0" cap="none" spc="0" normalizeH="0" baseline="0" noProof="0">
              <a:ln>
                <a:noFill/>
              </a:ln>
              <a:solidFill>
                <a:prstClr val="black"/>
              </a:solidFill>
              <a:effectLst/>
              <a:uLnTx/>
              <a:uFillTx/>
              <a:latin typeface="+mn-lt"/>
              <a:ea typeface="+mn-ea"/>
              <a:cs typeface="+mn-cs"/>
            </a:rPr>
            <a:t>男性の平均継続勤務年数</a:t>
          </a:r>
          <a:r>
            <a:rPr kumimoji="1" lang="en-US" altLang="ja-JP" sz="800" b="0" i="0" u="none" strike="noStrike" kern="0" cap="none" spc="0" normalizeH="0" baseline="0" noProof="0">
              <a:ln>
                <a:noFill/>
              </a:ln>
              <a:solidFill>
                <a:prstClr val="black"/>
              </a:solidFill>
              <a:effectLst/>
              <a:uLnTx/>
              <a:uFillTx/>
              <a:latin typeface="+mn-lt"/>
              <a:ea typeface="+mn-ea"/>
              <a:cs typeface="+mn-cs"/>
            </a:rPr>
            <a:t>(B)=(C)</a:t>
          </a:r>
          <a:r>
            <a:rPr kumimoji="1" lang="ja-JP" altLang="en-US" sz="800" b="0" i="0" u="none" strike="noStrike" kern="0" cap="none" spc="0" normalizeH="0" baseline="0" noProof="0">
              <a:ln>
                <a:noFill/>
              </a:ln>
              <a:solidFill>
                <a:prstClr val="black"/>
              </a:solidFill>
              <a:effectLst/>
              <a:uLnTx/>
              <a:uFillTx/>
              <a:latin typeface="+mn-lt"/>
              <a:ea typeface="+mn-ea"/>
              <a:cs typeface="+mn-cs"/>
            </a:rPr>
            <a:t>のこと</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800">
            <a:solidFill>
              <a:schemeClr val="tx1"/>
            </a:solidFill>
          </a:endParaRPr>
        </a:p>
      </xdr:txBody>
    </xdr:sp>
    <xdr:clientData/>
  </xdr:twoCellAnchor>
  <xdr:twoCellAnchor>
    <xdr:from>
      <xdr:col>0</xdr:col>
      <xdr:colOff>85725</xdr:colOff>
      <xdr:row>32</xdr:row>
      <xdr:rowOff>123825</xdr:rowOff>
    </xdr:from>
    <xdr:to>
      <xdr:col>2</xdr:col>
      <xdr:colOff>133350</xdr:colOff>
      <xdr:row>32</xdr:row>
      <xdr:rowOff>381000</xdr:rowOff>
    </xdr:to>
    <xdr:sp macro="" textlink="">
      <xdr:nvSpPr>
        <xdr:cNvPr id="66" name="線吹き出し 1 (枠付き) 65"/>
        <xdr:cNvSpPr/>
      </xdr:nvSpPr>
      <xdr:spPr>
        <a:xfrm>
          <a:off x="85725" y="10563225"/>
          <a:ext cx="1371600" cy="257175"/>
        </a:xfrm>
        <a:prstGeom prst="borderCallout1">
          <a:avLst>
            <a:gd name="adj1" fmla="val 1454"/>
            <a:gd name="adj2" fmla="val 50590"/>
            <a:gd name="adj3" fmla="val -93420"/>
            <a:gd name="adj4" fmla="val 1384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X-3,X-4</a:t>
          </a:r>
          <a:r>
            <a:rPr kumimoji="1" lang="ja-JP" altLang="en-US" sz="800">
              <a:solidFill>
                <a:schemeClr val="tx1"/>
              </a:solidFill>
            </a:rPr>
            <a:t>の実績を記入</a:t>
          </a:r>
        </a:p>
      </xdr:txBody>
    </xdr:sp>
    <xdr:clientData/>
  </xdr:twoCellAnchor>
  <xdr:twoCellAnchor>
    <xdr:from>
      <xdr:col>0</xdr:col>
      <xdr:colOff>647700</xdr:colOff>
      <xdr:row>27</xdr:row>
      <xdr:rowOff>152400</xdr:rowOff>
    </xdr:from>
    <xdr:to>
      <xdr:col>3</xdr:col>
      <xdr:colOff>9525</xdr:colOff>
      <xdr:row>32</xdr:row>
      <xdr:rowOff>123825</xdr:rowOff>
    </xdr:to>
    <xdr:cxnSp macro="">
      <xdr:nvCxnSpPr>
        <xdr:cNvPr id="67" name="直線コネクタ 66"/>
        <xdr:cNvCxnSpPr/>
      </xdr:nvCxnSpPr>
      <xdr:spPr>
        <a:xfrm flipV="1">
          <a:off x="647700" y="9277350"/>
          <a:ext cx="1333500" cy="128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27</xdr:row>
      <xdr:rowOff>142875</xdr:rowOff>
    </xdr:from>
    <xdr:to>
      <xdr:col>7</xdr:col>
      <xdr:colOff>38100</xdr:colOff>
      <xdr:row>32</xdr:row>
      <xdr:rowOff>133351</xdr:rowOff>
    </xdr:to>
    <xdr:cxnSp macro="">
      <xdr:nvCxnSpPr>
        <xdr:cNvPr id="70" name="直線コネクタ 69"/>
        <xdr:cNvCxnSpPr/>
      </xdr:nvCxnSpPr>
      <xdr:spPr>
        <a:xfrm flipV="1">
          <a:off x="666750" y="9267825"/>
          <a:ext cx="3952875" cy="1304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31</xdr:row>
      <xdr:rowOff>133350</xdr:rowOff>
    </xdr:from>
    <xdr:to>
      <xdr:col>7</xdr:col>
      <xdr:colOff>0</xdr:colOff>
      <xdr:row>32</xdr:row>
      <xdr:rowOff>123826</xdr:rowOff>
    </xdr:to>
    <xdr:cxnSp macro="">
      <xdr:nvCxnSpPr>
        <xdr:cNvPr id="72" name="直線コネクタ 71"/>
        <xdr:cNvCxnSpPr/>
      </xdr:nvCxnSpPr>
      <xdr:spPr>
        <a:xfrm flipV="1">
          <a:off x="704850" y="10287000"/>
          <a:ext cx="3876675" cy="2762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552449</xdr:colOff>
      <xdr:row>139</xdr:row>
      <xdr:rowOff>95250</xdr:rowOff>
    </xdr:from>
    <xdr:to>
      <xdr:col>11</xdr:col>
      <xdr:colOff>314325</xdr:colOff>
      <xdr:row>141</xdr:row>
      <xdr:rowOff>142875</xdr:rowOff>
    </xdr:to>
    <xdr:sp macro="" textlink="">
      <xdr:nvSpPr>
        <xdr:cNvPr id="50" name="線吹き出し 1 (枠付き) 49"/>
        <xdr:cNvSpPr/>
      </xdr:nvSpPr>
      <xdr:spPr>
        <a:xfrm>
          <a:off x="4486274" y="45796200"/>
          <a:ext cx="3000376" cy="619125"/>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140</xdr:row>
      <xdr:rowOff>257174</xdr:rowOff>
    </xdr:from>
    <xdr:to>
      <xdr:col>5</xdr:col>
      <xdr:colOff>266700</xdr:colOff>
      <xdr:row>143</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145</xdr:row>
      <xdr:rowOff>19050</xdr:rowOff>
    </xdr:from>
    <xdr:to>
      <xdr:col>5</xdr:col>
      <xdr:colOff>304800</xdr:colOff>
      <xdr:row>147</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149</xdr:row>
      <xdr:rowOff>171450</xdr:rowOff>
    </xdr:from>
    <xdr:to>
      <xdr:col>5</xdr:col>
      <xdr:colOff>466725</xdr:colOff>
      <xdr:row>150</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145</xdr:row>
      <xdr:rowOff>142875</xdr:rowOff>
    </xdr:from>
    <xdr:to>
      <xdr:col>5</xdr:col>
      <xdr:colOff>476250</xdr:colOff>
      <xdr:row>150</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abSelected="1" topLeftCell="A13" workbookViewId="0">
      <selection activeCell="O62" sqref="O62"/>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2" ht="15.75" customHeight="1" x14ac:dyDescent="0.15">
      <c r="A1" s="103" t="s">
        <v>95</v>
      </c>
      <c r="G1" s="148" t="s">
        <v>62</v>
      </c>
      <c r="H1" s="149"/>
      <c r="I1" s="149"/>
      <c r="J1" s="270" t="s">
        <v>63</v>
      </c>
      <c r="K1" s="270"/>
      <c r="L1" s="270"/>
    </row>
    <row r="2" spans="1:12" ht="22.5" customHeight="1" x14ac:dyDescent="0.15">
      <c r="A2" s="265" t="s">
        <v>1</v>
      </c>
      <c r="B2" s="265"/>
      <c r="C2" s="265"/>
      <c r="D2" s="265"/>
      <c r="E2" s="265"/>
      <c r="F2" s="265"/>
      <c r="G2" s="149" t="s">
        <v>61</v>
      </c>
      <c r="H2" s="149"/>
      <c r="I2" s="149"/>
      <c r="J2" s="278"/>
      <c r="K2" s="278"/>
      <c r="L2" s="278"/>
    </row>
    <row r="3" spans="1:12" ht="11.25" customHeight="1" x14ac:dyDescent="0.15">
      <c r="G3" s="37"/>
    </row>
    <row r="4" spans="1:12" s="67" customFormat="1" ht="60.75" customHeight="1" x14ac:dyDescent="0.15">
      <c r="A4" s="275" t="s">
        <v>101</v>
      </c>
      <c r="B4" s="276"/>
      <c r="C4" s="276"/>
      <c r="D4" s="276"/>
      <c r="E4" s="276"/>
      <c r="F4" s="276"/>
      <c r="G4" s="276"/>
      <c r="H4" s="276"/>
      <c r="I4" s="276"/>
      <c r="J4" s="276"/>
      <c r="K4" s="276"/>
      <c r="L4" s="276"/>
    </row>
    <row r="5" spans="1:12" ht="20.25" customHeight="1" x14ac:dyDescent="0.15">
      <c r="A5" s="64" t="s">
        <v>64</v>
      </c>
      <c r="L5" s="2"/>
    </row>
    <row r="6" spans="1:12" ht="20.25" customHeight="1" thickBot="1" x14ac:dyDescent="0.2">
      <c r="A6" s="5" t="s">
        <v>53</v>
      </c>
      <c r="L6" s="2"/>
    </row>
    <row r="7" spans="1:12" ht="23.25" customHeight="1" x14ac:dyDescent="0.15">
      <c r="C7" s="157" t="s">
        <v>4</v>
      </c>
      <c r="D7" s="158"/>
      <c r="E7" s="158"/>
      <c r="F7" s="158"/>
      <c r="G7" s="277"/>
      <c r="H7" s="157" t="s">
        <v>5</v>
      </c>
      <c r="I7" s="158"/>
      <c r="J7" s="158"/>
      <c r="K7" s="271"/>
      <c r="L7" s="41" t="s">
        <v>31</v>
      </c>
    </row>
    <row r="8" spans="1:12" s="4" customFormat="1" ht="39.75" customHeight="1" x14ac:dyDescent="0.15">
      <c r="A8" s="51" t="s">
        <v>32</v>
      </c>
      <c r="B8" s="39" t="s">
        <v>10</v>
      </c>
      <c r="C8" s="14" t="s">
        <v>7</v>
      </c>
      <c r="D8" s="14" t="s">
        <v>8</v>
      </c>
      <c r="E8" s="14" t="s">
        <v>3</v>
      </c>
      <c r="F8" s="27" t="s">
        <v>12</v>
      </c>
      <c r="G8" s="27" t="s">
        <v>37</v>
      </c>
      <c r="H8" s="14" t="s">
        <v>7</v>
      </c>
      <c r="I8" s="14" t="s">
        <v>8</v>
      </c>
      <c r="J8" s="14" t="s">
        <v>3</v>
      </c>
      <c r="K8" s="33" t="s">
        <v>13</v>
      </c>
      <c r="L8" s="46" t="s">
        <v>39</v>
      </c>
    </row>
    <row r="9" spans="1:12" ht="22.5" customHeight="1" x14ac:dyDescent="0.15">
      <c r="A9" s="223" t="s">
        <v>102</v>
      </c>
      <c r="B9" s="21" t="s">
        <v>15</v>
      </c>
      <c r="C9" s="23"/>
      <c r="D9" s="23"/>
      <c r="E9" s="35" t="e">
        <f>C9/D9</f>
        <v>#DIV/0!</v>
      </c>
      <c r="F9" s="165" t="e">
        <f>(E9+E10+E11)/3</f>
        <v>#DIV/0!</v>
      </c>
      <c r="G9" s="165" t="e">
        <f>F9*0.8</f>
        <v>#DIV/0!</v>
      </c>
      <c r="H9" s="23"/>
      <c r="I9" s="23"/>
      <c r="J9" s="35" t="e">
        <f>H9/I9</f>
        <v>#DIV/0!</v>
      </c>
      <c r="K9" s="267" t="e">
        <f>SUM(J9:J11)/3</f>
        <v>#DIV/0!</v>
      </c>
      <c r="L9" s="272" t="s">
        <v>11</v>
      </c>
    </row>
    <row r="10" spans="1:12" ht="22.5" customHeight="1" x14ac:dyDescent="0.15">
      <c r="A10" s="224"/>
      <c r="B10" s="15" t="s">
        <v>16</v>
      </c>
      <c r="C10" s="17"/>
      <c r="D10" s="17"/>
      <c r="E10" s="36" t="e">
        <f>C10/D10</f>
        <v>#DIV/0!</v>
      </c>
      <c r="F10" s="166"/>
      <c r="G10" s="166"/>
      <c r="H10" s="17"/>
      <c r="I10" s="17"/>
      <c r="J10" s="36" t="e">
        <f>H10/I10</f>
        <v>#DIV/0!</v>
      </c>
      <c r="K10" s="268"/>
      <c r="L10" s="273"/>
    </row>
    <row r="11" spans="1:12" ht="22.5" customHeight="1" thickBot="1" x14ac:dyDescent="0.2">
      <c r="A11" s="225"/>
      <c r="B11" s="16" t="s">
        <v>25</v>
      </c>
      <c r="C11" s="18"/>
      <c r="D11" s="18"/>
      <c r="E11" s="38" t="e">
        <f>C11/D11</f>
        <v>#DIV/0!</v>
      </c>
      <c r="F11" s="167"/>
      <c r="G11" s="167"/>
      <c r="H11" s="18"/>
      <c r="I11" s="18"/>
      <c r="J11" s="38" t="e">
        <f>H11/I11</f>
        <v>#DIV/0!</v>
      </c>
      <c r="K11" s="269"/>
      <c r="L11" s="274"/>
    </row>
    <row r="12" spans="1:12" ht="22.5" customHeight="1" x14ac:dyDescent="0.15">
      <c r="A12" s="217"/>
      <c r="B12" s="21" t="s">
        <v>15</v>
      </c>
      <c r="C12" s="23"/>
      <c r="D12" s="23"/>
      <c r="E12" s="35" t="e">
        <f t="shared" ref="E12:E17" si="0">C12/D12</f>
        <v>#DIV/0!</v>
      </c>
      <c r="F12" s="165" t="e">
        <f>(E12+E13+E14)/3</f>
        <v>#DIV/0!</v>
      </c>
      <c r="G12" s="165" t="e">
        <f>F12*0.8</f>
        <v>#DIV/0!</v>
      </c>
      <c r="H12" s="23"/>
      <c r="I12" s="23"/>
      <c r="J12" s="35" t="e">
        <f>H12/I12</f>
        <v>#DIV/0!</v>
      </c>
      <c r="K12" s="267" t="e">
        <f>SUM(J12:J14)/3</f>
        <v>#DIV/0!</v>
      </c>
      <c r="L12" s="279" t="s">
        <v>11</v>
      </c>
    </row>
    <row r="13" spans="1:12" ht="22.5" customHeight="1" x14ac:dyDescent="0.15">
      <c r="A13" s="218"/>
      <c r="B13" s="15" t="s">
        <v>16</v>
      </c>
      <c r="C13" s="17"/>
      <c r="D13" s="17"/>
      <c r="E13" s="36" t="e">
        <f>C13/D13</f>
        <v>#DIV/0!</v>
      </c>
      <c r="F13" s="166"/>
      <c r="G13" s="166"/>
      <c r="H13" s="17"/>
      <c r="I13" s="17"/>
      <c r="J13" s="36" t="e">
        <f t="shared" ref="J13:J17" si="1">H13/I13</f>
        <v>#DIV/0!</v>
      </c>
      <c r="K13" s="268"/>
      <c r="L13" s="280"/>
    </row>
    <row r="14" spans="1:12" ht="22.5" customHeight="1" thickBot="1" x14ac:dyDescent="0.2">
      <c r="A14" s="219"/>
      <c r="B14" s="16" t="s">
        <v>17</v>
      </c>
      <c r="C14" s="18"/>
      <c r="D14" s="18"/>
      <c r="E14" s="38" t="e">
        <f t="shared" si="0"/>
        <v>#DIV/0!</v>
      </c>
      <c r="F14" s="167"/>
      <c r="G14" s="167"/>
      <c r="H14" s="18"/>
      <c r="I14" s="18"/>
      <c r="J14" s="38" t="e">
        <f t="shared" si="1"/>
        <v>#DIV/0!</v>
      </c>
      <c r="K14" s="269"/>
      <c r="L14" s="281"/>
    </row>
    <row r="15" spans="1:12" ht="22.5" customHeight="1" x14ac:dyDescent="0.15">
      <c r="A15" s="217"/>
      <c r="B15" s="21" t="s">
        <v>15</v>
      </c>
      <c r="C15" s="23"/>
      <c r="D15" s="23"/>
      <c r="E15" s="35" t="e">
        <f t="shared" si="0"/>
        <v>#DIV/0!</v>
      </c>
      <c r="F15" s="165" t="e">
        <f>(E15+E16+E17)/3</f>
        <v>#DIV/0!</v>
      </c>
      <c r="G15" s="165" t="e">
        <f>F15*0.8</f>
        <v>#DIV/0!</v>
      </c>
      <c r="H15" s="23"/>
      <c r="I15" s="23"/>
      <c r="J15" s="35" t="e">
        <f t="shared" si="1"/>
        <v>#DIV/0!</v>
      </c>
      <c r="K15" s="267" t="e">
        <f>SUM(J15:J17)/3</f>
        <v>#DIV/0!</v>
      </c>
      <c r="L15" s="279" t="s">
        <v>108</v>
      </c>
    </row>
    <row r="16" spans="1:12" ht="22.5" customHeight="1" x14ac:dyDescent="0.15">
      <c r="A16" s="218"/>
      <c r="B16" s="15" t="s">
        <v>16</v>
      </c>
      <c r="C16" s="17"/>
      <c r="D16" s="17"/>
      <c r="E16" s="36" t="e">
        <f t="shared" si="0"/>
        <v>#DIV/0!</v>
      </c>
      <c r="F16" s="166"/>
      <c r="G16" s="166"/>
      <c r="H16" s="17"/>
      <c r="I16" s="17"/>
      <c r="J16" s="36" t="e">
        <f t="shared" si="1"/>
        <v>#DIV/0!</v>
      </c>
      <c r="K16" s="268"/>
      <c r="L16" s="280"/>
    </row>
    <row r="17" spans="1:12" ht="22.5" customHeight="1" thickBot="1" x14ac:dyDescent="0.2">
      <c r="A17" s="219"/>
      <c r="B17" s="16" t="s">
        <v>17</v>
      </c>
      <c r="C17" s="18"/>
      <c r="D17" s="18"/>
      <c r="E17" s="38" t="e">
        <f t="shared" si="0"/>
        <v>#DIV/0!</v>
      </c>
      <c r="F17" s="167"/>
      <c r="G17" s="167"/>
      <c r="H17" s="18"/>
      <c r="I17" s="18"/>
      <c r="J17" s="38" t="e">
        <f t="shared" si="1"/>
        <v>#DIV/0!</v>
      </c>
      <c r="K17" s="269"/>
      <c r="L17" s="281"/>
    </row>
    <row r="18" spans="1:12" ht="87.75" customHeight="1" x14ac:dyDescent="0.15">
      <c r="A18" s="1"/>
      <c r="B18" s="68"/>
      <c r="C18" s="2"/>
      <c r="D18" s="2"/>
      <c r="E18" s="59"/>
      <c r="F18" s="63"/>
      <c r="G18" s="63"/>
      <c r="H18" s="59"/>
      <c r="I18" s="59"/>
      <c r="J18" s="59"/>
      <c r="K18" s="63"/>
      <c r="L18" s="54"/>
    </row>
    <row r="19" spans="1:12" ht="25.5" customHeight="1" thickBot="1" x14ac:dyDescent="0.2">
      <c r="A19" s="55" t="s">
        <v>137</v>
      </c>
      <c r="L19" s="9"/>
    </row>
    <row r="20" spans="1:12" ht="23.25" customHeight="1" x14ac:dyDescent="0.15">
      <c r="C20" s="157" t="s">
        <v>4</v>
      </c>
      <c r="D20" s="158"/>
      <c r="E20" s="158"/>
      <c r="F20" s="277"/>
      <c r="G20" s="157" t="s">
        <v>5</v>
      </c>
      <c r="H20" s="158"/>
      <c r="I20" s="158"/>
      <c r="J20" s="158"/>
      <c r="K20" s="284" t="s">
        <v>96</v>
      </c>
      <c r="L20" s="214" t="s">
        <v>31</v>
      </c>
    </row>
    <row r="21" spans="1:12" s="4" customFormat="1" ht="39.75" customHeight="1" thickBot="1" x14ac:dyDescent="0.2">
      <c r="A21" s="51" t="s">
        <v>9</v>
      </c>
      <c r="B21" s="39" t="s">
        <v>10</v>
      </c>
      <c r="C21" s="14" t="s">
        <v>7</v>
      </c>
      <c r="D21" s="14" t="s">
        <v>8</v>
      </c>
      <c r="E21" s="14" t="s">
        <v>3</v>
      </c>
      <c r="F21" s="27" t="s">
        <v>12</v>
      </c>
      <c r="G21" s="14" t="s">
        <v>7</v>
      </c>
      <c r="H21" s="14" t="s">
        <v>8</v>
      </c>
      <c r="I21" s="14" t="s">
        <v>3</v>
      </c>
      <c r="J21" s="88" t="s">
        <v>13</v>
      </c>
      <c r="K21" s="285"/>
      <c r="L21" s="216"/>
    </row>
    <row r="22" spans="1:12" ht="22.5" customHeight="1" x14ac:dyDescent="0.15">
      <c r="A22" s="223" t="s">
        <v>102</v>
      </c>
      <c r="B22" s="21" t="s">
        <v>97</v>
      </c>
      <c r="C22" s="35">
        <f>C9</f>
        <v>0</v>
      </c>
      <c r="D22" s="35">
        <f>D9</f>
        <v>0</v>
      </c>
      <c r="E22" s="35" t="e">
        <f>C22/D22</f>
        <v>#DIV/0!</v>
      </c>
      <c r="F22" s="165" t="e">
        <f>(E22+E23+E24)/3</f>
        <v>#DIV/0!</v>
      </c>
      <c r="G22" s="35">
        <f t="shared" ref="G22:H24" si="2">H9</f>
        <v>0</v>
      </c>
      <c r="H22" s="35">
        <f t="shared" si="2"/>
        <v>0</v>
      </c>
      <c r="I22" s="35" t="e">
        <f>G22/H22</f>
        <v>#DIV/0!</v>
      </c>
      <c r="J22" s="165" t="e">
        <f>SUM(I22:I24)/3</f>
        <v>#DIV/0!</v>
      </c>
      <c r="K22" s="168" t="e">
        <f>J22/F22</f>
        <v>#DIV/0!</v>
      </c>
      <c r="L22" s="282" t="s">
        <v>109</v>
      </c>
    </row>
    <row r="23" spans="1:12" ht="22.5" customHeight="1" x14ac:dyDescent="0.15">
      <c r="A23" s="224"/>
      <c r="B23" s="15" t="s">
        <v>98</v>
      </c>
      <c r="C23" s="52">
        <f t="shared" ref="C23:D24" si="3">C10</f>
        <v>0</v>
      </c>
      <c r="D23" s="52">
        <f t="shared" si="3"/>
        <v>0</v>
      </c>
      <c r="E23" s="36" t="e">
        <f>C23/D23</f>
        <v>#DIV/0!</v>
      </c>
      <c r="F23" s="166"/>
      <c r="G23" s="52">
        <f t="shared" si="2"/>
        <v>0</v>
      </c>
      <c r="H23" s="52">
        <f t="shared" si="2"/>
        <v>0</v>
      </c>
      <c r="I23" s="36" t="e">
        <f>G23/H23</f>
        <v>#DIV/0!</v>
      </c>
      <c r="J23" s="166"/>
      <c r="K23" s="169"/>
      <c r="L23" s="282"/>
    </row>
    <row r="24" spans="1:12" ht="22.5" customHeight="1" x14ac:dyDescent="0.15">
      <c r="A24" s="225"/>
      <c r="B24" s="16" t="s">
        <v>99</v>
      </c>
      <c r="C24" s="89">
        <f t="shared" si="3"/>
        <v>0</v>
      </c>
      <c r="D24" s="89">
        <f t="shared" si="3"/>
        <v>0</v>
      </c>
      <c r="E24" s="38" t="e">
        <f>C24/D24</f>
        <v>#DIV/0!</v>
      </c>
      <c r="F24" s="167"/>
      <c r="G24" s="89">
        <f t="shared" si="2"/>
        <v>0</v>
      </c>
      <c r="H24" s="89">
        <f t="shared" si="2"/>
        <v>0</v>
      </c>
      <c r="I24" s="38" t="e">
        <f>G24/H24</f>
        <v>#DIV/0!</v>
      </c>
      <c r="J24" s="167"/>
      <c r="K24" s="170"/>
      <c r="L24" s="282"/>
    </row>
    <row r="25" spans="1:12" s="7" customFormat="1" ht="13.5" customHeight="1" x14ac:dyDescent="0.15">
      <c r="A25" s="85"/>
      <c r="B25" s="86"/>
      <c r="F25" s="84"/>
      <c r="J25" s="84"/>
      <c r="K25" s="87"/>
      <c r="L25" s="282"/>
    </row>
    <row r="26" spans="1:12" ht="22.5" customHeight="1" x14ac:dyDescent="0.15">
      <c r="A26" s="223" t="s">
        <v>102</v>
      </c>
      <c r="B26" s="21" t="s">
        <v>48</v>
      </c>
      <c r="C26" s="35">
        <f>C10</f>
        <v>0</v>
      </c>
      <c r="D26" s="35">
        <f>D10</f>
        <v>0</v>
      </c>
      <c r="E26" s="35" t="e">
        <f>C26/D26</f>
        <v>#DIV/0!</v>
      </c>
      <c r="F26" s="165" t="e">
        <f>(E26+E27+E28)/3</f>
        <v>#DIV/0!</v>
      </c>
      <c r="G26" s="35">
        <f>H10</f>
        <v>0</v>
      </c>
      <c r="H26" s="35">
        <f>I10</f>
        <v>0</v>
      </c>
      <c r="I26" s="35" t="e">
        <f>G26/H26</f>
        <v>#DIV/0!</v>
      </c>
      <c r="J26" s="165" t="e">
        <f>SUM(I26:I28)/3</f>
        <v>#DIV/0!</v>
      </c>
      <c r="K26" s="168" t="e">
        <f>J26/F26</f>
        <v>#DIV/0!</v>
      </c>
      <c r="L26" s="282"/>
    </row>
    <row r="27" spans="1:12" ht="22.5" customHeight="1" x14ac:dyDescent="0.15">
      <c r="A27" s="224"/>
      <c r="B27" s="15" t="s">
        <v>49</v>
      </c>
      <c r="C27" s="52">
        <f>C11</f>
        <v>0</v>
      </c>
      <c r="D27" s="52">
        <f>D11</f>
        <v>0</v>
      </c>
      <c r="E27" s="36" t="e">
        <f>C27/D27</f>
        <v>#DIV/0!</v>
      </c>
      <c r="F27" s="166"/>
      <c r="G27" s="52">
        <f>H11</f>
        <v>0</v>
      </c>
      <c r="H27" s="52">
        <f>I11</f>
        <v>0</v>
      </c>
      <c r="I27" s="36" t="e">
        <f>G27/H27</f>
        <v>#DIV/0!</v>
      </c>
      <c r="J27" s="166"/>
      <c r="K27" s="169"/>
      <c r="L27" s="282"/>
    </row>
    <row r="28" spans="1:12" ht="22.5" customHeight="1" x14ac:dyDescent="0.15">
      <c r="A28" s="225"/>
      <c r="B28" s="16" t="s">
        <v>50</v>
      </c>
      <c r="C28" s="18"/>
      <c r="D28" s="18"/>
      <c r="E28" s="38" t="e">
        <f>C28/D28</f>
        <v>#DIV/0!</v>
      </c>
      <c r="F28" s="167"/>
      <c r="G28" s="18"/>
      <c r="H28" s="18"/>
      <c r="I28" s="38" t="e">
        <f>G28/H28</f>
        <v>#DIV/0!</v>
      </c>
      <c r="J28" s="167"/>
      <c r="K28" s="170"/>
      <c r="L28" s="282"/>
    </row>
    <row r="29" spans="1:12" s="61" customFormat="1" ht="13.5" customHeight="1" x14ac:dyDescent="0.15">
      <c r="A29" s="58"/>
      <c r="B29" s="53"/>
      <c r="C29" s="59"/>
      <c r="D29" s="59"/>
      <c r="E29" s="59"/>
      <c r="F29" s="58"/>
      <c r="G29" s="83"/>
      <c r="H29" s="59"/>
      <c r="I29" s="59"/>
      <c r="J29" s="59"/>
      <c r="K29" s="58"/>
      <c r="L29" s="282"/>
    </row>
    <row r="30" spans="1:12" ht="22.5" customHeight="1" x14ac:dyDescent="0.15">
      <c r="A30" s="223" t="s">
        <v>103</v>
      </c>
      <c r="B30" s="21" t="s">
        <v>49</v>
      </c>
      <c r="C30" s="35">
        <f>C11</f>
        <v>0</v>
      </c>
      <c r="D30" s="35">
        <f>D11</f>
        <v>0</v>
      </c>
      <c r="E30" s="35" t="e">
        <f>C30/D30</f>
        <v>#DIV/0!</v>
      </c>
      <c r="F30" s="165" t="e">
        <f>(E30+E31+E32)/3</f>
        <v>#DIV/0!</v>
      </c>
      <c r="G30" s="35">
        <f>H11</f>
        <v>0</v>
      </c>
      <c r="H30" s="35">
        <f>I11</f>
        <v>0</v>
      </c>
      <c r="I30" s="35" t="e">
        <f>G30/H30</f>
        <v>#DIV/0!</v>
      </c>
      <c r="J30" s="165" t="e">
        <f>SUM(I30:I32)/3</f>
        <v>#DIV/0!</v>
      </c>
      <c r="K30" s="168" t="e">
        <f>J30/F30</f>
        <v>#DIV/0!</v>
      </c>
      <c r="L30" s="282"/>
    </row>
    <row r="31" spans="1:12" ht="22.5" customHeight="1" x14ac:dyDescent="0.15">
      <c r="A31" s="224"/>
      <c r="B31" s="15" t="s">
        <v>50</v>
      </c>
      <c r="C31" s="52">
        <f>C28</f>
        <v>0</v>
      </c>
      <c r="D31" s="52">
        <f>D28</f>
        <v>0</v>
      </c>
      <c r="E31" s="36" t="e">
        <f>C31/D31</f>
        <v>#DIV/0!</v>
      </c>
      <c r="F31" s="166"/>
      <c r="G31" s="52">
        <f>G28</f>
        <v>0</v>
      </c>
      <c r="H31" s="52">
        <f>H28</f>
        <v>0</v>
      </c>
      <c r="I31" s="36" t="e">
        <f>G31/H31</f>
        <v>#DIV/0!</v>
      </c>
      <c r="J31" s="166"/>
      <c r="K31" s="169"/>
      <c r="L31" s="282"/>
    </row>
    <row r="32" spans="1:12" ht="22.5" customHeight="1" thickBot="1" x14ac:dyDescent="0.2">
      <c r="A32" s="225"/>
      <c r="B32" s="16" t="s">
        <v>51</v>
      </c>
      <c r="C32" s="18"/>
      <c r="D32" s="18"/>
      <c r="E32" s="38" t="e">
        <f>C32/D32</f>
        <v>#DIV/0!</v>
      </c>
      <c r="F32" s="167"/>
      <c r="G32" s="18"/>
      <c r="H32" s="18"/>
      <c r="I32" s="38" t="e">
        <f>G32/H32</f>
        <v>#DIV/0!</v>
      </c>
      <c r="J32" s="167"/>
      <c r="K32" s="170"/>
      <c r="L32" s="283"/>
    </row>
    <row r="33" spans="1:12" ht="38.25" customHeight="1" x14ac:dyDescent="0.15">
      <c r="A33" s="1"/>
      <c r="B33" s="68"/>
      <c r="C33" s="2"/>
      <c r="D33" s="2"/>
      <c r="E33" s="59"/>
      <c r="F33" s="63"/>
      <c r="G33" s="63"/>
      <c r="H33" s="59"/>
      <c r="I33" s="59"/>
      <c r="J33" s="59"/>
      <c r="K33" s="63"/>
      <c r="L33" s="54"/>
    </row>
    <row r="34" spans="1:12" s="67" customFormat="1" ht="16.5" customHeight="1" x14ac:dyDescent="0.15">
      <c r="A34" s="95" t="s">
        <v>6</v>
      </c>
    </row>
    <row r="35" spans="1:12" s="67" customFormat="1" ht="17.25" customHeight="1" x14ac:dyDescent="0.15">
      <c r="A35" s="82" t="s">
        <v>122</v>
      </c>
      <c r="B35" s="82"/>
      <c r="C35" s="82"/>
      <c r="D35" s="82"/>
      <c r="E35" s="82"/>
      <c r="F35" s="82"/>
      <c r="G35" s="82"/>
      <c r="H35" s="82"/>
      <c r="I35" s="82"/>
      <c r="J35" s="82"/>
      <c r="K35" s="96"/>
    </row>
    <row r="36" spans="1:12" s="57" customFormat="1" ht="14.25" customHeight="1" x14ac:dyDescent="0.15">
      <c r="A36" s="55" t="s">
        <v>65</v>
      </c>
    </row>
    <row r="37" spans="1:12" s="57" customFormat="1" ht="27.75" customHeight="1" x14ac:dyDescent="0.15">
      <c r="A37" s="65"/>
    </row>
    <row r="38" spans="1:12" ht="15.75" customHeight="1" x14ac:dyDescent="0.15">
      <c r="A38" s="55" t="s">
        <v>52</v>
      </c>
      <c r="J38" s="2"/>
    </row>
    <row r="39" spans="1:12" ht="17.25" customHeight="1" thickBot="1" x14ac:dyDescent="0.2">
      <c r="A39" s="97" t="s">
        <v>127</v>
      </c>
      <c r="J39" s="2"/>
    </row>
    <row r="40" spans="1:12" ht="14.25" customHeight="1" x14ac:dyDescent="0.15">
      <c r="A40" s="12"/>
      <c r="B40" s="13"/>
      <c r="C40" s="207" t="s">
        <v>4</v>
      </c>
      <c r="D40" s="208"/>
      <c r="E40" s="208"/>
      <c r="F40" s="157" t="s">
        <v>5</v>
      </c>
      <c r="G40" s="158"/>
      <c r="H40" s="158"/>
      <c r="I40" s="159" t="s">
        <v>38</v>
      </c>
      <c r="J40" s="214" t="s">
        <v>31</v>
      </c>
    </row>
    <row r="41" spans="1:12" ht="8.25" customHeight="1" x14ac:dyDescent="0.15">
      <c r="A41" s="210" t="s">
        <v>9</v>
      </c>
      <c r="B41" s="228" t="s">
        <v>10</v>
      </c>
      <c r="C41" s="235"/>
      <c r="D41" s="236"/>
      <c r="E41" s="212" t="s">
        <v>21</v>
      </c>
      <c r="F41" s="235"/>
      <c r="G41" s="236"/>
      <c r="H41" s="212" t="s">
        <v>22</v>
      </c>
      <c r="I41" s="209"/>
      <c r="J41" s="215"/>
    </row>
    <row r="42" spans="1:12" ht="45.75" customHeight="1" x14ac:dyDescent="0.15">
      <c r="A42" s="211"/>
      <c r="B42" s="229"/>
      <c r="C42" s="93" t="s">
        <v>104</v>
      </c>
      <c r="D42" s="94" t="s">
        <v>105</v>
      </c>
      <c r="E42" s="213"/>
      <c r="F42" s="93" t="s">
        <v>104</v>
      </c>
      <c r="G42" s="94" t="s">
        <v>105</v>
      </c>
      <c r="H42" s="213"/>
      <c r="I42" s="160"/>
      <c r="J42" s="47" t="s">
        <v>126</v>
      </c>
      <c r="K42" s="6"/>
      <c r="L42" s="7"/>
    </row>
    <row r="43" spans="1:12" ht="22.5" customHeight="1" x14ac:dyDescent="0.15">
      <c r="A43" s="217" t="s">
        <v>102</v>
      </c>
      <c r="B43" s="21" t="s">
        <v>14</v>
      </c>
      <c r="C43" s="22"/>
      <c r="D43" s="23"/>
      <c r="E43" s="165" t="e">
        <f>D46/C46</f>
        <v>#DIV/0!</v>
      </c>
      <c r="F43" s="23"/>
      <c r="G43" s="22"/>
      <c r="H43" s="168" t="e">
        <f>G46/F46</f>
        <v>#DIV/0!</v>
      </c>
      <c r="I43" s="168" t="e">
        <f>E43/H43</f>
        <v>#DIV/0!</v>
      </c>
      <c r="J43" s="220" t="s">
        <v>23</v>
      </c>
      <c r="L43" s="266"/>
    </row>
    <row r="44" spans="1:12" ht="22.5" customHeight="1" x14ac:dyDescent="0.15">
      <c r="A44" s="218"/>
      <c r="B44" s="15" t="s">
        <v>18</v>
      </c>
      <c r="C44" s="24"/>
      <c r="D44" s="17"/>
      <c r="E44" s="166"/>
      <c r="F44" s="17"/>
      <c r="G44" s="24"/>
      <c r="H44" s="169"/>
      <c r="I44" s="169"/>
      <c r="J44" s="221"/>
      <c r="L44" s="266"/>
    </row>
    <row r="45" spans="1:12" ht="22.5" customHeight="1" x14ac:dyDescent="0.15">
      <c r="A45" s="218"/>
      <c r="B45" s="15" t="s">
        <v>19</v>
      </c>
      <c r="C45" s="24"/>
      <c r="D45" s="17"/>
      <c r="E45" s="166"/>
      <c r="F45" s="17"/>
      <c r="G45" s="24"/>
      <c r="H45" s="169"/>
      <c r="I45" s="169"/>
      <c r="J45" s="221"/>
      <c r="L45" s="266"/>
    </row>
    <row r="46" spans="1:12" ht="22.5" customHeight="1" thickBot="1" x14ac:dyDescent="0.2">
      <c r="A46" s="219"/>
      <c r="B46" s="20" t="s">
        <v>20</v>
      </c>
      <c r="C46" s="40">
        <f>SUM(C43:C45)</f>
        <v>0</v>
      </c>
      <c r="D46" s="40">
        <f>SUM(D43:D45)</f>
        <v>0</v>
      </c>
      <c r="E46" s="167"/>
      <c r="F46" s="38">
        <f>SUM(F43:F45)</f>
        <v>0</v>
      </c>
      <c r="G46" s="38">
        <f>SUM(G43:G45)</f>
        <v>0</v>
      </c>
      <c r="H46" s="170"/>
      <c r="I46" s="170"/>
      <c r="J46" s="222"/>
      <c r="K46" s="2"/>
    </row>
    <row r="47" spans="1:12" ht="22.5" customHeight="1" x14ac:dyDescent="0.15">
      <c r="A47" s="217"/>
      <c r="B47" s="21" t="s">
        <v>14</v>
      </c>
      <c r="C47" s="22"/>
      <c r="D47" s="23"/>
      <c r="E47" s="165" t="e">
        <f>D50/C50</f>
        <v>#DIV/0!</v>
      </c>
      <c r="F47" s="23"/>
      <c r="G47" s="22"/>
      <c r="H47" s="168" t="e">
        <f>G50/F50</f>
        <v>#DIV/0!</v>
      </c>
      <c r="I47" s="168" t="e">
        <f>E47/H47</f>
        <v>#DIV/0!</v>
      </c>
      <c r="J47" s="220" t="s">
        <v>0</v>
      </c>
      <c r="L47" s="266"/>
    </row>
    <row r="48" spans="1:12" ht="22.5" customHeight="1" x14ac:dyDescent="0.15">
      <c r="A48" s="218"/>
      <c r="B48" s="15" t="s">
        <v>18</v>
      </c>
      <c r="C48" s="24"/>
      <c r="D48" s="17"/>
      <c r="E48" s="166"/>
      <c r="F48" s="17"/>
      <c r="G48" s="24"/>
      <c r="H48" s="169"/>
      <c r="I48" s="169"/>
      <c r="J48" s="221"/>
      <c r="L48" s="266"/>
    </row>
    <row r="49" spans="1:12" ht="22.5" customHeight="1" x14ac:dyDescent="0.15">
      <c r="A49" s="218"/>
      <c r="B49" s="15" t="s">
        <v>19</v>
      </c>
      <c r="C49" s="24"/>
      <c r="D49" s="17"/>
      <c r="E49" s="166"/>
      <c r="F49" s="17"/>
      <c r="G49" s="24"/>
      <c r="H49" s="169"/>
      <c r="I49" s="169"/>
      <c r="J49" s="221"/>
      <c r="L49" s="266"/>
    </row>
    <row r="50" spans="1:12" ht="22.5" customHeight="1" thickBot="1" x14ac:dyDescent="0.2">
      <c r="A50" s="219"/>
      <c r="B50" s="20" t="s">
        <v>20</v>
      </c>
      <c r="C50" s="40">
        <f>SUM(C47:C49)</f>
        <v>0</v>
      </c>
      <c r="D50" s="40">
        <f>SUM(D47:D49)</f>
        <v>0</v>
      </c>
      <c r="E50" s="167"/>
      <c r="F50" s="38">
        <f>SUM(F47:F49)</f>
        <v>0</v>
      </c>
      <c r="G50" s="38">
        <f>SUM(G47:G49)</f>
        <v>0</v>
      </c>
      <c r="H50" s="170"/>
      <c r="I50" s="170"/>
      <c r="J50" s="222"/>
      <c r="K50" s="2"/>
    </row>
    <row r="51" spans="1:12" ht="22.5" customHeight="1" x14ac:dyDescent="0.15">
      <c r="A51" s="217"/>
      <c r="B51" s="21" t="s">
        <v>14</v>
      </c>
      <c r="C51" s="22"/>
      <c r="D51" s="23"/>
      <c r="E51" s="165" t="e">
        <f>D54/C54</f>
        <v>#DIV/0!</v>
      </c>
      <c r="F51" s="23"/>
      <c r="G51" s="22"/>
      <c r="H51" s="168" t="e">
        <f>G54/F54</f>
        <v>#DIV/0!</v>
      </c>
      <c r="I51" s="168" t="e">
        <f>E51/H51</f>
        <v>#DIV/0!</v>
      </c>
      <c r="J51" s="220" t="s">
        <v>0</v>
      </c>
      <c r="L51" s="266"/>
    </row>
    <row r="52" spans="1:12" ht="22.5" customHeight="1" x14ac:dyDescent="0.15">
      <c r="A52" s="218"/>
      <c r="B52" s="15" t="s">
        <v>18</v>
      </c>
      <c r="C52" s="24"/>
      <c r="D52" s="17"/>
      <c r="E52" s="166"/>
      <c r="F52" s="17"/>
      <c r="G52" s="24"/>
      <c r="H52" s="169"/>
      <c r="I52" s="169"/>
      <c r="J52" s="221"/>
      <c r="L52" s="266"/>
    </row>
    <row r="53" spans="1:12" ht="22.5" customHeight="1" x14ac:dyDescent="0.15">
      <c r="A53" s="218"/>
      <c r="B53" s="15" t="s">
        <v>19</v>
      </c>
      <c r="C53" s="24"/>
      <c r="D53" s="17"/>
      <c r="E53" s="166"/>
      <c r="F53" s="17"/>
      <c r="G53" s="24"/>
      <c r="H53" s="169"/>
      <c r="I53" s="169"/>
      <c r="J53" s="221"/>
      <c r="L53" s="266"/>
    </row>
    <row r="54" spans="1:12" ht="22.5" customHeight="1" thickBot="1" x14ac:dyDescent="0.2">
      <c r="A54" s="219"/>
      <c r="B54" s="20" t="s">
        <v>20</v>
      </c>
      <c r="C54" s="40">
        <f>SUM(C51:C53)</f>
        <v>0</v>
      </c>
      <c r="D54" s="40">
        <f>SUM(D51:D53)</f>
        <v>0</v>
      </c>
      <c r="E54" s="167"/>
      <c r="F54" s="38">
        <f>SUM(F51:F53)</f>
        <v>0</v>
      </c>
      <c r="G54" s="38">
        <f>SUM(G51:G53)</f>
        <v>0</v>
      </c>
      <c r="H54" s="170"/>
      <c r="I54" s="170"/>
      <c r="J54" s="222"/>
      <c r="K54" s="2"/>
    </row>
    <row r="55" spans="1:12" ht="24" customHeight="1" x14ac:dyDescent="0.15">
      <c r="A55" s="1"/>
      <c r="B55" s="53"/>
      <c r="C55" s="59"/>
      <c r="D55" s="59"/>
      <c r="E55" s="63"/>
      <c r="F55" s="59"/>
      <c r="G55" s="59"/>
      <c r="H55" s="63"/>
      <c r="I55" s="63"/>
      <c r="J55" s="60"/>
      <c r="K55" s="2"/>
    </row>
    <row r="56" spans="1:12" ht="15" customHeight="1" thickBot="1" x14ac:dyDescent="0.2">
      <c r="A56" s="62" t="s">
        <v>138</v>
      </c>
    </row>
    <row r="57" spans="1:12" ht="14.25" customHeight="1" x14ac:dyDescent="0.15">
      <c r="A57" s="12"/>
      <c r="B57" s="13"/>
      <c r="C57" s="207" t="s">
        <v>4</v>
      </c>
      <c r="D57" s="208"/>
      <c r="E57" s="208"/>
      <c r="F57" s="157" t="s">
        <v>5</v>
      </c>
      <c r="G57" s="158"/>
      <c r="H57" s="158"/>
      <c r="I57" s="159" t="s">
        <v>38</v>
      </c>
      <c r="J57" s="214" t="s">
        <v>107</v>
      </c>
    </row>
    <row r="58" spans="1:12" ht="8.25" customHeight="1" x14ac:dyDescent="0.15">
      <c r="A58" s="210" t="s">
        <v>9</v>
      </c>
      <c r="B58" s="228" t="s">
        <v>10</v>
      </c>
      <c r="C58" s="235"/>
      <c r="D58" s="236"/>
      <c r="E58" s="212" t="s">
        <v>21</v>
      </c>
      <c r="F58" s="235"/>
      <c r="G58" s="236"/>
      <c r="H58" s="212" t="s">
        <v>22</v>
      </c>
      <c r="I58" s="209"/>
      <c r="J58" s="215"/>
    </row>
    <row r="59" spans="1:12" ht="45.75" customHeight="1" thickBot="1" x14ac:dyDescent="0.2">
      <c r="A59" s="211"/>
      <c r="B59" s="229"/>
      <c r="C59" s="93" t="s">
        <v>104</v>
      </c>
      <c r="D59" s="94" t="s">
        <v>119</v>
      </c>
      <c r="E59" s="213"/>
      <c r="F59" s="93" t="s">
        <v>104</v>
      </c>
      <c r="G59" s="94" t="s">
        <v>119</v>
      </c>
      <c r="H59" s="213"/>
      <c r="I59" s="160"/>
      <c r="J59" s="216"/>
      <c r="K59" s="6"/>
      <c r="L59" s="7"/>
    </row>
    <row r="60" spans="1:12" ht="22.5" customHeight="1" x14ac:dyDescent="0.15">
      <c r="A60" s="217" t="s">
        <v>102</v>
      </c>
      <c r="B60" s="21" t="s">
        <v>54</v>
      </c>
      <c r="C60" s="69">
        <f>C44</f>
        <v>0</v>
      </c>
      <c r="D60" s="98"/>
      <c r="E60" s="165" t="e">
        <f>D63/C63</f>
        <v>#DIV/0!</v>
      </c>
      <c r="F60" s="35">
        <f>F44</f>
        <v>0</v>
      </c>
      <c r="G60" s="100"/>
      <c r="H60" s="168" t="e">
        <f>G63/F63</f>
        <v>#DIV/0!</v>
      </c>
      <c r="I60" s="168" t="e">
        <f>E60/H60</f>
        <v>#DIV/0!</v>
      </c>
      <c r="J60" s="237" t="s">
        <v>110</v>
      </c>
      <c r="L60" s="266"/>
    </row>
    <row r="61" spans="1:12" ht="22.5" customHeight="1" x14ac:dyDescent="0.15">
      <c r="A61" s="218"/>
      <c r="B61" s="15" t="s">
        <v>55</v>
      </c>
      <c r="C61" s="70">
        <f>C45</f>
        <v>0</v>
      </c>
      <c r="D61" s="99"/>
      <c r="E61" s="166"/>
      <c r="F61" s="52">
        <f>F45</f>
        <v>0</v>
      </c>
      <c r="G61" s="101"/>
      <c r="H61" s="169"/>
      <c r="I61" s="169"/>
      <c r="J61" s="238"/>
      <c r="L61" s="266"/>
    </row>
    <row r="62" spans="1:12" ht="22.5" customHeight="1" x14ac:dyDescent="0.15">
      <c r="A62" s="218"/>
      <c r="B62" s="15" t="s">
        <v>56</v>
      </c>
      <c r="C62" s="24"/>
      <c r="D62" s="17"/>
      <c r="E62" s="166"/>
      <c r="F62" s="17"/>
      <c r="G62" s="24"/>
      <c r="H62" s="169"/>
      <c r="I62" s="169"/>
      <c r="J62" s="238"/>
      <c r="L62" s="266"/>
    </row>
    <row r="63" spans="1:12" ht="22.5" customHeight="1" x14ac:dyDescent="0.15">
      <c r="A63" s="219"/>
      <c r="B63" s="20" t="s">
        <v>20</v>
      </c>
      <c r="C63" s="40">
        <f>SUM(C60:C62)</f>
        <v>0</v>
      </c>
      <c r="D63" s="40">
        <f>SUM(D60:D62)</f>
        <v>0</v>
      </c>
      <c r="E63" s="167"/>
      <c r="F63" s="38">
        <f>SUM(F60:F62)</f>
        <v>0</v>
      </c>
      <c r="G63" s="38">
        <f>SUM(G60:G62)</f>
        <v>0</v>
      </c>
      <c r="H63" s="170"/>
      <c r="I63" s="170"/>
      <c r="J63" s="238"/>
      <c r="K63" s="2"/>
    </row>
    <row r="64" spans="1:12" s="61" customFormat="1" ht="9.75" customHeight="1" x14ac:dyDescent="0.15">
      <c r="A64" s="58"/>
      <c r="B64" s="53"/>
      <c r="C64" s="59"/>
      <c r="D64" s="59"/>
      <c r="E64" s="58"/>
      <c r="F64" s="59"/>
      <c r="G64" s="59"/>
      <c r="H64" s="58"/>
      <c r="I64" s="58"/>
      <c r="J64" s="238"/>
      <c r="K64" s="59"/>
    </row>
    <row r="65" spans="1:12" ht="9" customHeight="1" x14ac:dyDescent="0.15">
      <c r="A65" s="210" t="s">
        <v>9</v>
      </c>
      <c r="B65" s="228" t="s">
        <v>10</v>
      </c>
      <c r="C65" s="235"/>
      <c r="D65" s="236"/>
      <c r="E65" s="212" t="s">
        <v>21</v>
      </c>
      <c r="F65" s="235"/>
      <c r="G65" s="236"/>
      <c r="H65" s="212" t="s">
        <v>22</v>
      </c>
      <c r="I65" s="242" t="s">
        <v>106</v>
      </c>
      <c r="J65" s="238"/>
    </row>
    <row r="66" spans="1:12" ht="45.75" customHeight="1" x14ac:dyDescent="0.15">
      <c r="A66" s="211"/>
      <c r="B66" s="229"/>
      <c r="C66" s="93" t="s">
        <v>104</v>
      </c>
      <c r="D66" s="94" t="s">
        <v>120</v>
      </c>
      <c r="E66" s="213"/>
      <c r="F66" s="93" t="s">
        <v>104</v>
      </c>
      <c r="G66" s="94" t="s">
        <v>121</v>
      </c>
      <c r="H66" s="213"/>
      <c r="I66" s="243"/>
      <c r="J66" s="238"/>
      <c r="K66" s="6"/>
      <c r="L66" s="7"/>
    </row>
    <row r="67" spans="1:12" ht="22.5" customHeight="1" x14ac:dyDescent="0.15">
      <c r="A67" s="217" t="s">
        <v>103</v>
      </c>
      <c r="B67" s="21" t="s">
        <v>55</v>
      </c>
      <c r="C67" s="69">
        <f>C45</f>
        <v>0</v>
      </c>
      <c r="D67" s="98"/>
      <c r="E67" s="165" t="e">
        <f>D70/C70</f>
        <v>#DIV/0!</v>
      </c>
      <c r="F67" s="35">
        <f>F45</f>
        <v>0</v>
      </c>
      <c r="G67" s="100"/>
      <c r="H67" s="168" t="e">
        <f>G70/F70</f>
        <v>#DIV/0!</v>
      </c>
      <c r="I67" s="168" t="e">
        <f>E67/H67</f>
        <v>#DIV/0!</v>
      </c>
      <c r="J67" s="238"/>
      <c r="L67" s="266"/>
    </row>
    <row r="68" spans="1:12" ht="22.5" customHeight="1" x14ac:dyDescent="0.15">
      <c r="A68" s="218"/>
      <c r="B68" s="15" t="s">
        <v>56</v>
      </c>
      <c r="C68" s="70">
        <f>C62</f>
        <v>0</v>
      </c>
      <c r="D68" s="99"/>
      <c r="E68" s="166"/>
      <c r="F68" s="52">
        <f>F62</f>
        <v>0</v>
      </c>
      <c r="G68" s="101"/>
      <c r="H68" s="169"/>
      <c r="I68" s="169"/>
      <c r="J68" s="238"/>
      <c r="L68" s="266"/>
    </row>
    <row r="69" spans="1:12" ht="22.5" customHeight="1" x14ac:dyDescent="0.15">
      <c r="A69" s="218"/>
      <c r="B69" s="15" t="s">
        <v>57</v>
      </c>
      <c r="C69" s="24"/>
      <c r="D69" s="17"/>
      <c r="E69" s="166"/>
      <c r="F69" s="17"/>
      <c r="G69" s="24"/>
      <c r="H69" s="169"/>
      <c r="I69" s="169"/>
      <c r="J69" s="238"/>
      <c r="L69" s="266"/>
    </row>
    <row r="70" spans="1:12" ht="22.5" customHeight="1" thickBot="1" x14ac:dyDescent="0.2">
      <c r="A70" s="219"/>
      <c r="B70" s="20" t="s">
        <v>20</v>
      </c>
      <c r="C70" s="40">
        <f>SUM(C67:C69)</f>
        <v>0</v>
      </c>
      <c r="D70" s="40">
        <f>SUM(D67:D69)</f>
        <v>0</v>
      </c>
      <c r="E70" s="167"/>
      <c r="F70" s="38">
        <f>SUM(F67:F69)</f>
        <v>0</v>
      </c>
      <c r="G70" s="38">
        <f>SUM(G67:G69)</f>
        <v>0</v>
      </c>
      <c r="H70" s="170"/>
      <c r="I70" s="170"/>
      <c r="J70" s="239"/>
      <c r="K70" s="2"/>
    </row>
    <row r="71" spans="1:12" ht="41.25" customHeight="1" x14ac:dyDescent="0.15">
      <c r="A71" s="1"/>
      <c r="B71" s="68"/>
      <c r="C71" s="59"/>
      <c r="D71" s="59"/>
      <c r="E71" s="63"/>
      <c r="F71" s="59"/>
      <c r="G71" s="59"/>
      <c r="H71" s="63"/>
      <c r="I71" s="63"/>
      <c r="J71" s="54"/>
      <c r="K71" s="2"/>
    </row>
    <row r="72" spans="1:12" ht="48.75" customHeight="1" x14ac:dyDescent="0.15">
      <c r="A72" s="230" t="s">
        <v>66</v>
      </c>
      <c r="B72" s="230"/>
      <c r="C72" s="230"/>
      <c r="D72" s="230"/>
      <c r="E72" s="230"/>
      <c r="F72" s="59"/>
      <c r="G72" s="59"/>
      <c r="H72" s="63"/>
      <c r="I72" s="63"/>
      <c r="J72" s="54"/>
      <c r="K72" s="2"/>
    </row>
    <row r="73" spans="1:12" ht="22.5" customHeight="1" x14ac:dyDescent="0.15">
      <c r="A73" s="73" t="s">
        <v>67</v>
      </c>
      <c r="B73" s="72"/>
      <c r="C73" s="72"/>
      <c r="D73" s="72"/>
      <c r="E73" s="72"/>
      <c r="F73" s="59"/>
      <c r="G73" s="59"/>
      <c r="H73" s="63"/>
      <c r="I73" s="63"/>
      <c r="J73" s="54"/>
      <c r="K73" s="2"/>
    </row>
    <row r="74" spans="1:12" ht="22.5" customHeight="1" thickBot="1" x14ac:dyDescent="0.2">
      <c r="A74" s="196" t="s">
        <v>89</v>
      </c>
      <c r="B74" s="196"/>
      <c r="C74" s="196"/>
      <c r="D74" s="196"/>
      <c r="E74" s="196"/>
      <c r="F74" s="196"/>
      <c r="G74" s="196"/>
      <c r="H74" s="196"/>
      <c r="I74" s="196"/>
      <c r="J74" s="54"/>
      <c r="K74" s="2"/>
    </row>
    <row r="75" spans="1:12" ht="26.25" customHeight="1" thickBot="1" x14ac:dyDescent="0.2">
      <c r="A75" s="74" t="s">
        <v>68</v>
      </c>
      <c r="B75" s="231" t="s">
        <v>69</v>
      </c>
      <c r="C75" s="231"/>
      <c r="D75" s="232" t="s">
        <v>70</v>
      </c>
      <c r="E75" s="233"/>
      <c r="F75" s="233"/>
      <c r="G75" s="233"/>
      <c r="H75" s="233"/>
      <c r="I75" s="234"/>
      <c r="J75" s="240" t="s">
        <v>107</v>
      </c>
      <c r="K75" s="241"/>
    </row>
    <row r="76" spans="1:12" ht="22.5" customHeight="1" x14ac:dyDescent="0.15">
      <c r="A76" s="217" t="s">
        <v>71</v>
      </c>
      <c r="B76" s="227" t="s">
        <v>102</v>
      </c>
      <c r="C76" s="227"/>
      <c r="D76" s="75" t="s">
        <v>72</v>
      </c>
      <c r="E76" s="76" t="s">
        <v>73</v>
      </c>
      <c r="F76" s="75" t="s">
        <v>74</v>
      </c>
      <c r="G76" s="75" t="s">
        <v>75</v>
      </c>
      <c r="H76" s="76" t="s">
        <v>76</v>
      </c>
      <c r="I76" s="102" t="s">
        <v>77</v>
      </c>
      <c r="J76" s="245" t="s">
        <v>111</v>
      </c>
      <c r="K76" s="246"/>
    </row>
    <row r="77" spans="1:12" ht="30.75" customHeight="1" x14ac:dyDescent="0.15">
      <c r="A77" s="218"/>
      <c r="B77" s="227"/>
      <c r="C77" s="227"/>
      <c r="D77" s="75"/>
      <c r="E77" s="76"/>
      <c r="F77" s="75"/>
      <c r="G77" s="75"/>
      <c r="H77" s="76"/>
      <c r="I77" s="102"/>
      <c r="J77" s="247"/>
      <c r="K77" s="248"/>
    </row>
    <row r="78" spans="1:12" ht="22.5" customHeight="1" x14ac:dyDescent="0.15">
      <c r="A78" s="218"/>
      <c r="B78" s="227"/>
      <c r="C78" s="227"/>
      <c r="D78" s="75" t="s">
        <v>78</v>
      </c>
      <c r="E78" s="76" t="s">
        <v>79</v>
      </c>
      <c r="F78" s="75" t="s">
        <v>80</v>
      </c>
      <c r="G78" s="75" t="s">
        <v>81</v>
      </c>
      <c r="H78" s="76" t="s">
        <v>82</v>
      </c>
      <c r="I78" s="102" t="s">
        <v>83</v>
      </c>
      <c r="J78" s="247"/>
      <c r="K78" s="248"/>
    </row>
    <row r="79" spans="1:12" ht="30.75" customHeight="1" thickBot="1" x14ac:dyDescent="0.2">
      <c r="A79" s="218"/>
      <c r="B79" s="227"/>
      <c r="C79" s="227"/>
      <c r="D79" s="75"/>
      <c r="E79" s="76"/>
      <c r="F79" s="75"/>
      <c r="G79" s="75"/>
      <c r="H79" s="76"/>
      <c r="I79" s="102"/>
      <c r="J79" s="249"/>
      <c r="K79" s="250"/>
    </row>
    <row r="80" spans="1:12" ht="22.5" customHeight="1" x14ac:dyDescent="0.15">
      <c r="A80" s="218"/>
      <c r="B80" s="227"/>
      <c r="C80" s="227"/>
      <c r="D80" s="75" t="s">
        <v>72</v>
      </c>
      <c r="E80" s="76" t="s">
        <v>73</v>
      </c>
      <c r="F80" s="75" t="s">
        <v>74</v>
      </c>
      <c r="G80" s="75" t="s">
        <v>75</v>
      </c>
      <c r="H80" s="76" t="s">
        <v>76</v>
      </c>
      <c r="I80" s="102" t="s">
        <v>77</v>
      </c>
      <c r="J80" s="180" t="s">
        <v>112</v>
      </c>
      <c r="K80" s="181"/>
    </row>
    <row r="81" spans="1:12" ht="30.75" customHeight="1" x14ac:dyDescent="0.15">
      <c r="A81" s="218"/>
      <c r="B81" s="227"/>
      <c r="C81" s="227"/>
      <c r="D81" s="75"/>
      <c r="E81" s="76"/>
      <c r="F81" s="75"/>
      <c r="G81" s="75"/>
      <c r="H81" s="76"/>
      <c r="I81" s="102"/>
      <c r="J81" s="182"/>
      <c r="K81" s="183"/>
    </row>
    <row r="82" spans="1:12" ht="22.5" customHeight="1" x14ac:dyDescent="0.15">
      <c r="A82" s="218"/>
      <c r="B82" s="227"/>
      <c r="C82" s="227"/>
      <c r="D82" s="75" t="s">
        <v>78</v>
      </c>
      <c r="E82" s="76" t="s">
        <v>79</v>
      </c>
      <c r="F82" s="75" t="s">
        <v>80</v>
      </c>
      <c r="G82" s="75" t="s">
        <v>81</v>
      </c>
      <c r="H82" s="76" t="s">
        <v>82</v>
      </c>
      <c r="I82" s="102" t="s">
        <v>83</v>
      </c>
      <c r="J82" s="182"/>
      <c r="K82" s="183"/>
    </row>
    <row r="83" spans="1:12" ht="30.75" customHeight="1" thickBot="1" x14ac:dyDescent="0.2">
      <c r="A83" s="218"/>
      <c r="B83" s="227"/>
      <c r="C83" s="227"/>
      <c r="D83" s="75"/>
      <c r="E83" s="76"/>
      <c r="F83" s="75"/>
      <c r="G83" s="75"/>
      <c r="H83" s="76"/>
      <c r="I83" s="102"/>
      <c r="J83" s="186"/>
      <c r="K83" s="187"/>
    </row>
    <row r="84" spans="1:12" ht="22.5" customHeight="1" x14ac:dyDescent="0.15">
      <c r="A84" s="218"/>
      <c r="B84" s="227"/>
      <c r="C84" s="227"/>
      <c r="D84" s="75" t="s">
        <v>72</v>
      </c>
      <c r="E84" s="76" t="s">
        <v>73</v>
      </c>
      <c r="F84" s="75" t="s">
        <v>74</v>
      </c>
      <c r="G84" s="75" t="s">
        <v>75</v>
      </c>
      <c r="H84" s="76" t="s">
        <v>76</v>
      </c>
      <c r="I84" s="102" t="s">
        <v>77</v>
      </c>
      <c r="J84" s="182" t="s">
        <v>113</v>
      </c>
      <c r="K84" s="183"/>
    </row>
    <row r="85" spans="1:12" ht="30.75" customHeight="1" x14ac:dyDescent="0.15">
      <c r="A85" s="218"/>
      <c r="B85" s="227"/>
      <c r="C85" s="227"/>
      <c r="D85" s="75"/>
      <c r="E85" s="76"/>
      <c r="F85" s="75"/>
      <c r="G85" s="75"/>
      <c r="H85" s="76"/>
      <c r="I85" s="102"/>
      <c r="J85" s="182"/>
      <c r="K85" s="183"/>
    </row>
    <row r="86" spans="1:12" ht="22.5" customHeight="1" x14ac:dyDescent="0.15">
      <c r="A86" s="218"/>
      <c r="B86" s="227"/>
      <c r="C86" s="227"/>
      <c r="D86" s="75" t="s">
        <v>78</v>
      </c>
      <c r="E86" s="76" t="s">
        <v>79</v>
      </c>
      <c r="F86" s="75" t="s">
        <v>80</v>
      </c>
      <c r="G86" s="75" t="s">
        <v>81</v>
      </c>
      <c r="H86" s="76" t="s">
        <v>82</v>
      </c>
      <c r="I86" s="102" t="s">
        <v>83</v>
      </c>
      <c r="J86" s="182"/>
      <c r="K86" s="183"/>
    </row>
    <row r="87" spans="1:12" ht="30.75" customHeight="1" thickBot="1" x14ac:dyDescent="0.2">
      <c r="A87" s="219"/>
      <c r="B87" s="227"/>
      <c r="C87" s="227"/>
      <c r="D87" s="75"/>
      <c r="E87" s="76"/>
      <c r="F87" s="75"/>
      <c r="G87" s="75"/>
      <c r="H87" s="76"/>
      <c r="I87" s="102"/>
      <c r="J87" s="186"/>
      <c r="K87" s="187"/>
    </row>
    <row r="88" spans="1:12" ht="20.25" customHeight="1" thickBot="1" x14ac:dyDescent="0.2">
      <c r="A88" s="1"/>
      <c r="B88" s="68"/>
      <c r="C88" s="59"/>
      <c r="D88" s="59"/>
      <c r="E88" s="63"/>
      <c r="F88" s="59"/>
      <c r="G88" s="59"/>
      <c r="H88" s="63"/>
      <c r="I88" s="63"/>
      <c r="J88" s="54"/>
      <c r="K88" s="2"/>
    </row>
    <row r="89" spans="1:12" ht="20.25" customHeight="1" thickBot="1" x14ac:dyDescent="0.2">
      <c r="A89" s="196" t="s">
        <v>143</v>
      </c>
      <c r="B89" s="197"/>
      <c r="C89" s="197"/>
      <c r="D89" s="197"/>
      <c r="E89" s="197"/>
      <c r="F89" s="197"/>
      <c r="G89" s="197"/>
      <c r="H89" s="197"/>
      <c r="I89" s="197"/>
      <c r="J89" s="54"/>
      <c r="K89" s="253" t="s">
        <v>114</v>
      </c>
      <c r="L89" s="254"/>
    </row>
    <row r="90" spans="1:12" ht="36.75" customHeight="1" thickBot="1" x14ac:dyDescent="0.2">
      <c r="A90" s="244" t="s">
        <v>84</v>
      </c>
      <c r="B90" s="231"/>
      <c r="C90" s="232" t="s">
        <v>69</v>
      </c>
      <c r="D90" s="233"/>
      <c r="E90" s="191" t="s">
        <v>85</v>
      </c>
      <c r="F90" s="191"/>
      <c r="G90" s="191"/>
      <c r="H90" s="191" t="s">
        <v>90</v>
      </c>
      <c r="I90" s="192"/>
      <c r="J90" s="193"/>
      <c r="K90" s="251" t="s">
        <v>123</v>
      </c>
      <c r="L90" s="252"/>
    </row>
    <row r="91" spans="1:12" ht="24.75" customHeight="1" x14ac:dyDescent="0.15">
      <c r="A91" s="226" t="s">
        <v>86</v>
      </c>
      <c r="B91" s="226"/>
      <c r="C91" s="194" t="s">
        <v>103</v>
      </c>
      <c r="D91" s="194"/>
      <c r="E91" s="194"/>
      <c r="F91" s="194"/>
      <c r="G91" s="194"/>
      <c r="H91" s="194"/>
      <c r="I91" s="194"/>
      <c r="J91" s="195"/>
      <c r="K91" s="180" t="s">
        <v>112</v>
      </c>
      <c r="L91" s="181"/>
    </row>
    <row r="92" spans="1:12" ht="24.75" customHeight="1" x14ac:dyDescent="0.15">
      <c r="A92" s="226"/>
      <c r="B92" s="226"/>
      <c r="C92" s="198"/>
      <c r="D92" s="198"/>
      <c r="E92" s="198"/>
      <c r="F92" s="198"/>
      <c r="G92" s="198"/>
      <c r="H92" s="198"/>
      <c r="I92" s="198"/>
      <c r="J92" s="199"/>
      <c r="K92" s="182"/>
      <c r="L92" s="183"/>
    </row>
    <row r="93" spans="1:12" ht="24.75" customHeight="1" x14ac:dyDescent="0.15">
      <c r="A93" s="226"/>
      <c r="B93" s="226"/>
      <c r="C93" s="198"/>
      <c r="D93" s="198"/>
      <c r="E93" s="198"/>
      <c r="F93" s="198"/>
      <c r="G93" s="198"/>
      <c r="H93" s="198"/>
      <c r="I93" s="198"/>
      <c r="J93" s="199"/>
      <c r="K93" s="182"/>
      <c r="L93" s="183"/>
    </row>
    <row r="94" spans="1:12" ht="24.75" customHeight="1" thickBot="1" x14ac:dyDescent="0.2">
      <c r="A94" s="226"/>
      <c r="B94" s="226"/>
      <c r="C94" s="202"/>
      <c r="D94" s="202"/>
      <c r="E94" s="202"/>
      <c r="F94" s="202"/>
      <c r="G94" s="202"/>
      <c r="H94" s="202"/>
      <c r="I94" s="202"/>
      <c r="J94" s="203"/>
      <c r="K94" s="184"/>
      <c r="L94" s="185"/>
    </row>
    <row r="95" spans="1:12" ht="24.75" customHeight="1" x14ac:dyDescent="0.15">
      <c r="A95" s="226" t="s">
        <v>87</v>
      </c>
      <c r="B95" s="226"/>
      <c r="C95" s="194" t="s">
        <v>103</v>
      </c>
      <c r="D95" s="194"/>
      <c r="E95" s="194"/>
      <c r="F95" s="194"/>
      <c r="G95" s="194"/>
      <c r="H95" s="194"/>
      <c r="I95" s="194"/>
      <c r="J95" s="195"/>
      <c r="K95" s="180" t="s">
        <v>112</v>
      </c>
      <c r="L95" s="181"/>
    </row>
    <row r="96" spans="1:12" ht="24.75" customHeight="1" x14ac:dyDescent="0.15">
      <c r="A96" s="226"/>
      <c r="B96" s="226"/>
      <c r="C96" s="198"/>
      <c r="D96" s="198"/>
      <c r="E96" s="198"/>
      <c r="F96" s="198"/>
      <c r="G96" s="198"/>
      <c r="H96" s="198"/>
      <c r="I96" s="198"/>
      <c r="J96" s="199"/>
      <c r="K96" s="182"/>
      <c r="L96" s="183"/>
    </row>
    <row r="97" spans="1:12" ht="24.75" customHeight="1" x14ac:dyDescent="0.15">
      <c r="A97" s="226"/>
      <c r="B97" s="226"/>
      <c r="C97" s="198"/>
      <c r="D97" s="198"/>
      <c r="E97" s="198"/>
      <c r="F97" s="198"/>
      <c r="G97" s="198"/>
      <c r="H97" s="198"/>
      <c r="I97" s="198"/>
      <c r="J97" s="199"/>
      <c r="K97" s="182"/>
      <c r="L97" s="183"/>
    </row>
    <row r="98" spans="1:12" ht="24.75" customHeight="1" thickBot="1" x14ac:dyDescent="0.2">
      <c r="A98" s="226"/>
      <c r="B98" s="226"/>
      <c r="C98" s="202"/>
      <c r="D98" s="202"/>
      <c r="E98" s="202"/>
      <c r="F98" s="202"/>
      <c r="G98" s="202"/>
      <c r="H98" s="202"/>
      <c r="I98" s="202"/>
      <c r="J98" s="203"/>
      <c r="K98" s="184"/>
      <c r="L98" s="185"/>
    </row>
    <row r="99" spans="1:12" ht="24.75" customHeight="1" x14ac:dyDescent="0.15">
      <c r="A99" s="226" t="s">
        <v>88</v>
      </c>
      <c r="B99" s="226"/>
      <c r="C99" s="194" t="s">
        <v>103</v>
      </c>
      <c r="D99" s="194"/>
      <c r="E99" s="194"/>
      <c r="F99" s="194"/>
      <c r="G99" s="194"/>
      <c r="H99" s="194"/>
      <c r="I99" s="194"/>
      <c r="J99" s="195"/>
      <c r="K99" s="180" t="s">
        <v>112</v>
      </c>
      <c r="L99" s="181"/>
    </row>
    <row r="100" spans="1:12" ht="24.75" customHeight="1" x14ac:dyDescent="0.15">
      <c r="A100" s="226"/>
      <c r="B100" s="226"/>
      <c r="C100" s="204"/>
      <c r="D100" s="204"/>
      <c r="E100" s="204"/>
      <c r="F100" s="204"/>
      <c r="G100" s="204"/>
      <c r="H100" s="204"/>
      <c r="I100" s="204"/>
      <c r="J100" s="205"/>
      <c r="K100" s="182"/>
      <c r="L100" s="183"/>
    </row>
    <row r="101" spans="1:12" ht="24.75" customHeight="1" x14ac:dyDescent="0.15">
      <c r="A101" s="226"/>
      <c r="B101" s="226"/>
      <c r="C101" s="204"/>
      <c r="D101" s="204"/>
      <c r="E101" s="204"/>
      <c r="F101" s="204"/>
      <c r="G101" s="204"/>
      <c r="H101" s="204"/>
      <c r="I101" s="204"/>
      <c r="J101" s="205"/>
      <c r="K101" s="182"/>
      <c r="L101" s="183"/>
    </row>
    <row r="102" spans="1:12" ht="24.75" customHeight="1" thickBot="1" x14ac:dyDescent="0.2">
      <c r="A102" s="226"/>
      <c r="B102" s="226"/>
      <c r="C102" s="202"/>
      <c r="D102" s="202"/>
      <c r="E102" s="202"/>
      <c r="F102" s="202"/>
      <c r="G102" s="202"/>
      <c r="H102" s="202"/>
      <c r="I102" s="202"/>
      <c r="J102" s="203"/>
      <c r="K102" s="186"/>
      <c r="L102" s="187"/>
    </row>
    <row r="103" spans="1:12" ht="34.5" customHeight="1" x14ac:dyDescent="0.15">
      <c r="A103" s="200"/>
      <c r="B103" s="201"/>
      <c r="C103" s="188"/>
      <c r="D103" s="188"/>
      <c r="E103" s="188"/>
      <c r="F103" s="188"/>
      <c r="G103" s="188"/>
      <c r="H103" s="188"/>
      <c r="I103" s="188"/>
      <c r="J103" s="188"/>
      <c r="K103" s="2"/>
    </row>
    <row r="104" spans="1:12" ht="29.25" customHeight="1" x14ac:dyDescent="0.15">
      <c r="A104" s="66" t="s">
        <v>24</v>
      </c>
    </row>
    <row r="105" spans="1:12" ht="33" customHeight="1" x14ac:dyDescent="0.15">
      <c r="A105" s="82" t="s">
        <v>124</v>
      </c>
      <c r="B105" s="81"/>
      <c r="C105" s="81"/>
      <c r="D105" s="81"/>
      <c r="E105" s="81"/>
      <c r="F105" s="81"/>
      <c r="G105" s="81"/>
      <c r="H105" s="81"/>
    </row>
    <row r="106" spans="1:12" ht="20.25" customHeight="1" thickBot="1" x14ac:dyDescent="0.2">
      <c r="A106" s="55" t="s">
        <v>58</v>
      </c>
      <c r="K106" s="2"/>
    </row>
    <row r="107" spans="1:12" ht="39.75" customHeight="1" x14ac:dyDescent="0.15">
      <c r="A107" s="14" t="s">
        <v>2</v>
      </c>
      <c r="B107" s="148" t="s">
        <v>33</v>
      </c>
      <c r="C107" s="149"/>
      <c r="D107" s="149" t="s">
        <v>26</v>
      </c>
      <c r="E107" s="149"/>
      <c r="F107" s="43" t="s">
        <v>100</v>
      </c>
      <c r="G107" s="44"/>
      <c r="H107" s="189" t="s">
        <v>27</v>
      </c>
      <c r="I107" s="190"/>
      <c r="J107" s="41" t="s">
        <v>31</v>
      </c>
      <c r="K107" s="28"/>
    </row>
    <row r="108" spans="1:12" ht="33" customHeight="1" thickBot="1" x14ac:dyDescent="0.2">
      <c r="A108" s="26" t="s">
        <v>15</v>
      </c>
      <c r="B108" s="206"/>
      <c r="C108" s="206"/>
      <c r="D108" s="156"/>
      <c r="E108" s="156"/>
      <c r="F108" s="175" t="e">
        <f>B108/D108*100</f>
        <v>#DIV/0!</v>
      </c>
      <c r="G108" s="264"/>
      <c r="H108" s="262"/>
      <c r="I108" s="263"/>
      <c r="J108" s="42" t="s">
        <v>125</v>
      </c>
      <c r="K108" s="25"/>
    </row>
    <row r="109" spans="1:12" ht="46.5" customHeight="1" x14ac:dyDescent="0.15">
      <c r="A109" s="77"/>
      <c r="B109" s="71"/>
      <c r="C109" s="71"/>
      <c r="D109" s="1"/>
      <c r="E109" s="1"/>
      <c r="F109" s="63"/>
      <c r="G109" s="63"/>
      <c r="H109" s="63"/>
      <c r="I109" s="63"/>
      <c r="J109" s="25"/>
      <c r="K109" s="25"/>
    </row>
    <row r="110" spans="1:12" ht="12.75" customHeight="1" x14ac:dyDescent="0.15">
      <c r="A110" s="77"/>
      <c r="B110" s="71"/>
      <c r="C110" s="71"/>
      <c r="D110" s="1"/>
      <c r="E110" s="1"/>
      <c r="F110" s="91"/>
      <c r="G110" s="91"/>
      <c r="H110" s="91"/>
      <c r="I110" s="91"/>
      <c r="J110" s="25"/>
      <c r="K110" s="25"/>
    </row>
    <row r="111" spans="1:12" ht="21" customHeight="1" thickBot="1" x14ac:dyDescent="0.2">
      <c r="A111" s="56" t="s">
        <v>59</v>
      </c>
      <c r="B111" s="3"/>
      <c r="H111" s="255"/>
      <c r="I111" s="255"/>
      <c r="J111" s="255"/>
      <c r="K111" s="10"/>
    </row>
    <row r="112" spans="1:12" ht="21" customHeight="1" thickBot="1" x14ac:dyDescent="0.2">
      <c r="A112" s="14" t="s">
        <v>2</v>
      </c>
      <c r="B112" s="148" t="s">
        <v>33</v>
      </c>
      <c r="C112" s="149"/>
      <c r="D112" s="149" t="s">
        <v>26</v>
      </c>
      <c r="E112" s="149"/>
      <c r="F112" s="150" t="s">
        <v>100</v>
      </c>
      <c r="G112" s="151"/>
      <c r="H112" s="152" t="s">
        <v>107</v>
      </c>
      <c r="I112" s="153"/>
      <c r="J112" s="154"/>
      <c r="K112" s="90"/>
    </row>
    <row r="113" spans="1:12" ht="22.5" customHeight="1" x14ac:dyDescent="0.15">
      <c r="A113" s="26" t="s">
        <v>16</v>
      </c>
      <c r="B113" s="206"/>
      <c r="C113" s="206"/>
      <c r="D113" s="156"/>
      <c r="E113" s="156"/>
      <c r="F113" s="175" t="e">
        <f>B113/D113*100</f>
        <v>#DIV/0!</v>
      </c>
      <c r="G113" s="176"/>
      <c r="H113" s="256" t="s">
        <v>118</v>
      </c>
      <c r="I113" s="257"/>
      <c r="J113" s="258"/>
      <c r="K113" s="171"/>
    </row>
    <row r="114" spans="1:12" ht="22.5" customHeight="1" thickBot="1" x14ac:dyDescent="0.2">
      <c r="A114" s="26" t="s">
        <v>17</v>
      </c>
      <c r="B114" s="206"/>
      <c r="C114" s="206"/>
      <c r="D114" s="156"/>
      <c r="E114" s="156"/>
      <c r="F114" s="175" t="e">
        <f>B114/D114*100</f>
        <v>#DIV/0!</v>
      </c>
      <c r="G114" s="176"/>
      <c r="H114" s="259"/>
      <c r="I114" s="260"/>
      <c r="J114" s="261"/>
      <c r="K114" s="171"/>
    </row>
    <row r="115" spans="1:12" ht="61.5" customHeight="1" x14ac:dyDescent="0.15">
      <c r="K115" s="8"/>
    </row>
    <row r="116" spans="1:12" ht="20.25" customHeight="1" thickBot="1" x14ac:dyDescent="0.2">
      <c r="A116" s="56" t="s">
        <v>60</v>
      </c>
      <c r="B116" s="2"/>
      <c r="L116" s="2"/>
    </row>
    <row r="117" spans="1:12" ht="23.25" customHeight="1" x14ac:dyDescent="0.15">
      <c r="A117" s="2"/>
      <c r="B117" s="156" t="s">
        <v>4</v>
      </c>
      <c r="C117" s="156"/>
      <c r="D117" s="156"/>
      <c r="E117" s="156"/>
      <c r="F117" s="157" t="s">
        <v>5</v>
      </c>
      <c r="G117" s="158"/>
      <c r="H117" s="158"/>
      <c r="I117" s="158"/>
      <c r="J117" s="159" t="s">
        <v>38</v>
      </c>
      <c r="K117" s="41" t="s">
        <v>31</v>
      </c>
      <c r="L117" s="28"/>
    </row>
    <row r="118" spans="1:12" ht="63" customHeight="1" thickBot="1" x14ac:dyDescent="0.2">
      <c r="A118" s="11" t="s">
        <v>10</v>
      </c>
      <c r="B118" s="34" t="s">
        <v>91</v>
      </c>
      <c r="C118" s="27" t="s">
        <v>92</v>
      </c>
      <c r="D118" s="14" t="s">
        <v>28</v>
      </c>
      <c r="E118" s="19" t="s">
        <v>29</v>
      </c>
      <c r="F118" s="34" t="s">
        <v>91</v>
      </c>
      <c r="G118" s="27" t="s">
        <v>92</v>
      </c>
      <c r="H118" s="14" t="s">
        <v>28</v>
      </c>
      <c r="I118" s="19" t="s">
        <v>30</v>
      </c>
      <c r="J118" s="160"/>
      <c r="K118" s="45" t="s">
        <v>126</v>
      </c>
      <c r="L118" s="30"/>
    </row>
    <row r="119" spans="1:12" ht="22.5" customHeight="1" x14ac:dyDescent="0.15">
      <c r="A119" s="21" t="s">
        <v>15</v>
      </c>
      <c r="B119" s="23"/>
      <c r="C119" s="23"/>
      <c r="D119" s="35" t="e">
        <f>B119/C119</f>
        <v>#DIV/0!</v>
      </c>
      <c r="E119" s="165" t="e">
        <f>SUM(D119:D121)/3</f>
        <v>#DIV/0!</v>
      </c>
      <c r="F119" s="23"/>
      <c r="G119" s="22"/>
      <c r="H119" s="35" t="e">
        <f>F119/G119</f>
        <v>#DIV/0!</v>
      </c>
      <c r="I119" s="165" t="e">
        <f>SUM(H119:H121)/3</f>
        <v>#DIV/0!</v>
      </c>
      <c r="J119" s="172" t="e">
        <f>E119/I119</f>
        <v>#DIV/0!</v>
      </c>
      <c r="K119" s="177" t="s">
        <v>11</v>
      </c>
      <c r="L119" s="171"/>
    </row>
    <row r="120" spans="1:12" ht="22.5" customHeight="1" x14ac:dyDescent="0.15">
      <c r="A120" s="15" t="s">
        <v>16</v>
      </c>
      <c r="B120" s="29"/>
      <c r="C120" s="17"/>
      <c r="D120" s="52" t="e">
        <f>B120/C120</f>
        <v>#DIV/0!</v>
      </c>
      <c r="E120" s="166"/>
      <c r="F120" s="17"/>
      <c r="G120" s="31"/>
      <c r="H120" s="52" t="e">
        <f>F120/G120</f>
        <v>#DIV/0!</v>
      </c>
      <c r="I120" s="166"/>
      <c r="J120" s="173"/>
      <c r="K120" s="178"/>
      <c r="L120" s="171"/>
    </row>
    <row r="121" spans="1:12" ht="22.5" customHeight="1" thickBot="1" x14ac:dyDescent="0.2">
      <c r="A121" s="16" t="s">
        <v>34</v>
      </c>
      <c r="B121" s="32"/>
      <c r="C121" s="18"/>
      <c r="D121" s="38" t="e">
        <f>B121/C121</f>
        <v>#DIV/0!</v>
      </c>
      <c r="E121" s="167"/>
      <c r="F121" s="18"/>
      <c r="G121" s="32"/>
      <c r="H121" s="38" t="e">
        <f>F121/G121</f>
        <v>#DIV/0!</v>
      </c>
      <c r="I121" s="167"/>
      <c r="J121" s="174"/>
      <c r="K121" s="179"/>
      <c r="L121" s="171"/>
    </row>
    <row r="122" spans="1:12" ht="36" customHeight="1" x14ac:dyDescent="0.15">
      <c r="A122" s="78"/>
      <c r="B122" s="2"/>
      <c r="C122" s="2"/>
      <c r="D122" s="59"/>
      <c r="E122" s="63"/>
      <c r="F122" s="59"/>
      <c r="G122" s="59"/>
      <c r="H122" s="59"/>
      <c r="I122" s="63"/>
      <c r="J122" s="63"/>
      <c r="K122" s="54"/>
      <c r="L122" s="48"/>
    </row>
    <row r="123" spans="1:12" ht="16.5" customHeight="1" thickBot="1" x14ac:dyDescent="0.2">
      <c r="A123" s="155" t="s">
        <v>115</v>
      </c>
      <c r="B123" s="155"/>
      <c r="C123" s="155"/>
      <c r="D123" s="155"/>
      <c r="E123" s="155"/>
      <c r="F123" s="155"/>
      <c r="G123" s="59"/>
      <c r="H123" s="59"/>
      <c r="I123" s="91"/>
      <c r="J123" s="91"/>
      <c r="K123" s="92"/>
      <c r="L123" s="90"/>
    </row>
    <row r="124" spans="1:12" ht="18" customHeight="1" x14ac:dyDescent="0.15">
      <c r="A124" s="2"/>
      <c r="B124" s="156" t="s">
        <v>4</v>
      </c>
      <c r="C124" s="156"/>
      <c r="D124" s="156"/>
      <c r="E124" s="156"/>
      <c r="F124" s="157" t="s">
        <v>5</v>
      </c>
      <c r="G124" s="158"/>
      <c r="H124" s="158"/>
      <c r="I124" s="158"/>
      <c r="J124" s="159" t="s">
        <v>38</v>
      </c>
      <c r="K124" s="161" t="s">
        <v>117</v>
      </c>
      <c r="L124" s="162"/>
    </row>
    <row r="125" spans="1:12" s="57" customFormat="1" ht="58.5" customHeight="1" thickBot="1" x14ac:dyDescent="0.2">
      <c r="A125" s="11" t="s">
        <v>10</v>
      </c>
      <c r="B125" s="34" t="s">
        <v>91</v>
      </c>
      <c r="C125" s="27" t="s">
        <v>92</v>
      </c>
      <c r="D125" s="14" t="s">
        <v>28</v>
      </c>
      <c r="E125" s="19" t="s">
        <v>29</v>
      </c>
      <c r="F125" s="34" t="s">
        <v>91</v>
      </c>
      <c r="G125" s="27" t="s">
        <v>92</v>
      </c>
      <c r="H125" s="14" t="s">
        <v>28</v>
      </c>
      <c r="I125" s="19" t="s">
        <v>30</v>
      </c>
      <c r="J125" s="160"/>
      <c r="K125" s="163"/>
      <c r="L125" s="164"/>
    </row>
    <row r="126" spans="1:12" ht="22.5" customHeight="1" x14ac:dyDescent="0.15">
      <c r="A126" s="21" t="s">
        <v>16</v>
      </c>
      <c r="B126" s="35">
        <f>B120</f>
        <v>0</v>
      </c>
      <c r="C126" s="35">
        <f>C120</f>
        <v>0</v>
      </c>
      <c r="D126" s="35" t="e">
        <f>B126/C126</f>
        <v>#DIV/0!</v>
      </c>
      <c r="E126" s="165" t="e">
        <f>SUM(D126:D128)/3</f>
        <v>#DIV/0!</v>
      </c>
      <c r="F126" s="35">
        <f>F120</f>
        <v>0</v>
      </c>
      <c r="G126" s="69">
        <f>G120</f>
        <v>0</v>
      </c>
      <c r="H126" s="35" t="e">
        <f>F126/G126</f>
        <v>#DIV/0!</v>
      </c>
      <c r="I126" s="165" t="e">
        <f>SUM(H126:H128)/3</f>
        <v>#DIV/0!</v>
      </c>
      <c r="J126" s="168" t="e">
        <f>E126/I126</f>
        <v>#DIV/0!</v>
      </c>
      <c r="K126" s="136" t="s">
        <v>116</v>
      </c>
      <c r="L126" s="137"/>
    </row>
    <row r="127" spans="1:12" ht="22.5" customHeight="1" x14ac:dyDescent="0.15">
      <c r="A127" s="15" t="s">
        <v>17</v>
      </c>
      <c r="B127" s="79">
        <f>B121</f>
        <v>0</v>
      </c>
      <c r="C127" s="52">
        <f>C121</f>
        <v>0</v>
      </c>
      <c r="D127" s="52" t="e">
        <f>B127/C127</f>
        <v>#DIV/0!</v>
      </c>
      <c r="E127" s="166"/>
      <c r="F127" s="52">
        <f>F121</f>
        <v>0</v>
      </c>
      <c r="G127" s="80">
        <f>G121</f>
        <v>0</v>
      </c>
      <c r="H127" s="52" t="e">
        <f>F127/G127</f>
        <v>#DIV/0!</v>
      </c>
      <c r="I127" s="166"/>
      <c r="J127" s="169"/>
      <c r="K127" s="138"/>
      <c r="L127" s="139"/>
    </row>
    <row r="128" spans="1:12" ht="22.5" customHeight="1" thickBot="1" x14ac:dyDescent="0.2">
      <c r="A128" s="16" t="s">
        <v>46</v>
      </c>
      <c r="B128" s="32"/>
      <c r="C128" s="18"/>
      <c r="D128" s="38" t="e">
        <f>B128/C128</f>
        <v>#DIV/0!</v>
      </c>
      <c r="E128" s="167"/>
      <c r="F128" s="18"/>
      <c r="G128" s="32"/>
      <c r="H128" s="38" t="e">
        <f>F128/G128</f>
        <v>#DIV/0!</v>
      </c>
      <c r="I128" s="167"/>
      <c r="J128" s="170"/>
      <c r="K128" s="140"/>
      <c r="L128" s="141"/>
    </row>
    <row r="129" spans="1:12" ht="13.5" customHeight="1" thickBot="1" x14ac:dyDescent="0.2"/>
    <row r="130" spans="1:12" ht="22.5" customHeight="1" x14ac:dyDescent="0.15">
      <c r="A130" s="21" t="s">
        <v>17</v>
      </c>
      <c r="B130" s="35">
        <f>B121</f>
        <v>0</v>
      </c>
      <c r="C130" s="35">
        <f>C121</f>
        <v>0</v>
      </c>
      <c r="D130" s="35" t="e">
        <f>B130/C130</f>
        <v>#DIV/0!</v>
      </c>
      <c r="E130" s="165" t="e">
        <f>SUM(D130:D132)/3</f>
        <v>#DIV/0!</v>
      </c>
      <c r="F130" s="35">
        <f>F121</f>
        <v>0</v>
      </c>
      <c r="G130" s="69">
        <f>G121</f>
        <v>0</v>
      </c>
      <c r="H130" s="35" t="e">
        <f>F130/G130</f>
        <v>#DIV/0!</v>
      </c>
      <c r="I130" s="165" t="e">
        <f>SUM(H130:H132)/3</f>
        <v>#DIV/0!</v>
      </c>
      <c r="J130" s="168" t="e">
        <f>E130/I130</f>
        <v>#DIV/0!</v>
      </c>
      <c r="K130" s="142" t="s">
        <v>0</v>
      </c>
      <c r="L130" s="143"/>
    </row>
    <row r="131" spans="1:12" ht="22.5" customHeight="1" x14ac:dyDescent="0.15">
      <c r="A131" s="15" t="s">
        <v>46</v>
      </c>
      <c r="B131" s="79">
        <f>B128</f>
        <v>0</v>
      </c>
      <c r="C131" s="52">
        <f>C128</f>
        <v>0</v>
      </c>
      <c r="D131" s="52" t="e">
        <f>B131/C131</f>
        <v>#DIV/0!</v>
      </c>
      <c r="E131" s="166"/>
      <c r="F131" s="52">
        <f>F128</f>
        <v>0</v>
      </c>
      <c r="G131" s="80">
        <f>G128</f>
        <v>0</v>
      </c>
      <c r="H131" s="52" t="e">
        <f>F131/G131</f>
        <v>#DIV/0!</v>
      </c>
      <c r="I131" s="166"/>
      <c r="J131" s="169"/>
      <c r="K131" s="144"/>
      <c r="L131" s="145"/>
    </row>
    <row r="132" spans="1:12" ht="22.5" customHeight="1" thickBot="1" x14ac:dyDescent="0.2">
      <c r="A132" s="16" t="s">
        <v>47</v>
      </c>
      <c r="B132" s="32"/>
      <c r="C132" s="18"/>
      <c r="D132" s="38" t="e">
        <f>B132/C132</f>
        <v>#DIV/0!</v>
      </c>
      <c r="E132" s="167"/>
      <c r="F132" s="18"/>
      <c r="G132" s="32"/>
      <c r="H132" s="38" t="e">
        <f>F132/G132</f>
        <v>#DIV/0!</v>
      </c>
      <c r="I132" s="167"/>
      <c r="J132" s="170"/>
      <c r="K132" s="146"/>
      <c r="L132" s="147"/>
    </row>
    <row r="133" spans="1:12" ht="13.5" customHeight="1" x14ac:dyDescent="0.15"/>
    <row r="134" spans="1:12" ht="14.25" customHeight="1" x14ac:dyDescent="0.15"/>
    <row r="135" spans="1:12" x14ac:dyDescent="0.15">
      <c r="A135" s="53"/>
      <c r="B135" s="61"/>
      <c r="C135" s="61"/>
      <c r="D135" s="61"/>
      <c r="E135" s="61"/>
    </row>
    <row r="137" spans="1:12" ht="42" customHeight="1" x14ac:dyDescent="0.15">
      <c r="A137" s="66" t="s">
        <v>128</v>
      </c>
    </row>
    <row r="138" spans="1:12" ht="62.25" customHeight="1" thickBot="1" x14ac:dyDescent="0.2">
      <c r="A138" s="117" t="s">
        <v>130</v>
      </c>
      <c r="B138" s="117"/>
      <c r="C138" s="117"/>
      <c r="D138" s="117"/>
      <c r="E138" s="117"/>
      <c r="F138" s="117"/>
      <c r="G138" s="117"/>
      <c r="H138" s="117"/>
      <c r="I138" s="117"/>
      <c r="J138" s="117"/>
      <c r="K138" s="117"/>
      <c r="L138" s="117"/>
    </row>
    <row r="139" spans="1:12" ht="76.5" customHeight="1" thickBot="1" x14ac:dyDescent="0.2">
      <c r="A139" s="105" t="s">
        <v>129</v>
      </c>
      <c r="B139" s="118" t="s">
        <v>132</v>
      </c>
      <c r="C139" s="118"/>
      <c r="D139" s="118"/>
      <c r="E139" s="109" t="s">
        <v>139</v>
      </c>
      <c r="F139" s="134" t="s">
        <v>131</v>
      </c>
      <c r="G139" s="135"/>
      <c r="H139" s="106"/>
      <c r="I139" s="104"/>
      <c r="J139" s="104"/>
      <c r="K139" s="104"/>
      <c r="L139" s="104"/>
    </row>
    <row r="140" spans="1:12" ht="22.5" customHeight="1" x14ac:dyDescent="0.15">
      <c r="A140" s="21" t="s">
        <v>15</v>
      </c>
      <c r="B140" s="119"/>
      <c r="C140" s="120"/>
      <c r="D140" s="121"/>
      <c r="E140" s="291">
        <f>SUM(B140:D142)</f>
        <v>0</v>
      </c>
      <c r="F140" s="107"/>
      <c r="G140" s="108"/>
      <c r="H140" s="107"/>
    </row>
    <row r="141" spans="1:12" ht="22.5" customHeight="1" x14ac:dyDescent="0.15">
      <c r="A141" s="15" t="s">
        <v>16</v>
      </c>
      <c r="B141" s="122"/>
      <c r="C141" s="123"/>
      <c r="D141" s="124"/>
      <c r="E141" s="292"/>
      <c r="F141" s="107"/>
      <c r="G141" s="107"/>
      <c r="H141" s="107"/>
    </row>
    <row r="142" spans="1:12" ht="22.5" customHeight="1" thickBot="1" x14ac:dyDescent="0.2">
      <c r="A142" s="16" t="s">
        <v>17</v>
      </c>
      <c r="B142" s="125"/>
      <c r="C142" s="126"/>
      <c r="D142" s="127"/>
      <c r="E142" s="293"/>
      <c r="F142" s="107"/>
      <c r="G142" s="107"/>
      <c r="H142" s="107"/>
    </row>
    <row r="143" spans="1:12" ht="39" customHeight="1" thickBot="1" x14ac:dyDescent="0.2">
      <c r="A143" s="86"/>
      <c r="E143" s="110"/>
      <c r="F143" s="112" t="s">
        <v>140</v>
      </c>
      <c r="G143" s="113"/>
    </row>
    <row r="144" spans="1:12" ht="22.5" customHeight="1" x14ac:dyDescent="0.15">
      <c r="A144" s="21" t="s">
        <v>16</v>
      </c>
      <c r="B144" s="128">
        <f>B141</f>
        <v>0</v>
      </c>
      <c r="C144" s="129"/>
      <c r="D144" s="130"/>
      <c r="E144" s="291">
        <f>SUM(B144:D146)</f>
        <v>0</v>
      </c>
      <c r="F144" s="108"/>
    </row>
    <row r="145" spans="1:10" ht="22.5" customHeight="1" x14ac:dyDescent="0.15">
      <c r="A145" s="15" t="s">
        <v>17</v>
      </c>
      <c r="B145" s="131">
        <f>B142</f>
        <v>0</v>
      </c>
      <c r="C145" s="132"/>
      <c r="D145" s="133"/>
      <c r="E145" s="292"/>
      <c r="F145" s="108"/>
    </row>
    <row r="146" spans="1:10" ht="22.5" customHeight="1" thickBot="1" x14ac:dyDescent="0.2">
      <c r="A146" s="16" t="s">
        <v>46</v>
      </c>
      <c r="B146" s="125"/>
      <c r="C146" s="126"/>
      <c r="D146" s="127"/>
      <c r="E146" s="293"/>
      <c r="F146" s="108"/>
    </row>
    <row r="147" spans="1:10" ht="39" customHeight="1" thickBot="1" x14ac:dyDescent="0.2">
      <c r="A147" s="53"/>
      <c r="F147" s="112" t="s">
        <v>140</v>
      </c>
      <c r="G147" s="113"/>
    </row>
    <row r="148" spans="1:10" ht="22.5" customHeight="1" x14ac:dyDescent="0.15">
      <c r="A148" s="21" t="s">
        <v>17</v>
      </c>
      <c r="B148" s="128">
        <f>B142</f>
        <v>0</v>
      </c>
      <c r="C148" s="129"/>
      <c r="D148" s="130"/>
      <c r="E148" s="291">
        <f>SUM(B148:D150)</f>
        <v>0</v>
      </c>
      <c r="F148" s="108"/>
    </row>
    <row r="149" spans="1:10" ht="22.5" customHeight="1" x14ac:dyDescent="0.15">
      <c r="A149" s="15" t="s">
        <v>46</v>
      </c>
      <c r="B149" s="131">
        <f>B146</f>
        <v>0</v>
      </c>
      <c r="C149" s="132"/>
      <c r="D149" s="133"/>
      <c r="E149" s="292"/>
      <c r="F149" s="111"/>
      <c r="G149" s="6"/>
      <c r="H149" s="6"/>
    </row>
    <row r="150" spans="1:10" ht="22.5" customHeight="1" thickBot="1" x14ac:dyDescent="0.2">
      <c r="A150" s="16" t="s">
        <v>47</v>
      </c>
      <c r="B150" s="125" t="s">
        <v>133</v>
      </c>
      <c r="C150" s="126"/>
      <c r="D150" s="127"/>
      <c r="E150" s="293"/>
      <c r="F150" s="114"/>
      <c r="G150" s="115"/>
      <c r="H150" s="115"/>
    </row>
    <row r="151" spans="1:10" ht="39" customHeight="1" thickBot="1" x14ac:dyDescent="0.2">
      <c r="F151" s="112" t="s">
        <v>140</v>
      </c>
      <c r="G151" s="113"/>
      <c r="H151" s="116" t="s">
        <v>141</v>
      </c>
      <c r="I151" s="115"/>
      <c r="J151" s="115"/>
    </row>
  </sheetData>
  <mergeCells count="222">
    <mergeCell ref="K12:K14"/>
    <mergeCell ref="L12:L14"/>
    <mergeCell ref="I47:I50"/>
    <mergeCell ref="L20:L21"/>
    <mergeCell ref="L22:L32"/>
    <mergeCell ref="G20:J20"/>
    <mergeCell ref="K20:K21"/>
    <mergeCell ref="L43:L45"/>
    <mergeCell ref="K22:K24"/>
    <mergeCell ref="J1:L1"/>
    <mergeCell ref="G1:I1"/>
    <mergeCell ref="A9:A11"/>
    <mergeCell ref="H7:K7"/>
    <mergeCell ref="C40:E40"/>
    <mergeCell ref="L9:L11"/>
    <mergeCell ref="A4:L4"/>
    <mergeCell ref="F9:F11"/>
    <mergeCell ref="K9:K11"/>
    <mergeCell ref="A26:A28"/>
    <mergeCell ref="F26:F28"/>
    <mergeCell ref="K26:K28"/>
    <mergeCell ref="A12:A14"/>
    <mergeCell ref="F12:F14"/>
    <mergeCell ref="G12:G14"/>
    <mergeCell ref="C7:G7"/>
    <mergeCell ref="G9:G11"/>
    <mergeCell ref="F40:H40"/>
    <mergeCell ref="I40:I42"/>
    <mergeCell ref="J2:L2"/>
    <mergeCell ref="K30:K32"/>
    <mergeCell ref="C20:F20"/>
    <mergeCell ref="J26:J28"/>
    <mergeCell ref="L15:L17"/>
    <mergeCell ref="A2:F2"/>
    <mergeCell ref="G2:I2"/>
    <mergeCell ref="J117:J118"/>
    <mergeCell ref="B117:E117"/>
    <mergeCell ref="L60:L62"/>
    <mergeCell ref="L51:L53"/>
    <mergeCell ref="L67:L69"/>
    <mergeCell ref="B76:C79"/>
    <mergeCell ref="B80:C83"/>
    <mergeCell ref="E93:G93"/>
    <mergeCell ref="H100:J100"/>
    <mergeCell ref="A95:B98"/>
    <mergeCell ref="A99:B102"/>
    <mergeCell ref="C102:D102"/>
    <mergeCell ref="E102:G102"/>
    <mergeCell ref="C99:D99"/>
    <mergeCell ref="E99:G99"/>
    <mergeCell ref="H99:J99"/>
    <mergeCell ref="A15:A17"/>
    <mergeCell ref="J47:J50"/>
    <mergeCell ref="L47:L49"/>
    <mergeCell ref="K15:K17"/>
    <mergeCell ref="G15:G17"/>
    <mergeCell ref="F15:F17"/>
    <mergeCell ref="D108:E108"/>
    <mergeCell ref="B113:C113"/>
    <mergeCell ref="B114:C114"/>
    <mergeCell ref="C103:D103"/>
    <mergeCell ref="H111:J111"/>
    <mergeCell ref="H113:J114"/>
    <mergeCell ref="H108:I108"/>
    <mergeCell ref="E103:G103"/>
    <mergeCell ref="F114:G114"/>
    <mergeCell ref="F108:G108"/>
    <mergeCell ref="B65:B66"/>
    <mergeCell ref="H92:J92"/>
    <mergeCell ref="H65:H66"/>
    <mergeCell ref="I65:I66"/>
    <mergeCell ref="C97:D97"/>
    <mergeCell ref="E97:G97"/>
    <mergeCell ref="H93:J93"/>
    <mergeCell ref="C94:D94"/>
    <mergeCell ref="E94:G94"/>
    <mergeCell ref="H94:J94"/>
    <mergeCell ref="C93:D93"/>
    <mergeCell ref="H97:J97"/>
    <mergeCell ref="C95:D95"/>
    <mergeCell ref="E95:G95"/>
    <mergeCell ref="A90:B90"/>
    <mergeCell ref="C90:D90"/>
    <mergeCell ref="E90:G90"/>
    <mergeCell ref="A76:A87"/>
    <mergeCell ref="J76:K79"/>
    <mergeCell ref="J80:K83"/>
    <mergeCell ref="J84:K87"/>
    <mergeCell ref="K90:L90"/>
    <mergeCell ref="K89:L89"/>
    <mergeCell ref="K91:L94"/>
    <mergeCell ref="A30:A32"/>
    <mergeCell ref="F30:F32"/>
    <mergeCell ref="E43:E46"/>
    <mergeCell ref="J43:J46"/>
    <mergeCell ref="A51:A54"/>
    <mergeCell ref="A72:E72"/>
    <mergeCell ref="A74:I74"/>
    <mergeCell ref="B75:C75"/>
    <mergeCell ref="D75:I75"/>
    <mergeCell ref="C65:D65"/>
    <mergeCell ref="E65:E66"/>
    <mergeCell ref="F65:G65"/>
    <mergeCell ref="J30:J32"/>
    <mergeCell ref="J60:J70"/>
    <mergeCell ref="J75:K75"/>
    <mergeCell ref="C41:D41"/>
    <mergeCell ref="E41:E42"/>
    <mergeCell ref="F41:G41"/>
    <mergeCell ref="H41:H42"/>
    <mergeCell ref="J40:J41"/>
    <mergeCell ref="B58:B59"/>
    <mergeCell ref="C58:D58"/>
    <mergeCell ref="F58:G58"/>
    <mergeCell ref="A65:A66"/>
    <mergeCell ref="A22:A24"/>
    <mergeCell ref="F22:F24"/>
    <mergeCell ref="J22:J24"/>
    <mergeCell ref="C100:D100"/>
    <mergeCell ref="E100:G100"/>
    <mergeCell ref="A60:A63"/>
    <mergeCell ref="E60:E63"/>
    <mergeCell ref="H60:H63"/>
    <mergeCell ref="I60:I63"/>
    <mergeCell ref="A91:B94"/>
    <mergeCell ref="C91:D91"/>
    <mergeCell ref="C92:D92"/>
    <mergeCell ref="E91:G91"/>
    <mergeCell ref="E92:G92"/>
    <mergeCell ref="H91:J91"/>
    <mergeCell ref="A43:A46"/>
    <mergeCell ref="H43:H46"/>
    <mergeCell ref="A67:A70"/>
    <mergeCell ref="E67:E70"/>
    <mergeCell ref="H67:H70"/>
    <mergeCell ref="I67:I70"/>
    <mergeCell ref="B84:C87"/>
    <mergeCell ref="A41:A42"/>
    <mergeCell ref="B41:B42"/>
    <mergeCell ref="C57:E57"/>
    <mergeCell ref="F57:H57"/>
    <mergeCell ref="I57:I59"/>
    <mergeCell ref="A58:A59"/>
    <mergeCell ref="E58:E59"/>
    <mergeCell ref="H58:H59"/>
    <mergeCell ref="I43:I46"/>
    <mergeCell ref="J57:J59"/>
    <mergeCell ref="A47:A50"/>
    <mergeCell ref="E47:E50"/>
    <mergeCell ref="H47:H50"/>
    <mergeCell ref="E51:E54"/>
    <mergeCell ref="H51:H54"/>
    <mergeCell ref="I51:I54"/>
    <mergeCell ref="J51:J54"/>
    <mergeCell ref="K95:L98"/>
    <mergeCell ref="K99:L102"/>
    <mergeCell ref="K113:K114"/>
    <mergeCell ref="H103:J103"/>
    <mergeCell ref="H107:I107"/>
    <mergeCell ref="H90:J90"/>
    <mergeCell ref="H95:J95"/>
    <mergeCell ref="A89:I89"/>
    <mergeCell ref="C96:D96"/>
    <mergeCell ref="E96:G96"/>
    <mergeCell ref="H96:J96"/>
    <mergeCell ref="B107:C107"/>
    <mergeCell ref="A103:B103"/>
    <mergeCell ref="D113:E113"/>
    <mergeCell ref="D114:E114"/>
    <mergeCell ref="H102:J102"/>
    <mergeCell ref="C101:D101"/>
    <mergeCell ref="E101:G101"/>
    <mergeCell ref="H101:J101"/>
    <mergeCell ref="C98:D98"/>
    <mergeCell ref="E98:G98"/>
    <mergeCell ref="H98:J98"/>
    <mergeCell ref="B108:C108"/>
    <mergeCell ref="D107:E107"/>
    <mergeCell ref="K126:L128"/>
    <mergeCell ref="K130:L132"/>
    <mergeCell ref="B112:C112"/>
    <mergeCell ref="D112:E112"/>
    <mergeCell ref="F112:G112"/>
    <mergeCell ref="H112:J112"/>
    <mergeCell ref="A123:F123"/>
    <mergeCell ref="B124:E124"/>
    <mergeCell ref="F124:I124"/>
    <mergeCell ref="J124:J125"/>
    <mergeCell ref="K124:L125"/>
    <mergeCell ref="E126:E128"/>
    <mergeCell ref="I126:I128"/>
    <mergeCell ref="J126:J128"/>
    <mergeCell ref="L119:L121"/>
    <mergeCell ref="J119:J121"/>
    <mergeCell ref="F117:I117"/>
    <mergeCell ref="I119:I121"/>
    <mergeCell ref="E130:E132"/>
    <mergeCell ref="I130:I132"/>
    <mergeCell ref="J130:J132"/>
    <mergeCell ref="F113:G113"/>
    <mergeCell ref="K119:K121"/>
    <mergeCell ref="E119:E121"/>
    <mergeCell ref="F151:G151"/>
    <mergeCell ref="F150:H150"/>
    <mergeCell ref="H151:J151"/>
    <mergeCell ref="A138:L138"/>
    <mergeCell ref="B139:D139"/>
    <mergeCell ref="B140:D140"/>
    <mergeCell ref="B141:D141"/>
    <mergeCell ref="B142:D142"/>
    <mergeCell ref="B144:D144"/>
    <mergeCell ref="B145:D145"/>
    <mergeCell ref="B146:D146"/>
    <mergeCell ref="B148:D148"/>
    <mergeCell ref="B149:D149"/>
    <mergeCell ref="B150:D150"/>
    <mergeCell ref="F139:G139"/>
    <mergeCell ref="E140:E142"/>
    <mergeCell ref="E144:E146"/>
    <mergeCell ref="E148:E150"/>
    <mergeCell ref="F143:G143"/>
    <mergeCell ref="F147:G147"/>
  </mergeCells>
  <phoneticPr fontId="1"/>
  <pageMargins left="0" right="0" top="0.35433070866141736"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8" sqref="A8:I8"/>
    </sheetView>
  </sheetViews>
  <sheetFormatPr defaultRowHeight="13.5" x14ac:dyDescent="0.15"/>
  <cols>
    <col min="9" max="9" width="22.875" customWidth="1"/>
  </cols>
  <sheetData>
    <row r="1" spans="1:9" ht="19.5" customHeight="1" x14ac:dyDescent="0.15">
      <c r="A1" t="s">
        <v>35</v>
      </c>
    </row>
    <row r="2" spans="1:9" ht="19.5" customHeight="1" x14ac:dyDescent="0.15">
      <c r="A2" s="50" t="s">
        <v>36</v>
      </c>
    </row>
    <row r="3" spans="1:9" ht="19.5" customHeight="1" x14ac:dyDescent="0.15">
      <c r="A3" t="s">
        <v>40</v>
      </c>
    </row>
    <row r="4" spans="1:9" ht="19.5" customHeight="1" x14ac:dyDescent="0.15">
      <c r="A4" s="286" t="s">
        <v>41</v>
      </c>
      <c r="B4" s="286"/>
      <c r="C4" s="286"/>
      <c r="D4" s="286"/>
      <c r="E4" s="286"/>
      <c r="F4" s="286"/>
      <c r="G4" s="286"/>
      <c r="H4" s="286"/>
      <c r="I4" s="286"/>
    </row>
    <row r="5" spans="1:9" ht="99.75" customHeight="1" x14ac:dyDescent="0.15">
      <c r="A5" s="287" t="s">
        <v>93</v>
      </c>
      <c r="B5" s="287"/>
      <c r="C5" s="287"/>
      <c r="D5" s="287"/>
      <c r="E5" s="287"/>
      <c r="F5" s="287"/>
      <c r="G5" s="287"/>
      <c r="H5" s="287"/>
      <c r="I5" s="287"/>
    </row>
    <row r="6" spans="1:9" ht="33" customHeight="1" x14ac:dyDescent="0.15">
      <c r="A6" s="290" t="s">
        <v>42</v>
      </c>
      <c r="B6" s="290"/>
      <c r="C6" s="290"/>
      <c r="D6" s="290"/>
      <c r="E6" s="290"/>
      <c r="F6" s="290"/>
      <c r="G6" s="290"/>
      <c r="H6" s="290"/>
      <c r="I6" s="290"/>
    </row>
    <row r="7" spans="1:9" ht="38.25" customHeight="1" x14ac:dyDescent="0.15">
      <c r="A7" s="287" t="s">
        <v>43</v>
      </c>
      <c r="B7" s="288"/>
      <c r="C7" s="288"/>
      <c r="D7" s="288"/>
      <c r="E7" s="288"/>
      <c r="F7" s="288"/>
      <c r="G7" s="288"/>
      <c r="H7" s="288"/>
      <c r="I7" s="288"/>
    </row>
    <row r="8" spans="1:9" ht="92.25" customHeight="1" x14ac:dyDescent="0.15">
      <c r="A8" s="287" t="s">
        <v>142</v>
      </c>
      <c r="B8" s="288"/>
      <c r="C8" s="288"/>
      <c r="D8" s="288"/>
      <c r="E8" s="288"/>
      <c r="F8" s="288"/>
      <c r="G8" s="288"/>
      <c r="H8" s="288"/>
      <c r="I8" s="288"/>
    </row>
    <row r="9" spans="1:9" ht="42.75" customHeight="1" x14ac:dyDescent="0.15">
      <c r="A9" s="290" t="s">
        <v>44</v>
      </c>
      <c r="B9" s="290"/>
      <c r="C9" s="290"/>
      <c r="D9" s="290"/>
      <c r="E9" s="290"/>
      <c r="F9" s="290"/>
      <c r="G9" s="290"/>
      <c r="H9" s="290"/>
      <c r="I9" s="290"/>
    </row>
    <row r="10" spans="1:9" s="49" customFormat="1" ht="75" customHeight="1" x14ac:dyDescent="0.15">
      <c r="A10" s="287" t="s">
        <v>94</v>
      </c>
      <c r="B10" s="288"/>
      <c r="C10" s="288"/>
      <c r="D10" s="288"/>
      <c r="E10" s="288"/>
      <c r="F10" s="288"/>
      <c r="G10" s="288"/>
      <c r="H10" s="288"/>
      <c r="I10" s="288"/>
    </row>
    <row r="11" spans="1:9" ht="48" customHeight="1" x14ac:dyDescent="0.15">
      <c r="A11" s="290" t="s">
        <v>45</v>
      </c>
      <c r="B11" s="290"/>
      <c r="C11" s="290"/>
      <c r="D11" s="290"/>
      <c r="E11" s="290"/>
      <c r="F11" s="290"/>
      <c r="G11" s="290"/>
      <c r="H11" s="290"/>
      <c r="I11" s="290"/>
    </row>
    <row r="12" spans="1:9" ht="121.5" customHeight="1" x14ac:dyDescent="0.15">
      <c r="A12" s="287" t="s">
        <v>135</v>
      </c>
      <c r="B12" s="288"/>
      <c r="C12" s="288"/>
      <c r="D12" s="288"/>
      <c r="E12" s="288"/>
      <c r="F12" s="288"/>
      <c r="G12" s="288"/>
      <c r="H12" s="288"/>
      <c r="I12" s="288"/>
    </row>
    <row r="14" spans="1:9" ht="19.5" customHeight="1" x14ac:dyDescent="0.15">
      <c r="A14" s="286" t="s">
        <v>128</v>
      </c>
      <c r="B14" s="286"/>
      <c r="C14" s="286"/>
      <c r="D14" s="286"/>
      <c r="E14" s="286"/>
      <c r="F14" s="286"/>
      <c r="G14" s="286"/>
      <c r="H14" s="286"/>
      <c r="I14" s="286"/>
    </row>
    <row r="15" spans="1:9" ht="96.75" customHeight="1" x14ac:dyDescent="0.15">
      <c r="A15" s="287" t="s">
        <v>134</v>
      </c>
      <c r="B15" s="288"/>
      <c r="C15" s="288"/>
      <c r="D15" s="288"/>
      <c r="E15" s="288"/>
      <c r="F15" s="288"/>
      <c r="G15" s="288"/>
      <c r="H15" s="288"/>
      <c r="I15" s="288"/>
    </row>
    <row r="16" spans="1:9" ht="33" customHeight="1" x14ac:dyDescent="0.15">
      <c r="A16" s="289" t="s">
        <v>136</v>
      </c>
      <c r="B16" s="289"/>
      <c r="C16" s="289"/>
      <c r="D16" s="289"/>
      <c r="E16" s="289"/>
      <c r="F16" s="289"/>
      <c r="G16" s="289"/>
      <c r="H16" s="289"/>
      <c r="I16" s="289"/>
    </row>
  </sheetData>
  <mergeCells count="12">
    <mergeCell ref="A14:I14"/>
    <mergeCell ref="A15:I15"/>
    <mergeCell ref="A16:I16"/>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添付書類</vt:lpstr>
      <vt:lpstr>裏面　留意事項</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2016-02-08T09:23:36Z</cp:lastPrinted>
  <dcterms:created xsi:type="dcterms:W3CDTF">2015-10-09T13:42:05Z</dcterms:created>
  <dcterms:modified xsi:type="dcterms:W3CDTF">2016-02-08T09:23:37Z</dcterms:modified>
</cp:coreProperties>
</file>