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7790" windowHeight="11985" activeTab="0"/>
  </bookViews>
  <sheets>
    <sheet name="Sheet1" sheetId="1" r:id="rId1"/>
  </sheets>
  <definedNames/>
  <calcPr fullCalcOnLoad="1"/>
</workbook>
</file>

<file path=xl/comments1.xml><?xml version="1.0" encoding="utf-8"?>
<comments xmlns="http://schemas.openxmlformats.org/spreadsheetml/2006/main">
  <authors>
    <author>tsuzukio</author>
  </authors>
  <commentList>
    <comment ref="A4" authorId="0">
      <text>
        <r>
          <rPr>
            <b/>
            <sz val="9"/>
            <rFont val="ＭＳ Ｐゴシック"/>
            <family val="3"/>
          </rPr>
          <t>tsuzukio:</t>
        </r>
        <r>
          <rPr>
            <sz val="9"/>
            <rFont val="ＭＳ Ｐゴシック"/>
            <family val="3"/>
          </rPr>
          <t xml:space="preserve">
</t>
        </r>
      </text>
    </comment>
  </commentList>
</comments>
</file>

<file path=xl/sharedStrings.xml><?xml version="1.0" encoding="utf-8"?>
<sst xmlns="http://schemas.openxmlformats.org/spreadsheetml/2006/main" count="60" uniqueCount="38">
  <si>
    <t>表１　年度別１００万円以上の割増賃金遡及支払事案</t>
  </si>
  <si>
    <t>業種</t>
  </si>
  <si>
    <t>合計</t>
  </si>
  <si>
    <t>企業数</t>
  </si>
  <si>
    <t>対象労働者数</t>
  </si>
  <si>
    <t>遡及是正額（万円）</t>
  </si>
  <si>
    <t>製造業</t>
  </si>
  <si>
    <t>建設業</t>
  </si>
  <si>
    <t>商業</t>
  </si>
  <si>
    <t>金融・広告業</t>
  </si>
  <si>
    <t>接客・娯楽業</t>
  </si>
  <si>
    <t>その他</t>
  </si>
  <si>
    <t>表２　遡及是正させた主な事案の概要</t>
  </si>
  <si>
    <t>事業場</t>
  </si>
  <si>
    <t>事案の概要</t>
  </si>
  <si>
    <t>平成14年度</t>
  </si>
  <si>
    <t>平成15年度</t>
  </si>
  <si>
    <t>平成16年度</t>
  </si>
  <si>
    <t>平成17年度</t>
  </si>
  <si>
    <t>平成18年度</t>
  </si>
  <si>
    <t>道路貨物運送業</t>
  </si>
  <si>
    <t>旅館業</t>
  </si>
  <si>
    <t>自己申告制による時間外労働時間とパソコン等の使用時間に差異が認められ、時間外労働の一部についての割増賃金が支払われていなかったもの。
労働者１１８名に対して、４，０８６万円の遡及支払。　</t>
  </si>
  <si>
    <t>所定労働時間外の会議を時間外労働として取り扱わず、本来の労基法上の管理監督者でない役職者を管理監督者扱いにすることにより時間外労働として取り扱わず、割増賃金を支払っていなかったもの。　　　　　　　　　　　　　　　　　　　　　　　　　　　　　　　　　　　　　　　　　労働者６６３名に対して、１２，９８２万円の遡及支払。</t>
  </si>
  <si>
    <t>タイムカードと自己申告の時間との間に乖離が認められ、時間外労働の一部についての割増賃金が支払われていなかったもの。　　　　　　　　　　　　　　　　　　　　　　　　　　　　　　　労働者４３６名に対して、２３，７９４万円の遡及支払。</t>
  </si>
  <si>
    <t>労働者の賃金水準に関わりなく、定額の割増賃金が定められており、定額分の時間外労働時間を超えた時間外労働の割増賃金が支払われていなかったもの。　　　　　　　　　　　　　　　　　　　　　　　　　　　　　　　　　　　　　　　労働者３２名に対して、３，２２０万円の遡及支払。</t>
  </si>
  <si>
    <t>タイムカードと自主申告の時間との間に乖離が認められ、時間外労働の一部についての割増賃金が支払われていなかったもの。　　　　　　　　　　　　　　　　　　　　　　　　　　　　　　　　　　　労働者１３４名に対して、３，０３２万円の遡及支払。</t>
  </si>
  <si>
    <t>神奈川労働局</t>
  </si>
  <si>
    <t>別紙</t>
  </si>
  <si>
    <t>表３　年別労基法第３７条勧告件数</t>
  </si>
  <si>
    <t>年</t>
  </si>
  <si>
    <t>第３７条勧告件数</t>
  </si>
  <si>
    <t>監督実施事業場数</t>
  </si>
  <si>
    <t>平成１４年</t>
  </si>
  <si>
    <t>平成１５年</t>
  </si>
  <si>
    <t>平成１６年</t>
  </si>
  <si>
    <t>平成１７年</t>
  </si>
  <si>
    <t>平成１８年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</si>
</sst>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8"/>
      <name val="ＭＳ Ｐゴシック"/>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38" fontId="6" fillId="0" borderId="1" xfId="17" applyFont="1" applyBorder="1" applyAlignment="1">
      <alignment horizontal="center" vertical="center"/>
    </xf>
    <xf numFmtId="38" fontId="6" fillId="0" borderId="1" xfId="17" applyFont="1" applyBorder="1" applyAlignment="1">
      <alignment vertical="center"/>
    </xf>
    <xf numFmtId="38" fontId="6" fillId="0" borderId="0" xfId="17" applyFont="1" applyAlignment="1">
      <alignment vertical="center"/>
    </xf>
    <xf numFmtId="0" fontId="6" fillId="0" borderId="1" xfId="0" applyFont="1" applyFill="1" applyBorder="1" applyAlignment="1">
      <alignment horizontal="center" vertical="center"/>
    </xf>
    <xf numFmtId="0" fontId="4" fillId="0" borderId="0" xfId="0" applyFont="1" applyFill="1" applyAlignment="1">
      <alignment vertical="center"/>
    </xf>
    <xf numFmtId="0" fontId="6" fillId="0" borderId="0" xfId="0" applyFont="1" applyAlignment="1">
      <alignment horizontal="left" vertical="center"/>
    </xf>
    <xf numFmtId="38" fontId="0" fillId="0" borderId="0" xfId="17"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38" fontId="0" fillId="0" borderId="1" xfId="17" applyBorder="1" applyAlignment="1">
      <alignment horizontal="right" vertical="center"/>
    </xf>
    <xf numFmtId="0" fontId="0" fillId="0" borderId="0" xfId="0" applyAlignment="1">
      <alignment horizontal="center" vertical="center"/>
    </xf>
    <xf numFmtId="38" fontId="0" fillId="0" borderId="1" xfId="17" applyBorder="1" applyAlignment="1">
      <alignment horizontal="center" vertical="center"/>
    </xf>
    <xf numFmtId="0" fontId="6" fillId="0" borderId="1" xfId="0" applyFont="1" applyFill="1" applyBorder="1" applyAlignment="1">
      <alignment vertical="center" wrapText="1"/>
    </xf>
    <xf numFmtId="38" fontId="6" fillId="0" borderId="1" xfId="17" applyFont="1" applyFill="1" applyBorder="1" applyAlignment="1">
      <alignment vertical="center" wrapText="1"/>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38" fontId="6" fillId="0" borderId="0" xfId="17" applyFont="1" applyAlignment="1">
      <alignment horizontal="right" vertical="center"/>
    </xf>
    <xf numFmtId="0" fontId="4" fillId="0" borderId="0" xfId="0" applyFont="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年別労基法第３７条勧告件数</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Sheet1!$A$41:$A$45</c:f>
              <c:strCache/>
            </c:strRef>
          </c:cat>
          <c:val>
            <c:numRef>
              <c:f>Sheet1!$B$41:$B$45</c:f>
              <c:numCache/>
            </c:numRef>
          </c:val>
        </c:ser>
        <c:axId val="43564145"/>
        <c:axId val="56532986"/>
      </c:barChart>
      <c:catAx>
        <c:axId val="4356414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overlay val="0"/>
          <c:spPr>
            <a:noFill/>
            <a:ln>
              <a:noFill/>
            </a:ln>
          </c:spPr>
        </c:title>
        <c:delete val="0"/>
        <c:numFmt formatCode="General" sourceLinked="1"/>
        <c:majorTickMark val="in"/>
        <c:minorTickMark val="none"/>
        <c:tickLblPos val="nextTo"/>
        <c:crossAx val="56532986"/>
        <c:crosses val="autoZero"/>
        <c:auto val="1"/>
        <c:lblOffset val="100"/>
        <c:noMultiLvlLbl val="0"/>
      </c:catAx>
      <c:valAx>
        <c:axId val="56532986"/>
        <c:scaling>
          <c:orientation val="minMax"/>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勧告件数</a:t>
                </a:r>
              </a:p>
            </c:rich>
          </c:tx>
          <c:layout/>
          <c:overlay val="0"/>
          <c:spPr>
            <a:noFill/>
            <a:ln>
              <a:noFill/>
            </a:ln>
          </c:spPr>
        </c:title>
        <c:majorGridlines/>
        <c:delete val="0"/>
        <c:numFmt formatCode="General" sourceLinked="1"/>
        <c:majorTickMark val="in"/>
        <c:minorTickMark val="none"/>
        <c:tickLblPos val="nextTo"/>
        <c:crossAx val="435641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45</xdr:row>
      <xdr:rowOff>152400</xdr:rowOff>
    </xdr:from>
    <xdr:to>
      <xdr:col>7</xdr:col>
      <xdr:colOff>438150</xdr:colOff>
      <xdr:row>62</xdr:row>
      <xdr:rowOff>104775</xdr:rowOff>
    </xdr:to>
    <xdr:graphicFrame>
      <xdr:nvGraphicFramePr>
        <xdr:cNvPr id="1" name="Chart 2"/>
        <xdr:cNvGraphicFramePr/>
      </xdr:nvGraphicFramePr>
      <xdr:xfrm>
        <a:off x="600075" y="11601450"/>
        <a:ext cx="5772150" cy="286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tabSelected="1" workbookViewId="0" topLeftCell="A34">
      <selection activeCell="J61" sqref="J61"/>
    </sheetView>
  </sheetViews>
  <sheetFormatPr defaultColWidth="9.00390625" defaultRowHeight="13.5"/>
  <cols>
    <col min="1" max="1" width="12.375" style="6" bestFit="1" customWidth="1"/>
    <col min="2" max="2" width="16.75390625" style="5" bestFit="1" customWidth="1"/>
    <col min="3" max="7" width="9.75390625" style="9" bestFit="1" customWidth="1"/>
    <col min="8" max="8" width="7.625" style="9" bestFit="1" customWidth="1"/>
    <col min="9" max="16384" width="9.00390625" style="1" customWidth="1"/>
  </cols>
  <sheetData>
    <row r="1" ht="12.75">
      <c r="A1" s="12" t="s">
        <v>28</v>
      </c>
    </row>
    <row r="2" spans="7:8" ht="12.75">
      <c r="G2" s="25" t="s">
        <v>27</v>
      </c>
      <c r="H2" s="26"/>
    </row>
    <row r="3" ht="12.75"/>
    <row r="4" spans="1:8" s="2" customFormat="1" ht="15">
      <c r="A4" s="22" t="s">
        <v>0</v>
      </c>
      <c r="B4" s="22"/>
      <c r="C4" s="22"/>
      <c r="D4" s="22"/>
      <c r="E4" s="22"/>
      <c r="F4" s="22"/>
      <c r="G4" s="22"/>
      <c r="H4" s="22"/>
    </row>
    <row r="5" ht="12.75"/>
    <row r="6" spans="1:8" ht="18" customHeight="1">
      <c r="A6" s="3" t="s">
        <v>1</v>
      </c>
      <c r="B6" s="3"/>
      <c r="C6" s="7" t="s">
        <v>15</v>
      </c>
      <c r="D6" s="7" t="s">
        <v>16</v>
      </c>
      <c r="E6" s="7" t="s">
        <v>17</v>
      </c>
      <c r="F6" s="7" t="s">
        <v>18</v>
      </c>
      <c r="G6" s="7" t="s">
        <v>19</v>
      </c>
      <c r="H6" s="7" t="s">
        <v>2</v>
      </c>
    </row>
    <row r="7" spans="1:8" ht="18" customHeight="1">
      <c r="A7" s="24" t="s">
        <v>6</v>
      </c>
      <c r="B7" s="4" t="s">
        <v>3</v>
      </c>
      <c r="C7" s="8">
        <v>7</v>
      </c>
      <c r="D7" s="8">
        <v>21</v>
      </c>
      <c r="E7" s="8">
        <v>15</v>
      </c>
      <c r="F7" s="8">
        <v>22</v>
      </c>
      <c r="G7" s="8">
        <v>14</v>
      </c>
      <c r="H7" s="8">
        <f aca="true" t="shared" si="0" ref="H7:H24">SUM(C7:G7)</f>
        <v>79</v>
      </c>
    </row>
    <row r="8" spans="1:8" ht="18" customHeight="1">
      <c r="A8" s="24"/>
      <c r="B8" s="4" t="s">
        <v>4</v>
      </c>
      <c r="C8" s="8">
        <v>2529</v>
      </c>
      <c r="D8" s="8">
        <v>1360</v>
      </c>
      <c r="E8" s="8">
        <v>765</v>
      </c>
      <c r="F8" s="8">
        <v>1397</v>
      </c>
      <c r="G8" s="8">
        <v>1086</v>
      </c>
      <c r="H8" s="8">
        <f t="shared" si="0"/>
        <v>7137</v>
      </c>
    </row>
    <row r="9" spans="1:8" ht="18" customHeight="1">
      <c r="A9" s="24"/>
      <c r="B9" s="4" t="s">
        <v>5</v>
      </c>
      <c r="C9" s="8">
        <v>43634</v>
      </c>
      <c r="D9" s="8">
        <v>19810</v>
      </c>
      <c r="E9" s="8">
        <v>9277</v>
      </c>
      <c r="F9" s="8">
        <v>18507</v>
      </c>
      <c r="G9" s="8">
        <v>27805</v>
      </c>
      <c r="H9" s="8">
        <f t="shared" si="0"/>
        <v>119033</v>
      </c>
    </row>
    <row r="10" spans="1:8" ht="18" customHeight="1">
      <c r="A10" s="24" t="s">
        <v>7</v>
      </c>
      <c r="B10" s="4" t="s">
        <v>3</v>
      </c>
      <c r="C10" s="8">
        <v>3</v>
      </c>
      <c r="D10" s="8">
        <v>3</v>
      </c>
      <c r="E10" s="8">
        <v>10</v>
      </c>
      <c r="F10" s="8">
        <v>7</v>
      </c>
      <c r="G10" s="8">
        <v>4</v>
      </c>
      <c r="H10" s="8">
        <f t="shared" si="0"/>
        <v>27</v>
      </c>
    </row>
    <row r="11" spans="1:8" ht="18" customHeight="1">
      <c r="A11" s="24"/>
      <c r="B11" s="4" t="s">
        <v>4</v>
      </c>
      <c r="C11" s="8">
        <v>163</v>
      </c>
      <c r="D11" s="8">
        <v>323</v>
      </c>
      <c r="E11" s="8">
        <v>486</v>
      </c>
      <c r="F11" s="8">
        <v>156</v>
      </c>
      <c r="G11" s="8">
        <v>506</v>
      </c>
      <c r="H11" s="8">
        <f t="shared" si="0"/>
        <v>1634</v>
      </c>
    </row>
    <row r="12" spans="1:8" ht="18" customHeight="1">
      <c r="A12" s="24"/>
      <c r="B12" s="4" t="s">
        <v>5</v>
      </c>
      <c r="C12" s="8">
        <v>3335</v>
      </c>
      <c r="D12" s="8">
        <v>7502</v>
      </c>
      <c r="E12" s="8">
        <v>4169</v>
      </c>
      <c r="F12" s="8">
        <v>3580</v>
      </c>
      <c r="G12" s="8">
        <v>6901</v>
      </c>
      <c r="H12" s="8">
        <f t="shared" si="0"/>
        <v>25487</v>
      </c>
    </row>
    <row r="13" spans="1:8" ht="18" customHeight="1">
      <c r="A13" s="24" t="s">
        <v>8</v>
      </c>
      <c r="B13" s="4" t="s">
        <v>3</v>
      </c>
      <c r="C13" s="8">
        <v>4</v>
      </c>
      <c r="D13" s="8">
        <v>17</v>
      </c>
      <c r="E13" s="8">
        <v>27</v>
      </c>
      <c r="F13" s="8">
        <v>29</v>
      </c>
      <c r="G13" s="8">
        <v>11</v>
      </c>
      <c r="H13" s="8">
        <f t="shared" si="0"/>
        <v>88</v>
      </c>
    </row>
    <row r="14" spans="1:8" ht="18" customHeight="1">
      <c r="A14" s="24"/>
      <c r="B14" s="4" t="s">
        <v>4</v>
      </c>
      <c r="C14" s="8">
        <v>92</v>
      </c>
      <c r="D14" s="8">
        <v>2169</v>
      </c>
      <c r="E14" s="8">
        <v>2329</v>
      </c>
      <c r="F14" s="8">
        <v>3085</v>
      </c>
      <c r="G14" s="8">
        <v>466</v>
      </c>
      <c r="H14" s="8">
        <f t="shared" si="0"/>
        <v>8141</v>
      </c>
    </row>
    <row r="15" spans="1:8" ht="18" customHeight="1">
      <c r="A15" s="24"/>
      <c r="B15" s="4" t="s">
        <v>5</v>
      </c>
      <c r="C15" s="8">
        <v>1010</v>
      </c>
      <c r="D15" s="8">
        <v>23344</v>
      </c>
      <c r="E15" s="8">
        <v>23308</v>
      </c>
      <c r="F15" s="8">
        <v>46483</v>
      </c>
      <c r="G15" s="8">
        <v>3276</v>
      </c>
      <c r="H15" s="8">
        <f t="shared" si="0"/>
        <v>97421</v>
      </c>
    </row>
    <row r="16" spans="1:8" ht="18" customHeight="1">
      <c r="A16" s="24" t="s">
        <v>9</v>
      </c>
      <c r="B16" s="4" t="s">
        <v>3</v>
      </c>
      <c r="C16" s="8">
        <v>1</v>
      </c>
      <c r="D16" s="8">
        <v>4</v>
      </c>
      <c r="E16" s="8">
        <v>4</v>
      </c>
      <c r="F16" s="8">
        <v>4</v>
      </c>
      <c r="G16" s="8">
        <v>4</v>
      </c>
      <c r="H16" s="8">
        <f t="shared" si="0"/>
        <v>17</v>
      </c>
    </row>
    <row r="17" spans="1:8" ht="18" customHeight="1">
      <c r="A17" s="24"/>
      <c r="B17" s="4" t="s">
        <v>4</v>
      </c>
      <c r="C17" s="8">
        <v>794</v>
      </c>
      <c r="D17" s="8">
        <v>64</v>
      </c>
      <c r="E17" s="8">
        <v>293</v>
      </c>
      <c r="F17" s="8">
        <v>1093</v>
      </c>
      <c r="G17" s="8">
        <v>786</v>
      </c>
      <c r="H17" s="8">
        <f t="shared" si="0"/>
        <v>3030</v>
      </c>
    </row>
    <row r="18" spans="1:8" ht="18" customHeight="1">
      <c r="A18" s="24"/>
      <c r="B18" s="4" t="s">
        <v>5</v>
      </c>
      <c r="C18" s="8">
        <v>16560</v>
      </c>
      <c r="D18" s="8">
        <v>874</v>
      </c>
      <c r="E18" s="8">
        <v>7590</v>
      </c>
      <c r="F18" s="8">
        <v>26846</v>
      </c>
      <c r="G18" s="8">
        <v>15804</v>
      </c>
      <c r="H18" s="8">
        <f t="shared" si="0"/>
        <v>67674</v>
      </c>
    </row>
    <row r="19" spans="1:8" ht="18" customHeight="1">
      <c r="A19" s="24" t="s">
        <v>10</v>
      </c>
      <c r="B19" s="4" t="s">
        <v>3</v>
      </c>
      <c r="C19" s="8">
        <v>2</v>
      </c>
      <c r="D19" s="8">
        <v>6</v>
      </c>
      <c r="E19" s="8">
        <v>4</v>
      </c>
      <c r="F19" s="8">
        <v>7</v>
      </c>
      <c r="G19" s="8">
        <v>7</v>
      </c>
      <c r="H19" s="8">
        <f t="shared" si="0"/>
        <v>26</v>
      </c>
    </row>
    <row r="20" spans="1:8" ht="18" customHeight="1">
      <c r="A20" s="24"/>
      <c r="B20" s="4" t="s">
        <v>4</v>
      </c>
      <c r="C20" s="8">
        <v>21</v>
      </c>
      <c r="D20" s="8">
        <v>490</v>
      </c>
      <c r="E20" s="8">
        <v>224</v>
      </c>
      <c r="F20" s="8">
        <v>866</v>
      </c>
      <c r="G20" s="8">
        <v>555</v>
      </c>
      <c r="H20" s="8">
        <f t="shared" si="0"/>
        <v>2156</v>
      </c>
    </row>
    <row r="21" spans="1:8" ht="18" customHeight="1">
      <c r="A21" s="24"/>
      <c r="B21" s="4" t="s">
        <v>5</v>
      </c>
      <c r="C21" s="8">
        <v>314</v>
      </c>
      <c r="D21" s="8">
        <v>2353</v>
      </c>
      <c r="E21" s="8">
        <v>2542</v>
      </c>
      <c r="F21" s="8">
        <v>20688</v>
      </c>
      <c r="G21" s="8">
        <v>7423</v>
      </c>
      <c r="H21" s="8">
        <f t="shared" si="0"/>
        <v>33320</v>
      </c>
    </row>
    <row r="22" spans="1:8" ht="18" customHeight="1">
      <c r="A22" s="24" t="s">
        <v>11</v>
      </c>
      <c r="B22" s="4" t="s">
        <v>3</v>
      </c>
      <c r="C22" s="8">
        <v>3</v>
      </c>
      <c r="D22" s="8">
        <v>16</v>
      </c>
      <c r="E22" s="8">
        <v>23</v>
      </c>
      <c r="F22" s="8">
        <v>29</v>
      </c>
      <c r="G22" s="8">
        <v>19</v>
      </c>
      <c r="H22" s="8">
        <f t="shared" si="0"/>
        <v>90</v>
      </c>
    </row>
    <row r="23" spans="1:8" ht="18" customHeight="1">
      <c r="A23" s="24"/>
      <c r="B23" s="4" t="s">
        <v>4</v>
      </c>
      <c r="C23" s="8">
        <v>189</v>
      </c>
      <c r="D23" s="8">
        <v>3848</v>
      </c>
      <c r="E23" s="8">
        <v>666</v>
      </c>
      <c r="F23" s="8">
        <v>2626</v>
      </c>
      <c r="G23" s="8">
        <v>1164</v>
      </c>
      <c r="H23" s="8">
        <f t="shared" si="0"/>
        <v>8493</v>
      </c>
    </row>
    <row r="24" spans="1:8" ht="18" customHeight="1">
      <c r="A24" s="24"/>
      <c r="B24" s="4" t="s">
        <v>5</v>
      </c>
      <c r="C24" s="8">
        <v>3787</v>
      </c>
      <c r="D24" s="8">
        <v>10103</v>
      </c>
      <c r="E24" s="8">
        <v>15183</v>
      </c>
      <c r="F24" s="8">
        <v>19894</v>
      </c>
      <c r="G24" s="8">
        <v>11017</v>
      </c>
      <c r="H24" s="8">
        <f t="shared" si="0"/>
        <v>59984</v>
      </c>
    </row>
    <row r="25" spans="1:8" ht="18" customHeight="1">
      <c r="A25" s="24" t="s">
        <v>2</v>
      </c>
      <c r="B25" s="4" t="s">
        <v>3</v>
      </c>
      <c r="C25" s="8">
        <f>C7+C10+C13+C16+C19+C22</f>
        <v>20</v>
      </c>
      <c r="D25" s="8">
        <f>D7+D10+D13+D16+D19+D22</f>
        <v>67</v>
      </c>
      <c r="E25" s="8">
        <f>E7+E10+E13+E16+E19+E22</f>
        <v>83</v>
      </c>
      <c r="F25" s="8">
        <f>F7+F10+F13+F16+F19+F22</f>
        <v>98</v>
      </c>
      <c r="G25" s="8">
        <f>G7+G10+G13+G16+G19+G22</f>
        <v>59</v>
      </c>
      <c r="H25" s="8">
        <f>SUM(C25:G25)</f>
        <v>327</v>
      </c>
    </row>
    <row r="26" spans="1:8" ht="18" customHeight="1">
      <c r="A26" s="24"/>
      <c r="B26" s="4" t="s">
        <v>4</v>
      </c>
      <c r="C26" s="8">
        <f aca="true" t="shared" si="1" ref="C26:F27">C8+C11+C14+C17+C20+C23</f>
        <v>3788</v>
      </c>
      <c r="D26" s="8">
        <f t="shared" si="1"/>
        <v>8254</v>
      </c>
      <c r="E26" s="8">
        <f t="shared" si="1"/>
        <v>4763</v>
      </c>
      <c r="F26" s="8">
        <f t="shared" si="1"/>
        <v>9223</v>
      </c>
      <c r="G26" s="8">
        <f>G8+G11+G14+G17+G20+G23</f>
        <v>4563</v>
      </c>
      <c r="H26" s="8">
        <f>SUM(C26:G26)</f>
        <v>30591</v>
      </c>
    </row>
    <row r="27" spans="1:8" ht="18" customHeight="1">
      <c r="A27" s="24"/>
      <c r="B27" s="4" t="s">
        <v>5</v>
      </c>
      <c r="C27" s="8">
        <f t="shared" si="1"/>
        <v>68640</v>
      </c>
      <c r="D27" s="8">
        <f t="shared" si="1"/>
        <v>63986</v>
      </c>
      <c r="E27" s="8">
        <f t="shared" si="1"/>
        <v>62069</v>
      </c>
      <c r="F27" s="8">
        <f t="shared" si="1"/>
        <v>135998</v>
      </c>
      <c r="G27" s="8">
        <f>G9+G12+G15+G18+G21+G24</f>
        <v>72226</v>
      </c>
      <c r="H27" s="8">
        <f>SUM(C27:G27)</f>
        <v>402919</v>
      </c>
    </row>
    <row r="28" ht="18" customHeight="1"/>
    <row r="29" spans="1:8" s="2" customFormat="1" ht="14.25">
      <c r="A29" s="22" t="s">
        <v>12</v>
      </c>
      <c r="B29" s="22"/>
      <c r="C29" s="22"/>
      <c r="D29" s="22"/>
      <c r="E29" s="22"/>
      <c r="F29" s="22"/>
      <c r="G29" s="22"/>
      <c r="H29" s="22"/>
    </row>
    <row r="30" ht="18" customHeight="1"/>
    <row r="31" spans="1:8" s="11" customFormat="1" ht="18" customHeight="1">
      <c r="A31" s="10" t="s">
        <v>13</v>
      </c>
      <c r="B31" s="23" t="s">
        <v>14</v>
      </c>
      <c r="C31" s="23"/>
      <c r="D31" s="23"/>
      <c r="E31" s="23"/>
      <c r="F31" s="23"/>
      <c r="G31" s="23"/>
      <c r="H31" s="23"/>
    </row>
    <row r="32" spans="1:8" s="11" customFormat="1" ht="49.5" customHeight="1">
      <c r="A32" s="10" t="s">
        <v>6</v>
      </c>
      <c r="B32" s="20" t="s">
        <v>24</v>
      </c>
      <c r="C32" s="20"/>
      <c r="D32" s="20"/>
      <c r="E32" s="20"/>
      <c r="F32" s="20"/>
      <c r="G32" s="20"/>
      <c r="H32" s="20"/>
    </row>
    <row r="33" spans="1:8" s="11" customFormat="1" ht="49.5" customHeight="1">
      <c r="A33" s="10" t="s">
        <v>7</v>
      </c>
      <c r="B33" s="20" t="s">
        <v>22</v>
      </c>
      <c r="C33" s="20"/>
      <c r="D33" s="20"/>
      <c r="E33" s="20"/>
      <c r="F33" s="20"/>
      <c r="G33" s="20"/>
      <c r="H33" s="20"/>
    </row>
    <row r="34" spans="1:8" s="11" customFormat="1" ht="56.25" customHeight="1">
      <c r="A34" s="10" t="s">
        <v>9</v>
      </c>
      <c r="B34" s="20" t="s">
        <v>23</v>
      </c>
      <c r="C34" s="20"/>
      <c r="D34" s="20"/>
      <c r="E34" s="20"/>
      <c r="F34" s="20"/>
      <c r="G34" s="20"/>
      <c r="H34" s="20"/>
    </row>
    <row r="35" spans="1:8" s="11" customFormat="1" ht="49.5" customHeight="1">
      <c r="A35" s="10" t="s">
        <v>20</v>
      </c>
      <c r="B35" s="20" t="s">
        <v>25</v>
      </c>
      <c r="C35" s="20"/>
      <c r="D35" s="20"/>
      <c r="E35" s="20"/>
      <c r="F35" s="20"/>
      <c r="G35" s="20"/>
      <c r="H35" s="20"/>
    </row>
    <row r="36" spans="1:8" s="11" customFormat="1" ht="45" customHeight="1">
      <c r="A36" s="10" t="s">
        <v>21</v>
      </c>
      <c r="B36" s="20" t="s">
        <v>26</v>
      </c>
      <c r="C36" s="21"/>
      <c r="D36" s="21"/>
      <c r="E36" s="21"/>
      <c r="F36" s="21"/>
      <c r="G36" s="21"/>
      <c r="H36" s="21"/>
    </row>
    <row r="38" spans="1:9" ht="13.5">
      <c r="A38" s="18" t="s">
        <v>29</v>
      </c>
      <c r="B38" s="18"/>
      <c r="C38" s="18"/>
      <c r="D38" s="18"/>
      <c r="E38" s="18"/>
      <c r="F38" s="18"/>
      <c r="G38" s="18"/>
      <c r="H38" s="18"/>
      <c r="I38"/>
    </row>
    <row r="39" spans="1:9" ht="13.5">
      <c r="A39"/>
      <c r="B39"/>
      <c r="C39" s="13"/>
      <c r="D39"/>
      <c r="E39"/>
      <c r="F39"/>
      <c r="G39"/>
      <c r="H39"/>
      <c r="I39"/>
    </row>
    <row r="40" spans="1:9" ht="13.5">
      <c r="A40" s="14" t="s">
        <v>30</v>
      </c>
      <c r="B40" s="15" t="s">
        <v>31</v>
      </c>
      <c r="C40" s="19" t="s">
        <v>32</v>
      </c>
      <c r="D40" s="19"/>
      <c r="E40"/>
      <c r="F40"/>
      <c r="G40"/>
      <c r="H40"/>
      <c r="I40"/>
    </row>
    <row r="41" spans="1:9" ht="13.5">
      <c r="A41" s="15" t="s">
        <v>33</v>
      </c>
      <c r="B41" s="15">
        <v>507</v>
      </c>
      <c r="C41" s="17">
        <v>7053</v>
      </c>
      <c r="D41" s="17"/>
      <c r="E41"/>
      <c r="F41"/>
      <c r="G41"/>
      <c r="H41"/>
      <c r="I41"/>
    </row>
    <row r="42" spans="1:9" ht="13.5">
      <c r="A42" s="15" t="s">
        <v>34</v>
      </c>
      <c r="B42" s="15">
        <v>685</v>
      </c>
      <c r="C42" s="17">
        <v>6542</v>
      </c>
      <c r="D42" s="17"/>
      <c r="E42"/>
      <c r="F42"/>
      <c r="G42"/>
      <c r="H42"/>
      <c r="I42"/>
    </row>
    <row r="43" spans="1:9" ht="13.5">
      <c r="A43" s="15" t="s">
        <v>35</v>
      </c>
      <c r="B43" s="15">
        <v>784</v>
      </c>
      <c r="C43" s="17">
        <v>7186</v>
      </c>
      <c r="D43" s="17"/>
      <c r="E43"/>
      <c r="F43" s="1"/>
      <c r="G43"/>
      <c r="H43"/>
      <c r="I43"/>
    </row>
    <row r="44" spans="1:9" ht="13.5">
      <c r="A44" s="15" t="s">
        <v>36</v>
      </c>
      <c r="B44" s="15">
        <v>866</v>
      </c>
      <c r="C44" s="17">
        <v>6856</v>
      </c>
      <c r="D44" s="17"/>
      <c r="E44"/>
      <c r="F44"/>
      <c r="G44"/>
      <c r="H44"/>
      <c r="I44"/>
    </row>
    <row r="45" spans="1:9" ht="13.5">
      <c r="A45" s="15" t="s">
        <v>37</v>
      </c>
      <c r="B45" s="16">
        <v>893</v>
      </c>
      <c r="C45" s="17">
        <v>7265</v>
      </c>
      <c r="D45" s="17"/>
      <c r="E45"/>
      <c r="F45"/>
      <c r="G45"/>
      <c r="H45"/>
      <c r="I45"/>
    </row>
    <row r="46" spans="1:9" ht="13.5">
      <c r="A46"/>
      <c r="B46"/>
      <c r="C46" s="13"/>
      <c r="D46"/>
      <c r="E46"/>
      <c r="F46"/>
      <c r="G46"/>
      <c r="H46"/>
      <c r="I46"/>
    </row>
    <row r="47" spans="1:9" ht="13.5">
      <c r="A47"/>
      <c r="B47"/>
      <c r="C47" s="13"/>
      <c r="D47"/>
      <c r="E47"/>
      <c r="F47"/>
      <c r="G47"/>
      <c r="H47"/>
      <c r="I47"/>
    </row>
    <row r="48" spans="1:9" ht="13.5">
      <c r="A48"/>
      <c r="B48"/>
      <c r="C48" s="13"/>
      <c r="D48"/>
      <c r="E48"/>
      <c r="F48"/>
      <c r="G48"/>
      <c r="H48"/>
      <c r="I48"/>
    </row>
    <row r="49" spans="1:9" ht="13.5">
      <c r="A49"/>
      <c r="B49"/>
      <c r="C49" s="13"/>
      <c r="D49"/>
      <c r="E49"/>
      <c r="F49"/>
      <c r="G49"/>
      <c r="H49"/>
      <c r="I49"/>
    </row>
    <row r="50" spans="1:9" ht="13.5">
      <c r="A50"/>
      <c r="B50"/>
      <c r="C50" s="13"/>
      <c r="D50"/>
      <c r="E50"/>
      <c r="F50"/>
      <c r="G50"/>
      <c r="H50"/>
      <c r="I50"/>
    </row>
    <row r="51" spans="1:9" ht="13.5">
      <c r="A51"/>
      <c r="B51"/>
      <c r="C51" s="13"/>
      <c r="D51"/>
      <c r="E51"/>
      <c r="F51"/>
      <c r="G51"/>
      <c r="H51"/>
      <c r="I51"/>
    </row>
    <row r="52" spans="1:9" ht="13.5">
      <c r="A52"/>
      <c r="B52"/>
      <c r="C52" s="13"/>
      <c r="D52"/>
      <c r="E52"/>
      <c r="F52"/>
      <c r="G52"/>
      <c r="H52"/>
      <c r="I52"/>
    </row>
    <row r="53" spans="1:9" ht="13.5">
      <c r="A53"/>
      <c r="B53"/>
      <c r="C53" s="13"/>
      <c r="D53"/>
      <c r="E53"/>
      <c r="F53"/>
      <c r="G53"/>
      <c r="H53"/>
      <c r="I53"/>
    </row>
    <row r="54" spans="1:9" ht="13.5">
      <c r="A54"/>
      <c r="B54"/>
      <c r="C54" s="13"/>
      <c r="D54"/>
      <c r="E54"/>
      <c r="F54"/>
      <c r="G54"/>
      <c r="H54"/>
      <c r="I54"/>
    </row>
    <row r="55" spans="1:9" ht="13.5">
      <c r="A55"/>
      <c r="B55"/>
      <c r="C55" s="13"/>
      <c r="D55"/>
      <c r="E55"/>
      <c r="F55"/>
      <c r="G55"/>
      <c r="H55"/>
      <c r="I55"/>
    </row>
    <row r="56" spans="1:9" ht="13.5">
      <c r="A56"/>
      <c r="B56"/>
      <c r="C56" s="13"/>
      <c r="D56"/>
      <c r="E56"/>
      <c r="F56"/>
      <c r="G56"/>
      <c r="H56"/>
      <c r="I56"/>
    </row>
    <row r="57" spans="1:9" ht="13.5">
      <c r="A57"/>
      <c r="B57"/>
      <c r="C57" s="13"/>
      <c r="D57"/>
      <c r="E57"/>
      <c r="F57"/>
      <c r="G57"/>
      <c r="H57"/>
      <c r="I57"/>
    </row>
    <row r="58" spans="1:9" ht="13.5">
      <c r="A58"/>
      <c r="B58"/>
      <c r="C58" s="13"/>
      <c r="D58"/>
      <c r="E58"/>
      <c r="F58"/>
      <c r="G58"/>
      <c r="H58"/>
      <c r="I58"/>
    </row>
    <row r="59" spans="1:9" ht="13.5">
      <c r="A59"/>
      <c r="B59"/>
      <c r="C59" s="13"/>
      <c r="D59"/>
      <c r="E59"/>
      <c r="F59"/>
      <c r="G59"/>
      <c r="H59"/>
      <c r="I59"/>
    </row>
    <row r="60" spans="1:9" ht="13.5">
      <c r="A60"/>
      <c r="B60"/>
      <c r="C60" s="13"/>
      <c r="D60"/>
      <c r="E60"/>
      <c r="F60"/>
      <c r="G60"/>
      <c r="H60"/>
      <c r="I60"/>
    </row>
    <row r="61" spans="1:9" ht="13.5">
      <c r="A61"/>
      <c r="B61"/>
      <c r="C61" s="13"/>
      <c r="D61"/>
      <c r="E61"/>
      <c r="F61"/>
      <c r="G61"/>
      <c r="H61"/>
      <c r="I61"/>
    </row>
    <row r="62" spans="1:9" ht="13.5">
      <c r="A62"/>
      <c r="B62"/>
      <c r="C62" s="13"/>
      <c r="D62"/>
      <c r="E62"/>
      <c r="F62"/>
      <c r="G62"/>
      <c r="H62"/>
      <c r="I62"/>
    </row>
    <row r="63" spans="1:9" ht="13.5">
      <c r="A63"/>
      <c r="B63"/>
      <c r="C63" s="13"/>
      <c r="D63"/>
      <c r="E63"/>
      <c r="F63"/>
      <c r="G63"/>
      <c r="H63"/>
      <c r="I63"/>
    </row>
    <row r="64" spans="1:9" ht="13.5">
      <c r="A64"/>
      <c r="B64"/>
      <c r="C64" s="13"/>
      <c r="D64"/>
      <c r="E64"/>
      <c r="F64"/>
      <c r="G64"/>
      <c r="H64"/>
      <c r="I64"/>
    </row>
    <row r="65" spans="1:9" ht="13.5">
      <c r="A65"/>
      <c r="B65"/>
      <c r="C65" s="13"/>
      <c r="D65"/>
      <c r="E65"/>
      <c r="F65"/>
      <c r="G65"/>
      <c r="H65"/>
      <c r="I65"/>
    </row>
  </sheetData>
  <mergeCells count="23">
    <mergeCell ref="G2:H2"/>
    <mergeCell ref="A25:A27"/>
    <mergeCell ref="A7:A9"/>
    <mergeCell ref="A10:A12"/>
    <mergeCell ref="A13:A15"/>
    <mergeCell ref="A16:A18"/>
    <mergeCell ref="B36:H36"/>
    <mergeCell ref="B32:H32"/>
    <mergeCell ref="A4:H4"/>
    <mergeCell ref="A29:H29"/>
    <mergeCell ref="B31:H31"/>
    <mergeCell ref="B34:H34"/>
    <mergeCell ref="B33:H33"/>
    <mergeCell ref="B35:H35"/>
    <mergeCell ref="A19:A21"/>
    <mergeCell ref="A22:A24"/>
    <mergeCell ref="C43:D43"/>
    <mergeCell ref="C44:D44"/>
    <mergeCell ref="C45:D45"/>
    <mergeCell ref="A38:H38"/>
    <mergeCell ref="C40:D40"/>
    <mergeCell ref="C41:D41"/>
    <mergeCell ref="C42:D42"/>
  </mergeCells>
  <printOptions/>
  <pageMargins left="0.7874015748031497" right="0.7874015748031497" top="0.7874015748031497" bottom="0.787401574803149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tsuzukio</dc:creator>
  <cp:keywords/>
  <dc:description/>
  <cp:lastModifiedBy>life-page</cp:lastModifiedBy>
  <cp:lastPrinted>2007-06-04T06:50:02Z</cp:lastPrinted>
  <dcterms:created xsi:type="dcterms:W3CDTF">2006-05-31T07:38:10Z</dcterms:created>
  <dcterms:modified xsi:type="dcterms:W3CDTF">2007-06-08T04:40:43Z</dcterms:modified>
  <cp:category/>
  <cp:version/>
  <cp:contentType/>
  <cp:contentStatus/>
</cp:coreProperties>
</file>