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☆☆☆☆２0２４賃金室\◎◎◎令和７年度\●●●審議会\生木谷\"/>
    </mc:Choice>
  </mc:AlternateContent>
  <xr:revisionPtr revIDLastSave="0" documentId="8_{C71AEA2C-D52A-4B9E-AE6F-3ADBA2634FED}" xr6:coauthVersionLast="47" xr6:coauthVersionMax="47" xr10:uidLastSave="{00000000-0000-0000-0000-000000000000}"/>
  <bookViews>
    <workbookView xWindow="-120" yWindow="-120" windowWidth="29040" windowHeight="15720" xr2:uid="{2DD2766C-014F-420D-A972-DEBD8E5094AE}"/>
  </bookViews>
  <sheets>
    <sheet name="R7穀類なし" sheetId="2" r:id="rId1"/>
    <sheet name="月1回" sheetId="5" r:id="rId2"/>
    <sheet name="R7穀類あり" sheetId="3" r:id="rId3"/>
    <sheet name="持家総合と食品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5" l="1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X8" i="4"/>
  <c r="X5" i="4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X19" i="3"/>
  <c r="W18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<sst xmlns="http://schemas.openxmlformats.org/spreadsheetml/2006/main" count="64" uniqueCount="31">
  <si>
    <t>穀類</t>
    <rPh sb="0" eb="2">
      <t>コクルイ</t>
    </rPh>
    <phoneticPr fontId="1"/>
  </si>
  <si>
    <t>魚介類</t>
    <rPh sb="0" eb="3">
      <t>ギョカイルイ</t>
    </rPh>
    <phoneticPr fontId="1"/>
  </si>
  <si>
    <t>肉類</t>
    <rPh sb="0" eb="2">
      <t>ニクルイ</t>
    </rPh>
    <phoneticPr fontId="1"/>
  </si>
  <si>
    <t>乳卵類</t>
    <rPh sb="0" eb="1">
      <t>チチ</t>
    </rPh>
    <rPh sb="1" eb="2">
      <t>タマゴ</t>
    </rPh>
    <rPh sb="2" eb="3">
      <t>ルイ</t>
    </rPh>
    <phoneticPr fontId="1"/>
  </si>
  <si>
    <t>野菜・海藻</t>
    <rPh sb="0" eb="2">
      <t>ヤサイ</t>
    </rPh>
    <rPh sb="3" eb="5">
      <t>カイソウ</t>
    </rPh>
    <phoneticPr fontId="1"/>
  </si>
  <si>
    <t>果物</t>
    <rPh sb="0" eb="2">
      <t>クダモノ</t>
    </rPh>
    <phoneticPr fontId="1"/>
  </si>
  <si>
    <t>菓子類</t>
    <rPh sb="0" eb="3">
      <t>カシルイ</t>
    </rPh>
    <phoneticPr fontId="1"/>
  </si>
  <si>
    <t>調理食品</t>
    <rPh sb="0" eb="2">
      <t>チョウリ</t>
    </rPh>
    <rPh sb="2" eb="4">
      <t>ショクヒン</t>
    </rPh>
    <phoneticPr fontId="1"/>
  </si>
  <si>
    <t>飲料</t>
    <rPh sb="0" eb="2">
      <t>インリョウ</t>
    </rPh>
    <phoneticPr fontId="1"/>
  </si>
  <si>
    <t>家事用消耗品</t>
    <rPh sb="0" eb="2">
      <t>カジ</t>
    </rPh>
    <rPh sb="2" eb="3">
      <t>ヨウ</t>
    </rPh>
    <rPh sb="3" eb="5">
      <t>ショウモウ</t>
    </rPh>
    <rPh sb="5" eb="6">
      <t>ヒン</t>
    </rPh>
    <phoneticPr fontId="1"/>
  </si>
  <si>
    <t>保健医療サービス</t>
    <rPh sb="0" eb="4">
      <t>ホケンイリョウ</t>
    </rPh>
    <phoneticPr fontId="1"/>
  </si>
  <si>
    <t>自動車関係費</t>
    <rPh sb="0" eb="3">
      <t>ジドウシャ</t>
    </rPh>
    <rPh sb="3" eb="5">
      <t>カンケイ</t>
    </rPh>
    <rPh sb="5" eb="6">
      <t>ヒ</t>
    </rPh>
    <phoneticPr fontId="1"/>
  </si>
  <si>
    <t>対前年同月比上昇率</t>
    <rPh sb="0" eb="1">
      <t>タイ</t>
    </rPh>
    <rPh sb="1" eb="3">
      <t>ゼンネン</t>
    </rPh>
    <rPh sb="3" eb="6">
      <t>ドウゲツヒ</t>
    </rPh>
    <rPh sb="6" eb="8">
      <t>ジョウショウ</t>
    </rPh>
    <rPh sb="8" eb="9">
      <t>リツ</t>
    </rPh>
    <phoneticPr fontId="1"/>
  </si>
  <si>
    <t>10月から5月までの平均</t>
    <rPh sb="2" eb="3">
      <t>ガツ</t>
    </rPh>
    <rPh sb="6" eb="7">
      <t>ガツ</t>
    </rPh>
    <rPh sb="10" eb="12">
      <t>ヘイキン</t>
    </rPh>
    <phoneticPr fontId="1"/>
  </si>
  <si>
    <t>頻繁に購入する品目を含む中分類の加重平均</t>
    <rPh sb="0" eb="2">
      <t>ヒンパン</t>
    </rPh>
    <rPh sb="3" eb="5">
      <t>コウニュウ</t>
    </rPh>
    <rPh sb="7" eb="9">
      <t>ヒンモク</t>
    </rPh>
    <rPh sb="10" eb="11">
      <t>フク</t>
    </rPh>
    <rPh sb="12" eb="15">
      <t>チュウブンルイ</t>
    </rPh>
    <rPh sb="16" eb="18">
      <t>カジュウ</t>
    </rPh>
    <rPh sb="18" eb="20">
      <t>ヘイキン</t>
    </rPh>
    <phoneticPr fontId="1"/>
  </si>
  <si>
    <t>中分類</t>
    <rPh sb="0" eb="3">
      <t>チュウブンルイ</t>
    </rPh>
    <phoneticPr fontId="1"/>
  </si>
  <si>
    <t>横浜市</t>
    <phoneticPr fontId="1"/>
  </si>
  <si>
    <t>消費者物価指数</t>
    <rPh sb="0" eb="3">
      <t>ショウヒシャ</t>
    </rPh>
    <rPh sb="3" eb="5">
      <t>ブッカ</t>
    </rPh>
    <rPh sb="5" eb="7">
      <t>シスウ</t>
    </rPh>
    <phoneticPr fontId="1"/>
  </si>
  <si>
    <t>持家の家賃を除く総合</t>
    <rPh sb="0" eb="1">
      <t>モ</t>
    </rPh>
    <rPh sb="1" eb="2">
      <t>イエ</t>
    </rPh>
    <rPh sb="3" eb="5">
      <t>ヤチン</t>
    </rPh>
    <rPh sb="6" eb="7">
      <t>ノゾ</t>
    </rPh>
    <rPh sb="8" eb="10">
      <t>ソウゴウ</t>
    </rPh>
    <phoneticPr fontId="1"/>
  </si>
  <si>
    <t>食料</t>
    <rPh sb="0" eb="2">
      <t>ショクリョウ</t>
    </rPh>
    <phoneticPr fontId="1"/>
  </si>
  <si>
    <t>油脂・調味料</t>
    <rPh sb="0" eb="2">
      <t>ユシ</t>
    </rPh>
    <rPh sb="3" eb="6">
      <t>チョウミリョウ</t>
    </rPh>
    <phoneticPr fontId="1"/>
  </si>
  <si>
    <t>酒類</t>
    <rPh sb="0" eb="1">
      <t>サケ</t>
    </rPh>
    <rPh sb="1" eb="2">
      <t>ルイ</t>
    </rPh>
    <phoneticPr fontId="1"/>
  </si>
  <si>
    <t>電気代</t>
    <rPh sb="0" eb="3">
      <t>デンキダイ</t>
    </rPh>
    <phoneticPr fontId="1"/>
  </si>
  <si>
    <t>保健医療用品・器具</t>
    <rPh sb="0" eb="4">
      <t>ホケンイリョウ</t>
    </rPh>
    <rPh sb="4" eb="6">
      <t>ヨウヒン</t>
    </rPh>
    <rPh sb="7" eb="9">
      <t>キグ</t>
    </rPh>
    <phoneticPr fontId="1"/>
  </si>
  <si>
    <t>通信</t>
    <rPh sb="0" eb="2">
      <t>ツウシン</t>
    </rPh>
    <phoneticPr fontId="1"/>
  </si>
  <si>
    <t>1か月に1回購入する品目
を含む中分類の加重平均</t>
    <rPh sb="2" eb="3">
      <t>ゲツ</t>
    </rPh>
    <rPh sb="5" eb="6">
      <t>カイ</t>
    </rPh>
    <rPh sb="6" eb="8">
      <t>コウニュウ</t>
    </rPh>
    <rPh sb="10" eb="12">
      <t>ヒンモク</t>
    </rPh>
    <rPh sb="14" eb="15">
      <t>フク</t>
    </rPh>
    <rPh sb="16" eb="19">
      <t>チュウブンルイ</t>
    </rPh>
    <rPh sb="20" eb="22">
      <t>カジュウ</t>
    </rPh>
    <rPh sb="22" eb="24">
      <t>ヘイキン</t>
    </rPh>
    <phoneticPr fontId="1"/>
  </si>
  <si>
    <t>【1か月に1回程度購入する品目】</t>
    <rPh sb="3" eb="4">
      <t>ゲツ</t>
    </rPh>
    <rPh sb="6" eb="7">
      <t>カイ</t>
    </rPh>
    <rPh sb="7" eb="9">
      <t>テイド</t>
    </rPh>
    <rPh sb="9" eb="11">
      <t>コウニュウ</t>
    </rPh>
    <rPh sb="13" eb="15">
      <t>ヒンモク</t>
    </rPh>
    <phoneticPr fontId="1"/>
  </si>
  <si>
    <t>【頻繁に購入する品目】</t>
    <rPh sb="1" eb="3">
      <t>ヒンパン</t>
    </rPh>
    <rPh sb="4" eb="6">
      <t>コウニュウ</t>
    </rPh>
    <rPh sb="8" eb="10">
      <t>ヒンモク</t>
    </rPh>
    <phoneticPr fontId="1"/>
  </si>
  <si>
    <t>対前年同月比上昇率</t>
    <phoneticPr fontId="1"/>
  </si>
  <si>
    <t>10月から6月までの平均</t>
    <phoneticPr fontId="1"/>
  </si>
  <si>
    <t>10月から6月までの平均</t>
    <rPh sb="2" eb="3">
      <t>ガツ</t>
    </rPh>
    <rPh sb="6" eb="7">
      <t>ガツ</t>
    </rPh>
    <rPh sb="10" eb="12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</si>
</sst>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"/>
    <numFmt numFmtId="178" formatCode="0.0_);[Red]\(0.0\)"/>
  </numFmts>
  <fonts count="24">
    <font>
      <sz val="11"/>
      <color theme="1"/>
      <name val="MS P ゴシック"/>
      <family val="2"/>
      <charset val="128"/>
    </font>
    <font>
      <sz val="6"/>
      <name val="MS P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MS P ゴシック"/>
      <family val="2"/>
      <charset val="128"/>
    </font>
    <font>
      <sz val="8"/>
      <color theme="1"/>
      <name val="MS P ゴシック"/>
      <family val="2"/>
      <charset val="128"/>
    </font>
    <font>
      <sz val="18"/>
      <color theme="1"/>
      <name val="MS P ゴシック"/>
      <family val="2"/>
      <charset val="128"/>
    </font>
    <font>
      <sz val="11"/>
      <name val="MS P ゴシック"/>
      <family val="3"/>
      <charset val="128"/>
    </font>
    <font>
      <sz val="10"/>
      <name val="MS P ゴシック"/>
      <family val="2"/>
      <charset val="128"/>
    </font>
    <font>
      <sz val="12"/>
      <name val="MS P ゴシック"/>
      <family val="3"/>
      <charset val="128"/>
    </font>
    <font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1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178" fontId="3" fillId="0" borderId="1" xfId="0" applyNumberFormat="1" applyFont="1" applyFill="1" applyBorder="1">
      <alignment vertical="center"/>
    </xf>
    <xf numFmtId="178" fontId="5" fillId="0" borderId="1" xfId="1" applyNumberFormat="1" applyFont="1" applyFill="1" applyBorder="1" applyAlignment="1">
      <alignment vertical="center"/>
    </xf>
    <xf numFmtId="178" fontId="0" fillId="0" borderId="0" xfId="0" applyNumberFormat="1" applyFont="1" applyFill="1">
      <alignment vertical="center"/>
    </xf>
    <xf numFmtId="178" fontId="0" fillId="0" borderId="0" xfId="0" applyNumberFormat="1" applyFont="1" applyFill="1" applyAlignment="1">
      <alignment horizontal="center" vertical="center"/>
    </xf>
    <xf numFmtId="178" fontId="3" fillId="0" borderId="6" xfId="0" applyNumberFormat="1" applyFont="1" applyFill="1" applyBorder="1">
      <alignment vertical="center"/>
    </xf>
    <xf numFmtId="178" fontId="5" fillId="0" borderId="6" xfId="1" applyNumberFormat="1" applyFont="1" applyFill="1" applyBorder="1" applyAlignment="1">
      <alignment vertical="center"/>
    </xf>
    <xf numFmtId="178" fontId="0" fillId="0" borderId="6" xfId="0" applyNumberFormat="1" applyFont="1" applyFill="1" applyBorder="1" applyAlignment="1">
      <alignment horizontal="center" vertical="center"/>
    </xf>
    <xf numFmtId="178" fontId="0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8" fontId="3" fillId="0" borderId="13" xfId="0" applyNumberFormat="1" applyFont="1" applyFill="1" applyBorder="1">
      <alignment vertical="center"/>
    </xf>
    <xf numFmtId="178" fontId="5" fillId="0" borderId="13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178" fontId="6" fillId="0" borderId="11" xfId="0" applyNumberFormat="1" applyFont="1" applyFill="1" applyBorder="1">
      <alignment vertical="center"/>
    </xf>
    <xf numFmtId="178" fontId="5" fillId="0" borderId="11" xfId="1" applyNumberFormat="1" applyFont="1" applyFill="1" applyBorder="1" applyAlignment="1">
      <alignment vertical="center"/>
    </xf>
    <xf numFmtId="177" fontId="12" fillId="0" borderId="16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78" fontId="18" fillId="0" borderId="11" xfId="0" applyNumberFormat="1" applyFont="1" applyFill="1" applyBorder="1">
      <alignment vertical="center"/>
    </xf>
    <xf numFmtId="178" fontId="17" fillId="0" borderId="11" xfId="1" applyNumberFormat="1" applyFont="1" applyFill="1" applyBorder="1" applyAlignment="1">
      <alignment vertical="center"/>
    </xf>
    <xf numFmtId="178" fontId="15" fillId="0" borderId="13" xfId="0" applyNumberFormat="1" applyFont="1" applyFill="1" applyBorder="1">
      <alignment vertical="center"/>
    </xf>
    <xf numFmtId="178" fontId="17" fillId="0" borderId="13" xfId="1" applyNumberFormat="1" applyFont="1" applyFill="1" applyBorder="1" applyAlignment="1">
      <alignment vertical="center"/>
    </xf>
    <xf numFmtId="178" fontId="15" fillId="0" borderId="1" xfId="0" applyNumberFormat="1" applyFont="1" applyFill="1" applyBorder="1">
      <alignment vertical="center"/>
    </xf>
    <xf numFmtId="178" fontId="17" fillId="0" borderId="1" xfId="1" applyNumberFormat="1" applyFont="1" applyFill="1" applyBorder="1" applyAlignment="1">
      <alignment vertical="center"/>
    </xf>
    <xf numFmtId="178" fontId="15" fillId="0" borderId="0" xfId="0" applyNumberFormat="1" applyFont="1" applyFill="1">
      <alignment vertical="center"/>
    </xf>
    <xf numFmtId="178" fontId="15" fillId="0" borderId="0" xfId="0" applyNumberFormat="1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178" fontId="15" fillId="0" borderId="6" xfId="0" applyNumberFormat="1" applyFont="1" applyFill="1" applyBorder="1">
      <alignment vertical="center"/>
    </xf>
    <xf numFmtId="178" fontId="17" fillId="0" borderId="6" xfId="1" applyNumberFormat="1" applyFont="1" applyFill="1" applyBorder="1" applyAlignment="1">
      <alignment vertical="center"/>
    </xf>
    <xf numFmtId="178" fontId="15" fillId="0" borderId="6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/>
    </xf>
    <xf numFmtId="178" fontId="14" fillId="0" borderId="9" xfId="0" applyNumberFormat="1" applyFont="1" applyFill="1" applyBorder="1">
      <alignment vertical="center"/>
    </xf>
    <xf numFmtId="178" fontId="15" fillId="0" borderId="9" xfId="0" applyNumberFormat="1" applyFont="1" applyFill="1" applyBorder="1">
      <alignment vertical="center"/>
    </xf>
    <xf numFmtId="178" fontId="15" fillId="0" borderId="9" xfId="0" applyNumberFormat="1" applyFont="1" applyFill="1" applyBorder="1" applyAlignment="1">
      <alignment horizontal="center" vertical="center"/>
    </xf>
    <xf numFmtId="178" fontId="16" fillId="0" borderId="9" xfId="0" applyNumberFormat="1" applyFont="1" applyFill="1" applyBorder="1" applyAlignment="1">
      <alignment horizontal="center" vertical="center"/>
    </xf>
    <xf numFmtId="178" fontId="16" fillId="0" borderId="10" xfId="0" applyNumberFormat="1" applyFont="1" applyFill="1" applyBorder="1" applyAlignment="1">
      <alignment horizontal="center" vertical="center"/>
    </xf>
    <xf numFmtId="178" fontId="21" fillId="0" borderId="16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176" fontId="17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176" fontId="17" fillId="0" borderId="1" xfId="1" applyNumberFormat="1" applyFont="1" applyFill="1" applyBorder="1" applyAlignment="1">
      <alignment vertical="center"/>
    </xf>
    <xf numFmtId="176" fontId="15" fillId="0" borderId="0" xfId="0" applyNumberFormat="1" applyFont="1" applyFill="1">
      <alignment vertical="center"/>
    </xf>
    <xf numFmtId="176" fontId="15" fillId="0" borderId="0" xfId="0" applyNumberFormat="1" applyFont="1" applyFill="1" applyAlignment="1">
      <alignment horizontal="center" vertical="center"/>
    </xf>
    <xf numFmtId="0" fontId="15" fillId="0" borderId="6" xfId="0" applyFont="1" applyFill="1" applyBorder="1">
      <alignment vertical="center"/>
    </xf>
    <xf numFmtId="176" fontId="17" fillId="0" borderId="6" xfId="1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/>
    </xf>
    <xf numFmtId="0" fontId="15" fillId="0" borderId="9" xfId="0" applyFont="1" applyFill="1" applyBorder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77" fontId="21" fillId="0" borderId="18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3283A969-B79D-4F7F-B9D2-7ED8FA7A9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0CC7-C66A-41B4-A13A-52333B371D1C}">
  <sheetPr>
    <pageSetUpPr fitToPage="1"/>
  </sheetPr>
  <dimension ref="A1:W18"/>
  <sheetViews>
    <sheetView tabSelected="1" workbookViewId="0">
      <selection activeCell="J10" sqref="J10"/>
    </sheetView>
  </sheetViews>
  <sheetFormatPr defaultRowHeight="13.5"/>
  <cols>
    <col min="1" max="1" width="30.875" style="5" customWidth="1"/>
    <col min="2" max="2" width="9" style="6"/>
    <col min="3" max="4" width="9" style="2"/>
    <col min="5" max="5" width="9.375" style="5" customWidth="1"/>
    <col min="6" max="22" width="9" style="5"/>
    <col min="23" max="23" width="12.75" style="2" customWidth="1"/>
    <col min="24" max="16384" width="9" style="2"/>
  </cols>
  <sheetData>
    <row r="1" spans="1:22" ht="39" customHeight="1">
      <c r="A1" s="32" t="s">
        <v>17</v>
      </c>
    </row>
    <row r="2" spans="1:22" ht="47.25" customHeight="1">
      <c r="A2" s="21" t="s">
        <v>16</v>
      </c>
      <c r="B2" s="84">
        <v>2023</v>
      </c>
      <c r="C2" s="85"/>
      <c r="D2" s="86"/>
      <c r="E2" s="84">
        <v>2024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  <c r="Q2" s="84">
        <v>2025</v>
      </c>
      <c r="R2" s="85"/>
      <c r="S2" s="85"/>
      <c r="T2" s="85"/>
      <c r="U2" s="85"/>
      <c r="V2" s="86"/>
    </row>
    <row r="3" spans="1:22">
      <c r="A3" s="4"/>
      <c r="B3" s="3">
        <v>10</v>
      </c>
      <c r="C3" s="4">
        <v>11</v>
      </c>
      <c r="D3" s="4">
        <v>12</v>
      </c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5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</v>
      </c>
      <c r="R3" s="4">
        <v>2</v>
      </c>
      <c r="S3" s="4">
        <v>3</v>
      </c>
      <c r="T3" s="4">
        <v>4</v>
      </c>
      <c r="U3" s="4">
        <v>5</v>
      </c>
      <c r="V3" s="4">
        <v>6</v>
      </c>
    </row>
    <row r="4" spans="1:22" ht="30" customHeight="1" thickBot="1">
      <c r="A4" s="27" t="s">
        <v>15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45" customHeight="1" thickTop="1">
      <c r="A5" s="24" t="s">
        <v>1</v>
      </c>
      <c r="B5" s="25">
        <v>125</v>
      </c>
      <c r="C5" s="26">
        <v>122.3</v>
      </c>
      <c r="D5" s="26">
        <v>122.1</v>
      </c>
      <c r="E5" s="26">
        <v>122</v>
      </c>
      <c r="F5" s="26">
        <v>120.7</v>
      </c>
      <c r="G5" s="26">
        <v>119.2</v>
      </c>
      <c r="H5" s="26">
        <v>120.7</v>
      </c>
      <c r="I5" s="26">
        <v>120</v>
      </c>
      <c r="J5" s="26">
        <v>119.7</v>
      </c>
      <c r="K5" s="26">
        <v>119.6</v>
      </c>
      <c r="L5" s="26">
        <v>120.3</v>
      </c>
      <c r="M5" s="26">
        <v>122.4</v>
      </c>
      <c r="N5" s="26">
        <v>120.1</v>
      </c>
      <c r="O5" s="26">
        <v>121.6</v>
      </c>
      <c r="P5" s="26">
        <v>122.9</v>
      </c>
      <c r="Q5" s="26">
        <v>125.7</v>
      </c>
      <c r="R5" s="26">
        <v>126.3</v>
      </c>
      <c r="S5" s="26">
        <v>126.4</v>
      </c>
      <c r="T5" s="26">
        <v>126.6</v>
      </c>
      <c r="U5" s="26">
        <v>128.5</v>
      </c>
      <c r="V5" s="26">
        <v>127.4</v>
      </c>
    </row>
    <row r="6" spans="1:22" ht="45" customHeight="1">
      <c r="A6" s="1" t="s">
        <v>2</v>
      </c>
      <c r="B6" s="8">
        <v>111.2</v>
      </c>
      <c r="C6" s="9">
        <v>110.7</v>
      </c>
      <c r="D6" s="9">
        <v>110.6</v>
      </c>
      <c r="E6" s="9">
        <v>109.3</v>
      </c>
      <c r="F6" s="9">
        <v>110.3</v>
      </c>
      <c r="G6" s="9">
        <v>112.3</v>
      </c>
      <c r="H6" s="9">
        <v>112.9</v>
      </c>
      <c r="I6" s="9">
        <v>109.3</v>
      </c>
      <c r="J6" s="9">
        <v>112.3</v>
      </c>
      <c r="K6" s="9">
        <v>114.6</v>
      </c>
      <c r="L6" s="9">
        <v>115.1</v>
      </c>
      <c r="M6" s="9">
        <v>116.3</v>
      </c>
      <c r="N6" s="9">
        <v>116.2</v>
      </c>
      <c r="O6" s="9">
        <v>116.3</v>
      </c>
      <c r="P6" s="9">
        <v>115.9</v>
      </c>
      <c r="Q6" s="9">
        <v>118.9</v>
      </c>
      <c r="R6" s="9">
        <v>119.4</v>
      </c>
      <c r="S6" s="9">
        <v>121.1</v>
      </c>
      <c r="T6" s="9">
        <v>118.1</v>
      </c>
      <c r="U6" s="9">
        <v>121</v>
      </c>
      <c r="V6" s="9">
        <v>121.2</v>
      </c>
    </row>
    <row r="7" spans="1:22" ht="45" customHeight="1">
      <c r="A7" s="1" t="s">
        <v>3</v>
      </c>
      <c r="B7" s="8">
        <v>122.1</v>
      </c>
      <c r="C7" s="9">
        <v>122.8</v>
      </c>
      <c r="D7" s="9">
        <v>120.5</v>
      </c>
      <c r="E7" s="9">
        <v>121.6</v>
      </c>
      <c r="F7" s="9">
        <v>120.4</v>
      </c>
      <c r="G7" s="9">
        <v>121.4</v>
      </c>
      <c r="H7" s="9">
        <v>121.1</v>
      </c>
      <c r="I7" s="9">
        <v>120.9</v>
      </c>
      <c r="J7" s="9">
        <v>119.8</v>
      </c>
      <c r="K7" s="9">
        <v>117.9</v>
      </c>
      <c r="L7" s="9">
        <v>117.8</v>
      </c>
      <c r="M7" s="9">
        <v>119.3</v>
      </c>
      <c r="N7" s="9">
        <v>119.9</v>
      </c>
      <c r="O7" s="9">
        <v>119.9</v>
      </c>
      <c r="P7" s="9">
        <v>120.7</v>
      </c>
      <c r="Q7" s="9">
        <v>120.7</v>
      </c>
      <c r="R7" s="9">
        <v>121.7</v>
      </c>
      <c r="S7" s="9">
        <v>124.2</v>
      </c>
      <c r="T7" s="9">
        <v>125.6</v>
      </c>
      <c r="U7" s="9">
        <v>125</v>
      </c>
      <c r="V7" s="9">
        <v>123.7</v>
      </c>
    </row>
    <row r="8" spans="1:22" ht="45" customHeight="1">
      <c r="A8" s="1" t="s">
        <v>4</v>
      </c>
      <c r="B8" s="8">
        <v>120.8</v>
      </c>
      <c r="C8" s="9">
        <v>110.6</v>
      </c>
      <c r="D8" s="9">
        <v>108.3</v>
      </c>
      <c r="E8" s="9">
        <v>110.8</v>
      </c>
      <c r="F8" s="9">
        <v>108.6</v>
      </c>
      <c r="G8" s="9">
        <v>111.1</v>
      </c>
      <c r="H8" s="9">
        <v>118.6</v>
      </c>
      <c r="I8" s="9">
        <v>117.1</v>
      </c>
      <c r="J8" s="9">
        <v>111.9</v>
      </c>
      <c r="K8" s="9">
        <v>108.6</v>
      </c>
      <c r="L8" s="9">
        <v>113.1</v>
      </c>
      <c r="M8" s="9">
        <v>118.5</v>
      </c>
      <c r="N8" s="9">
        <v>122.8</v>
      </c>
      <c r="O8" s="9">
        <v>123.3</v>
      </c>
      <c r="P8" s="9">
        <v>129.69999999999999</v>
      </c>
      <c r="Q8" s="9">
        <v>136.69999999999999</v>
      </c>
      <c r="R8" s="9">
        <v>129.1</v>
      </c>
      <c r="S8" s="9">
        <v>130.6</v>
      </c>
      <c r="T8" s="9">
        <v>121.1</v>
      </c>
      <c r="U8" s="9">
        <v>117.1</v>
      </c>
      <c r="V8" s="9">
        <v>114</v>
      </c>
    </row>
    <row r="9" spans="1:22" ht="45" customHeight="1">
      <c r="A9" s="1" t="s">
        <v>5</v>
      </c>
      <c r="B9" s="8">
        <v>117.8</v>
      </c>
      <c r="C9" s="9">
        <v>116.8</v>
      </c>
      <c r="D9" s="9">
        <v>114.9</v>
      </c>
      <c r="E9" s="9">
        <v>120.1</v>
      </c>
      <c r="F9" s="9">
        <v>119.6</v>
      </c>
      <c r="G9" s="9">
        <v>121.5</v>
      </c>
      <c r="H9" s="9">
        <v>120.9</v>
      </c>
      <c r="I9" s="9">
        <v>129.19999999999999</v>
      </c>
      <c r="J9" s="9">
        <v>125.8</v>
      </c>
      <c r="K9" s="9">
        <v>124.2</v>
      </c>
      <c r="L9" s="9">
        <v>125.6</v>
      </c>
      <c r="M9" s="9">
        <v>124.2</v>
      </c>
      <c r="N9" s="9">
        <v>129.69999999999999</v>
      </c>
      <c r="O9" s="9">
        <v>133.6</v>
      </c>
      <c r="P9" s="9">
        <v>138.1</v>
      </c>
      <c r="Q9" s="9">
        <v>152.6</v>
      </c>
      <c r="R9" s="9">
        <v>148.1</v>
      </c>
      <c r="S9" s="9">
        <v>136.9</v>
      </c>
      <c r="T9" s="9">
        <v>130</v>
      </c>
      <c r="U9" s="9">
        <v>134</v>
      </c>
      <c r="V9" s="9">
        <v>137.6</v>
      </c>
    </row>
    <row r="10" spans="1:22" ht="45" customHeight="1">
      <c r="A10" s="1" t="s">
        <v>6</v>
      </c>
      <c r="B10" s="8">
        <v>119.2</v>
      </c>
      <c r="C10" s="9">
        <v>121.3</v>
      </c>
      <c r="D10" s="9">
        <v>120.3</v>
      </c>
      <c r="E10" s="9">
        <v>120.1</v>
      </c>
      <c r="F10" s="9">
        <v>120.4</v>
      </c>
      <c r="G10" s="9">
        <v>121.8</v>
      </c>
      <c r="H10" s="9">
        <v>121.5</v>
      </c>
      <c r="I10" s="9">
        <v>121.2</v>
      </c>
      <c r="J10" s="9">
        <v>121.6</v>
      </c>
      <c r="K10" s="9">
        <v>122.9</v>
      </c>
      <c r="L10" s="9">
        <v>123.4</v>
      </c>
      <c r="M10" s="9">
        <v>122.9</v>
      </c>
      <c r="N10" s="9">
        <v>124.3</v>
      </c>
      <c r="O10" s="9">
        <v>127.6</v>
      </c>
      <c r="P10" s="9">
        <v>127</v>
      </c>
      <c r="Q10" s="9">
        <v>127.9</v>
      </c>
      <c r="R10" s="9">
        <v>127.4</v>
      </c>
      <c r="S10" s="9">
        <v>129.9</v>
      </c>
      <c r="T10" s="9">
        <v>130.6</v>
      </c>
      <c r="U10" s="9">
        <v>129.4</v>
      </c>
      <c r="V10" s="9">
        <v>133</v>
      </c>
    </row>
    <row r="11" spans="1:22" ht="45" customHeight="1">
      <c r="A11" s="1" t="s">
        <v>7</v>
      </c>
      <c r="B11" s="8">
        <v>113.4</v>
      </c>
      <c r="C11" s="9">
        <v>113.9</v>
      </c>
      <c r="D11" s="9">
        <v>113.5</v>
      </c>
      <c r="E11" s="9">
        <v>113.3</v>
      </c>
      <c r="F11" s="9">
        <v>114.1</v>
      </c>
      <c r="G11" s="9">
        <v>114.2</v>
      </c>
      <c r="H11" s="9">
        <v>113.7</v>
      </c>
      <c r="I11" s="9">
        <v>114.3</v>
      </c>
      <c r="J11" s="9">
        <v>113.7</v>
      </c>
      <c r="K11" s="9">
        <v>114.4</v>
      </c>
      <c r="L11" s="9">
        <v>115.4</v>
      </c>
      <c r="M11" s="9">
        <v>115.7</v>
      </c>
      <c r="N11" s="9">
        <v>116</v>
      </c>
      <c r="O11" s="9">
        <v>117.2</v>
      </c>
      <c r="P11" s="9">
        <v>116.4</v>
      </c>
      <c r="Q11" s="9">
        <v>117.1</v>
      </c>
      <c r="R11" s="9">
        <v>117.8</v>
      </c>
      <c r="S11" s="9">
        <v>118.5</v>
      </c>
      <c r="T11" s="9">
        <v>119.2</v>
      </c>
      <c r="U11" s="9">
        <v>121.3</v>
      </c>
      <c r="V11" s="9">
        <v>121.9</v>
      </c>
    </row>
    <row r="12" spans="1:22" ht="45" customHeight="1">
      <c r="A12" s="4" t="s">
        <v>8</v>
      </c>
      <c r="B12" s="8">
        <v>115.9</v>
      </c>
      <c r="C12" s="9">
        <v>115.7</v>
      </c>
      <c r="D12" s="9">
        <v>115.6</v>
      </c>
      <c r="E12" s="9">
        <v>113.9</v>
      </c>
      <c r="F12" s="9">
        <v>114.7</v>
      </c>
      <c r="G12" s="9">
        <v>116.2</v>
      </c>
      <c r="H12" s="9">
        <v>117.5</v>
      </c>
      <c r="I12" s="9">
        <v>116.3</v>
      </c>
      <c r="J12" s="9">
        <v>115.8</v>
      </c>
      <c r="K12" s="9">
        <v>115.8</v>
      </c>
      <c r="L12" s="9">
        <v>115.1</v>
      </c>
      <c r="M12" s="9">
        <v>116.6</v>
      </c>
      <c r="N12" s="9">
        <v>123</v>
      </c>
      <c r="O12" s="9">
        <v>123</v>
      </c>
      <c r="P12" s="9">
        <v>123.4</v>
      </c>
      <c r="Q12" s="9">
        <v>122.6</v>
      </c>
      <c r="R12" s="9">
        <v>123.5</v>
      </c>
      <c r="S12" s="9">
        <v>123.7</v>
      </c>
      <c r="T12" s="9">
        <v>124.1</v>
      </c>
      <c r="U12" s="9">
        <v>124.3</v>
      </c>
      <c r="V12" s="9">
        <v>127.2</v>
      </c>
    </row>
    <row r="13" spans="1:22" ht="45" customHeight="1">
      <c r="A13" s="4" t="s">
        <v>9</v>
      </c>
      <c r="B13" s="8">
        <v>118.8</v>
      </c>
      <c r="C13" s="9">
        <v>119.8</v>
      </c>
      <c r="D13" s="9">
        <v>118.6</v>
      </c>
      <c r="E13" s="9">
        <v>119.6</v>
      </c>
      <c r="F13" s="9">
        <v>117.3</v>
      </c>
      <c r="G13" s="9">
        <v>119.3</v>
      </c>
      <c r="H13" s="9">
        <v>119.7</v>
      </c>
      <c r="I13" s="9">
        <v>119.8</v>
      </c>
      <c r="J13" s="9">
        <v>118.1</v>
      </c>
      <c r="K13" s="9">
        <v>119.3</v>
      </c>
      <c r="L13" s="9">
        <v>121.6</v>
      </c>
      <c r="M13" s="9">
        <v>122.7</v>
      </c>
      <c r="N13" s="9">
        <v>120.8</v>
      </c>
      <c r="O13" s="9">
        <v>121.5</v>
      </c>
      <c r="P13" s="9">
        <v>120.8</v>
      </c>
      <c r="Q13" s="9">
        <v>120.5</v>
      </c>
      <c r="R13" s="9">
        <v>120.5</v>
      </c>
      <c r="S13" s="9">
        <v>120.9</v>
      </c>
      <c r="T13" s="9">
        <v>121.1</v>
      </c>
      <c r="U13" s="9">
        <v>121</v>
      </c>
      <c r="V13" s="9">
        <v>124.1</v>
      </c>
    </row>
    <row r="14" spans="1:22" ht="45" customHeight="1">
      <c r="A14" s="4" t="s">
        <v>10</v>
      </c>
      <c r="B14" s="8">
        <v>98.1</v>
      </c>
      <c r="C14" s="9">
        <v>98.1</v>
      </c>
      <c r="D14" s="9">
        <v>98.1</v>
      </c>
      <c r="E14" s="9">
        <v>98.2</v>
      </c>
      <c r="F14" s="9">
        <v>98.2</v>
      </c>
      <c r="G14" s="9">
        <v>98.2</v>
      </c>
      <c r="H14" s="9">
        <v>97.3</v>
      </c>
      <c r="I14" s="9">
        <v>97.3</v>
      </c>
      <c r="J14" s="9">
        <v>98.6</v>
      </c>
      <c r="K14" s="9">
        <v>98.6</v>
      </c>
      <c r="L14" s="9">
        <v>98.6</v>
      </c>
      <c r="M14" s="9">
        <v>98.6</v>
      </c>
      <c r="N14" s="9">
        <v>98.9</v>
      </c>
      <c r="O14" s="9">
        <v>98.9</v>
      </c>
      <c r="P14" s="9">
        <v>98.9</v>
      </c>
      <c r="Q14" s="9">
        <v>98.9</v>
      </c>
      <c r="R14" s="9">
        <v>98.9</v>
      </c>
      <c r="S14" s="9">
        <v>98.9</v>
      </c>
      <c r="T14" s="9">
        <v>98.6</v>
      </c>
      <c r="U14" s="9">
        <v>98.6</v>
      </c>
      <c r="V14" s="9">
        <v>98.6</v>
      </c>
    </row>
    <row r="15" spans="1:22" ht="45" customHeight="1" thickBot="1">
      <c r="A15" s="4" t="s">
        <v>11</v>
      </c>
      <c r="B15" s="8">
        <v>107.5</v>
      </c>
      <c r="C15" s="9">
        <v>107</v>
      </c>
      <c r="D15" s="9">
        <v>107.1</v>
      </c>
      <c r="E15" s="9">
        <v>108.1</v>
      </c>
      <c r="F15" s="9">
        <v>107.8</v>
      </c>
      <c r="G15" s="9">
        <v>107.7</v>
      </c>
      <c r="H15" s="9">
        <v>108.5</v>
      </c>
      <c r="I15" s="9">
        <v>108.2</v>
      </c>
      <c r="J15" s="9">
        <v>108.4</v>
      </c>
      <c r="K15" s="9">
        <v>108.8</v>
      </c>
      <c r="L15" s="9">
        <v>108.8</v>
      </c>
      <c r="M15" s="9">
        <v>109.1</v>
      </c>
      <c r="N15" s="9">
        <v>109.1</v>
      </c>
      <c r="O15" s="9">
        <v>109.1</v>
      </c>
      <c r="P15" s="9">
        <v>109.4</v>
      </c>
      <c r="Q15" s="9">
        <v>111</v>
      </c>
      <c r="R15" s="9">
        <v>111.1</v>
      </c>
      <c r="S15" s="9">
        <v>111.1</v>
      </c>
      <c r="T15" s="9">
        <v>111.5</v>
      </c>
      <c r="U15" s="9">
        <v>111.1</v>
      </c>
      <c r="V15" s="9">
        <v>109.9</v>
      </c>
    </row>
    <row r="16" spans="1:22" ht="45" hidden="1" customHeight="1" thickBot="1">
      <c r="B16" s="7">
        <f t="shared" ref="B16:V16" si="0">SUM(B5:B15)</f>
        <v>1269.8</v>
      </c>
      <c r="C16" s="10">
        <f t="shared" si="0"/>
        <v>1258.9999999999998</v>
      </c>
      <c r="D16" s="10">
        <f t="shared" si="0"/>
        <v>1249.5999999999997</v>
      </c>
      <c r="E16" s="11">
        <f t="shared" si="0"/>
        <v>1256.9999999999998</v>
      </c>
      <c r="F16" s="11">
        <f t="shared" si="0"/>
        <v>1252.1000000000001</v>
      </c>
      <c r="G16" s="11">
        <f t="shared" si="0"/>
        <v>1262.9000000000001</v>
      </c>
      <c r="H16" s="11">
        <f t="shared" si="0"/>
        <v>1272.4000000000001</v>
      </c>
      <c r="I16" s="11">
        <f t="shared" si="0"/>
        <v>1273.5999999999999</v>
      </c>
      <c r="J16" s="11">
        <f t="shared" si="0"/>
        <v>1265.7</v>
      </c>
      <c r="K16" s="11">
        <f t="shared" si="0"/>
        <v>1264.6999999999998</v>
      </c>
      <c r="L16" s="11">
        <f t="shared" si="0"/>
        <v>1274.7999999999997</v>
      </c>
      <c r="M16" s="11">
        <f t="shared" si="0"/>
        <v>1286.3</v>
      </c>
      <c r="N16" s="11">
        <f t="shared" si="0"/>
        <v>1300.8</v>
      </c>
      <c r="O16" s="11">
        <f t="shared" si="0"/>
        <v>1312</v>
      </c>
      <c r="P16" s="11">
        <f t="shared" si="0"/>
        <v>1323.2</v>
      </c>
      <c r="Q16" s="11">
        <f t="shared" si="0"/>
        <v>1352.6000000000001</v>
      </c>
      <c r="R16" s="11">
        <f t="shared" si="0"/>
        <v>1343.8</v>
      </c>
      <c r="S16" s="11">
        <f t="shared" si="0"/>
        <v>1342.2</v>
      </c>
      <c r="T16" s="11">
        <f t="shared" si="0"/>
        <v>1326.5</v>
      </c>
      <c r="U16" s="11">
        <f t="shared" si="0"/>
        <v>1331.2999999999997</v>
      </c>
      <c r="V16" s="11">
        <f t="shared" si="0"/>
        <v>1338.6</v>
      </c>
    </row>
    <row r="17" spans="1:23" ht="45" customHeight="1">
      <c r="A17" s="22" t="s">
        <v>14</v>
      </c>
      <c r="B17" s="12">
        <v>115.4</v>
      </c>
      <c r="C17" s="13">
        <v>114.5</v>
      </c>
      <c r="D17" s="13">
        <v>113.6</v>
      </c>
      <c r="E17" s="14">
        <v>114.3</v>
      </c>
      <c r="F17" s="14">
        <v>113.8</v>
      </c>
      <c r="G17" s="14">
        <v>114.8</v>
      </c>
      <c r="H17" s="14">
        <v>115.7</v>
      </c>
      <c r="I17" s="14">
        <v>115.8</v>
      </c>
      <c r="J17" s="14">
        <v>115.1</v>
      </c>
      <c r="K17" s="14">
        <v>115</v>
      </c>
      <c r="L17" s="14">
        <v>115.9</v>
      </c>
      <c r="M17" s="14">
        <v>116.9</v>
      </c>
      <c r="N17" s="14">
        <v>118.3</v>
      </c>
      <c r="O17" s="14">
        <v>119.3</v>
      </c>
      <c r="P17" s="14">
        <v>120.3</v>
      </c>
      <c r="Q17" s="14">
        <v>123</v>
      </c>
      <c r="R17" s="14">
        <v>122.2</v>
      </c>
      <c r="S17" s="14">
        <v>122</v>
      </c>
      <c r="T17" s="14">
        <v>120.6</v>
      </c>
      <c r="U17" s="14">
        <v>121</v>
      </c>
      <c r="V17" s="15">
        <v>121.7</v>
      </c>
      <c r="W17" s="31" t="s">
        <v>13</v>
      </c>
    </row>
    <row r="18" spans="1:23" ht="45" customHeight="1" thickBot="1">
      <c r="A18" s="23" t="s">
        <v>12</v>
      </c>
      <c r="B18" s="16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9">
        <v>2.5</v>
      </c>
      <c r="O18" s="19">
        <v>4.2</v>
      </c>
      <c r="P18" s="19">
        <v>5.9</v>
      </c>
      <c r="Q18" s="19">
        <v>7.6</v>
      </c>
      <c r="R18" s="19">
        <v>7.4</v>
      </c>
      <c r="S18" s="19">
        <v>6.3</v>
      </c>
      <c r="T18" s="19">
        <v>4.2</v>
      </c>
      <c r="U18" s="19">
        <v>4.5</v>
      </c>
      <c r="V18" s="20">
        <v>5.7</v>
      </c>
      <c r="W18" s="30">
        <f>AVERAGE(N18:V18)</f>
        <v>5.3666666666666671</v>
      </c>
    </row>
  </sheetData>
  <mergeCells count="3">
    <mergeCell ref="B2:D2"/>
    <mergeCell ref="E2:P2"/>
    <mergeCell ref="Q2:V2"/>
  </mergeCells>
  <phoneticPr fontId="1"/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77A7-17B5-485C-84BC-9E72EC7D5111}">
  <sheetPr>
    <pageSetUpPr fitToPage="1"/>
  </sheetPr>
  <dimension ref="A1:W20"/>
  <sheetViews>
    <sheetView topLeftCell="A7" workbookViewId="0">
      <selection activeCell="B23" sqref="B23"/>
    </sheetView>
  </sheetViews>
  <sheetFormatPr defaultRowHeight="13.5"/>
  <cols>
    <col min="1" max="1" width="30.875" style="38" customWidth="1"/>
    <col min="2" max="2" width="9" style="61"/>
    <col min="3" max="4" width="9" style="34"/>
    <col min="5" max="5" width="9.375" style="38" customWidth="1"/>
    <col min="6" max="8" width="9" style="38"/>
    <col min="9" max="9" width="9.5" style="38" bestFit="1" customWidth="1"/>
    <col min="10" max="22" width="9" style="38"/>
    <col min="23" max="23" width="12.75" style="34" customWidth="1"/>
    <col min="24" max="16384" width="9" style="34"/>
  </cols>
  <sheetData>
    <row r="1" spans="1:22" ht="39" customHeight="1">
      <c r="A1" s="33" t="s">
        <v>17</v>
      </c>
      <c r="B1" s="90" t="s">
        <v>26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47.25" customHeight="1">
      <c r="A2" s="35" t="s">
        <v>16</v>
      </c>
      <c r="B2" s="87">
        <v>2023</v>
      </c>
      <c r="C2" s="88"/>
      <c r="D2" s="89"/>
      <c r="E2" s="87">
        <v>2024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  <c r="Q2" s="87">
        <v>2025</v>
      </c>
      <c r="R2" s="88"/>
      <c r="S2" s="88"/>
      <c r="T2" s="88"/>
      <c r="U2" s="88"/>
      <c r="V2" s="89"/>
    </row>
    <row r="3" spans="1:22">
      <c r="A3" s="36"/>
      <c r="B3" s="37">
        <v>10</v>
      </c>
      <c r="C3" s="36">
        <v>11</v>
      </c>
      <c r="D3" s="36">
        <v>12</v>
      </c>
      <c r="E3" s="36">
        <v>1</v>
      </c>
      <c r="F3" s="36">
        <v>2</v>
      </c>
      <c r="G3" s="36">
        <v>3</v>
      </c>
      <c r="H3" s="36">
        <v>4</v>
      </c>
      <c r="I3" s="36">
        <v>5</v>
      </c>
      <c r="J3" s="36">
        <v>6</v>
      </c>
      <c r="K3" s="38">
        <v>7</v>
      </c>
      <c r="L3" s="36">
        <v>8</v>
      </c>
      <c r="M3" s="36">
        <v>9</v>
      </c>
      <c r="N3" s="36">
        <v>10</v>
      </c>
      <c r="O3" s="36">
        <v>11</v>
      </c>
      <c r="P3" s="36">
        <v>12</v>
      </c>
      <c r="Q3" s="36">
        <v>1</v>
      </c>
      <c r="R3" s="36">
        <v>2</v>
      </c>
      <c r="S3" s="36">
        <v>3</v>
      </c>
      <c r="T3" s="36">
        <v>4</v>
      </c>
      <c r="U3" s="36">
        <v>5</v>
      </c>
      <c r="V3" s="36">
        <v>6</v>
      </c>
    </row>
    <row r="4" spans="1:22" ht="30" customHeight="1" thickBot="1">
      <c r="A4" s="39" t="s">
        <v>15</v>
      </c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ht="45" customHeight="1" thickTop="1">
      <c r="A5" s="77" t="s">
        <v>1</v>
      </c>
      <c r="B5" s="42">
        <v>125</v>
      </c>
      <c r="C5" s="43">
        <v>122.3</v>
      </c>
      <c r="D5" s="43">
        <v>122.1</v>
      </c>
      <c r="E5" s="43">
        <v>122</v>
      </c>
      <c r="F5" s="43">
        <v>120.7</v>
      </c>
      <c r="G5" s="43">
        <v>119.2</v>
      </c>
      <c r="H5" s="43">
        <v>120.7</v>
      </c>
      <c r="I5" s="43">
        <v>120</v>
      </c>
      <c r="J5" s="43">
        <v>119.7</v>
      </c>
      <c r="K5" s="43">
        <v>119.6</v>
      </c>
      <c r="L5" s="43">
        <v>120.3</v>
      </c>
      <c r="M5" s="43">
        <v>122.4</v>
      </c>
      <c r="N5" s="43">
        <v>120.1</v>
      </c>
      <c r="O5" s="43">
        <v>121.6</v>
      </c>
      <c r="P5" s="43">
        <v>122.9</v>
      </c>
      <c r="Q5" s="43">
        <v>125.7</v>
      </c>
      <c r="R5" s="43">
        <v>126.3</v>
      </c>
      <c r="S5" s="43">
        <v>126.4</v>
      </c>
      <c r="T5" s="43">
        <v>126.6</v>
      </c>
      <c r="U5" s="43">
        <v>128.5</v>
      </c>
      <c r="V5" s="43">
        <v>127.4</v>
      </c>
    </row>
    <row r="6" spans="1:22" ht="45" customHeight="1">
      <c r="A6" s="76" t="s">
        <v>2</v>
      </c>
      <c r="B6" s="44">
        <v>111.2</v>
      </c>
      <c r="C6" s="45">
        <v>110.7</v>
      </c>
      <c r="D6" s="45">
        <v>110.6</v>
      </c>
      <c r="E6" s="45">
        <v>109.3</v>
      </c>
      <c r="F6" s="45">
        <v>110.3</v>
      </c>
      <c r="G6" s="45">
        <v>112.3</v>
      </c>
      <c r="H6" s="45">
        <v>112.9</v>
      </c>
      <c r="I6" s="45">
        <v>109.3</v>
      </c>
      <c r="J6" s="45">
        <v>112.3</v>
      </c>
      <c r="K6" s="45">
        <v>114.6</v>
      </c>
      <c r="L6" s="45">
        <v>115.1</v>
      </c>
      <c r="M6" s="45">
        <v>116.3</v>
      </c>
      <c r="N6" s="45">
        <v>116.2</v>
      </c>
      <c r="O6" s="45">
        <v>116.3</v>
      </c>
      <c r="P6" s="45">
        <v>115.9</v>
      </c>
      <c r="Q6" s="45">
        <v>118.9</v>
      </c>
      <c r="R6" s="45">
        <v>119.4</v>
      </c>
      <c r="S6" s="45">
        <v>121.1</v>
      </c>
      <c r="T6" s="45">
        <v>118.1</v>
      </c>
      <c r="U6" s="45">
        <v>121</v>
      </c>
      <c r="V6" s="45">
        <v>121.2</v>
      </c>
    </row>
    <row r="7" spans="1:22" ht="45" customHeight="1">
      <c r="A7" s="76" t="s">
        <v>4</v>
      </c>
      <c r="B7" s="44">
        <v>120.8</v>
      </c>
      <c r="C7" s="45">
        <v>110.6</v>
      </c>
      <c r="D7" s="45">
        <v>108.3</v>
      </c>
      <c r="E7" s="45">
        <v>110.8</v>
      </c>
      <c r="F7" s="45">
        <v>108.6</v>
      </c>
      <c r="G7" s="45">
        <v>111.1</v>
      </c>
      <c r="H7" s="45">
        <v>118.6</v>
      </c>
      <c r="I7" s="45">
        <v>117.1</v>
      </c>
      <c r="J7" s="45">
        <v>111.9</v>
      </c>
      <c r="K7" s="45">
        <v>108.6</v>
      </c>
      <c r="L7" s="45">
        <v>113.1</v>
      </c>
      <c r="M7" s="45">
        <v>118.5</v>
      </c>
      <c r="N7" s="45">
        <v>122.8</v>
      </c>
      <c r="O7" s="45">
        <v>123.3</v>
      </c>
      <c r="P7" s="45">
        <v>129.69999999999999</v>
      </c>
      <c r="Q7" s="45">
        <v>136.69999999999999</v>
      </c>
      <c r="R7" s="45">
        <v>129.1</v>
      </c>
      <c r="S7" s="45">
        <v>130.6</v>
      </c>
      <c r="T7" s="45">
        <v>121.1</v>
      </c>
      <c r="U7" s="45">
        <v>117.1</v>
      </c>
      <c r="V7" s="45">
        <v>114</v>
      </c>
    </row>
    <row r="8" spans="1:22" ht="45" customHeight="1">
      <c r="A8" s="76" t="s">
        <v>5</v>
      </c>
      <c r="B8" s="44">
        <v>117.8</v>
      </c>
      <c r="C8" s="45">
        <v>116.8</v>
      </c>
      <c r="D8" s="45">
        <v>114.9</v>
      </c>
      <c r="E8" s="45">
        <v>120.1</v>
      </c>
      <c r="F8" s="45">
        <v>119.6</v>
      </c>
      <c r="G8" s="45">
        <v>121.5</v>
      </c>
      <c r="H8" s="45">
        <v>120.9</v>
      </c>
      <c r="I8" s="45">
        <v>129.19999999999999</v>
      </c>
      <c r="J8" s="45">
        <v>125.8</v>
      </c>
      <c r="K8" s="45">
        <v>124.2</v>
      </c>
      <c r="L8" s="45">
        <v>125.6</v>
      </c>
      <c r="M8" s="45">
        <v>124.2</v>
      </c>
      <c r="N8" s="45">
        <v>129.69999999999999</v>
      </c>
      <c r="O8" s="45">
        <v>133.6</v>
      </c>
      <c r="P8" s="45">
        <v>138.1</v>
      </c>
      <c r="Q8" s="45">
        <v>152.6</v>
      </c>
      <c r="R8" s="45">
        <v>148.1</v>
      </c>
      <c r="S8" s="45">
        <v>136.9</v>
      </c>
      <c r="T8" s="45">
        <v>130</v>
      </c>
      <c r="U8" s="45">
        <v>134</v>
      </c>
      <c r="V8" s="45">
        <v>137.6</v>
      </c>
    </row>
    <row r="9" spans="1:22" ht="45" customHeight="1">
      <c r="A9" s="76" t="s">
        <v>20</v>
      </c>
      <c r="B9" s="44">
        <v>118.5</v>
      </c>
      <c r="C9" s="45">
        <v>118.4</v>
      </c>
      <c r="D9" s="45">
        <v>116.3</v>
      </c>
      <c r="E9" s="45">
        <v>117</v>
      </c>
      <c r="F9" s="45">
        <v>116.7</v>
      </c>
      <c r="G9" s="45">
        <v>117.9</v>
      </c>
      <c r="H9" s="45">
        <v>120.7</v>
      </c>
      <c r="I9" s="45">
        <v>117.1</v>
      </c>
      <c r="J9" s="45">
        <v>119.1</v>
      </c>
      <c r="K9" s="45">
        <v>119.7</v>
      </c>
      <c r="L9" s="45">
        <v>119.2</v>
      </c>
      <c r="M9" s="45">
        <v>120</v>
      </c>
      <c r="N9" s="45">
        <v>120</v>
      </c>
      <c r="O9" s="45">
        <v>120</v>
      </c>
      <c r="P9" s="45">
        <v>116.3</v>
      </c>
      <c r="Q9" s="45">
        <v>116.7</v>
      </c>
      <c r="R9" s="45">
        <v>117.3</v>
      </c>
      <c r="S9" s="45">
        <v>116.2</v>
      </c>
      <c r="T9" s="45">
        <v>114.6</v>
      </c>
      <c r="U9" s="45">
        <v>116.2</v>
      </c>
      <c r="V9" s="45">
        <v>118.8</v>
      </c>
    </row>
    <row r="10" spans="1:22" ht="45" customHeight="1">
      <c r="A10" s="76" t="s">
        <v>6</v>
      </c>
      <c r="B10" s="44">
        <v>119.2</v>
      </c>
      <c r="C10" s="45">
        <v>121.3</v>
      </c>
      <c r="D10" s="45">
        <v>120.3</v>
      </c>
      <c r="E10" s="45">
        <v>120.1</v>
      </c>
      <c r="F10" s="45">
        <v>120.4</v>
      </c>
      <c r="G10" s="45">
        <v>121.8</v>
      </c>
      <c r="H10" s="45">
        <v>121.5</v>
      </c>
      <c r="I10" s="45">
        <v>121.2</v>
      </c>
      <c r="J10" s="45">
        <v>121.6</v>
      </c>
      <c r="K10" s="45">
        <v>122.9</v>
      </c>
      <c r="L10" s="45">
        <v>123.4</v>
      </c>
      <c r="M10" s="45">
        <v>122.9</v>
      </c>
      <c r="N10" s="45">
        <v>124.3</v>
      </c>
      <c r="O10" s="45">
        <v>127.6</v>
      </c>
      <c r="P10" s="45">
        <v>127</v>
      </c>
      <c r="Q10" s="45">
        <v>127.9</v>
      </c>
      <c r="R10" s="45">
        <v>127.4</v>
      </c>
      <c r="S10" s="45">
        <v>129.9</v>
      </c>
      <c r="T10" s="45">
        <v>130.6</v>
      </c>
      <c r="U10" s="45">
        <v>129.4</v>
      </c>
      <c r="V10" s="45">
        <v>133</v>
      </c>
    </row>
    <row r="11" spans="1:22" ht="45" customHeight="1">
      <c r="A11" s="76" t="s">
        <v>7</v>
      </c>
      <c r="B11" s="44">
        <v>113.4</v>
      </c>
      <c r="C11" s="45">
        <v>113.9</v>
      </c>
      <c r="D11" s="45">
        <v>113.5</v>
      </c>
      <c r="E11" s="45">
        <v>113.3</v>
      </c>
      <c r="F11" s="45">
        <v>114.1</v>
      </c>
      <c r="G11" s="45">
        <v>114.2</v>
      </c>
      <c r="H11" s="45">
        <v>113.7</v>
      </c>
      <c r="I11" s="45">
        <v>114.3</v>
      </c>
      <c r="J11" s="45">
        <v>113.7</v>
      </c>
      <c r="K11" s="45">
        <v>114.4</v>
      </c>
      <c r="L11" s="45">
        <v>115.4</v>
      </c>
      <c r="M11" s="45">
        <v>115.7</v>
      </c>
      <c r="N11" s="45">
        <v>116</v>
      </c>
      <c r="O11" s="45">
        <v>117.2</v>
      </c>
      <c r="P11" s="45">
        <v>116.4</v>
      </c>
      <c r="Q11" s="45">
        <v>117.1</v>
      </c>
      <c r="R11" s="45">
        <v>117.8</v>
      </c>
      <c r="S11" s="45">
        <v>118.5</v>
      </c>
      <c r="T11" s="45">
        <v>119.2</v>
      </c>
      <c r="U11" s="45">
        <v>121.3</v>
      </c>
      <c r="V11" s="45">
        <v>121.9</v>
      </c>
    </row>
    <row r="12" spans="1:22" ht="45" customHeight="1">
      <c r="A12" s="78" t="s">
        <v>8</v>
      </c>
      <c r="B12" s="44">
        <v>115.9</v>
      </c>
      <c r="C12" s="45">
        <v>115.7</v>
      </c>
      <c r="D12" s="45">
        <v>115.6</v>
      </c>
      <c r="E12" s="45">
        <v>113.9</v>
      </c>
      <c r="F12" s="45">
        <v>114.7</v>
      </c>
      <c r="G12" s="45">
        <v>116.2</v>
      </c>
      <c r="H12" s="45">
        <v>117.5</v>
      </c>
      <c r="I12" s="45">
        <v>116.3</v>
      </c>
      <c r="J12" s="45">
        <v>115.8</v>
      </c>
      <c r="K12" s="45">
        <v>115.8</v>
      </c>
      <c r="L12" s="45">
        <v>115.1</v>
      </c>
      <c r="M12" s="45">
        <v>116.6</v>
      </c>
      <c r="N12" s="45">
        <v>123</v>
      </c>
      <c r="O12" s="45">
        <v>123</v>
      </c>
      <c r="P12" s="45">
        <v>123.4</v>
      </c>
      <c r="Q12" s="45">
        <v>122.6</v>
      </c>
      <c r="R12" s="45">
        <v>123.5</v>
      </c>
      <c r="S12" s="45">
        <v>123.7</v>
      </c>
      <c r="T12" s="45">
        <v>124.1</v>
      </c>
      <c r="U12" s="45">
        <v>124.3</v>
      </c>
      <c r="V12" s="45">
        <v>127.2</v>
      </c>
    </row>
    <row r="13" spans="1:22" ht="45" customHeight="1">
      <c r="A13" s="78" t="s">
        <v>21</v>
      </c>
      <c r="B13" s="44">
        <v>108.9</v>
      </c>
      <c r="C13" s="45">
        <v>108.8</v>
      </c>
      <c r="D13" s="45">
        <v>108.4</v>
      </c>
      <c r="E13" s="45">
        <v>108.7</v>
      </c>
      <c r="F13" s="45">
        <v>108.5</v>
      </c>
      <c r="G13" s="45">
        <v>108.7</v>
      </c>
      <c r="H13" s="45">
        <v>108.6</v>
      </c>
      <c r="I13" s="45">
        <v>108.9</v>
      </c>
      <c r="J13" s="45">
        <v>108.5</v>
      </c>
      <c r="K13" s="45">
        <v>108.3</v>
      </c>
      <c r="L13" s="45">
        <v>108.6</v>
      </c>
      <c r="M13" s="45">
        <v>108.4</v>
      </c>
      <c r="N13" s="45">
        <v>109.2</v>
      </c>
      <c r="O13" s="45">
        <v>109.2</v>
      </c>
      <c r="P13" s="45">
        <v>108.8</v>
      </c>
      <c r="Q13" s="45">
        <v>108.8</v>
      </c>
      <c r="R13" s="45">
        <v>108.5</v>
      </c>
      <c r="S13" s="45">
        <v>109.3</v>
      </c>
      <c r="T13" s="45">
        <v>115.1</v>
      </c>
      <c r="U13" s="45">
        <v>115.7</v>
      </c>
      <c r="V13" s="45">
        <v>115.4</v>
      </c>
    </row>
    <row r="14" spans="1:22" ht="45" customHeight="1">
      <c r="A14" s="78" t="s">
        <v>22</v>
      </c>
      <c r="B14" s="44">
        <v>108</v>
      </c>
      <c r="C14" s="45">
        <v>107.1</v>
      </c>
      <c r="D14" s="45">
        <v>106.4</v>
      </c>
      <c r="E14" s="45">
        <v>106.5</v>
      </c>
      <c r="F14" s="45">
        <v>106.8</v>
      </c>
      <c r="G14" s="45">
        <v>107.8</v>
      </c>
      <c r="H14" s="45">
        <v>108</v>
      </c>
      <c r="I14" s="45">
        <v>115.5</v>
      </c>
      <c r="J14" s="45">
        <v>121</v>
      </c>
      <c r="K14" s="45">
        <v>126.2</v>
      </c>
      <c r="L14" s="45">
        <v>125.5</v>
      </c>
      <c r="M14" s="45">
        <v>111.2</v>
      </c>
      <c r="N14" s="45">
        <v>112.3</v>
      </c>
      <c r="O14" s="45">
        <v>117.6</v>
      </c>
      <c r="P14" s="45">
        <v>125.8</v>
      </c>
      <c r="Q14" s="45">
        <v>125.2</v>
      </c>
      <c r="R14" s="45">
        <v>116.4</v>
      </c>
      <c r="S14" s="45">
        <v>117</v>
      </c>
      <c r="T14" s="45">
        <v>122.1</v>
      </c>
      <c r="U14" s="45">
        <v>128</v>
      </c>
      <c r="V14" s="45">
        <v>127.3</v>
      </c>
    </row>
    <row r="15" spans="1:22" ht="45" customHeight="1">
      <c r="A15" s="78" t="s">
        <v>9</v>
      </c>
      <c r="B15" s="44">
        <v>118.8</v>
      </c>
      <c r="C15" s="45">
        <v>119.8</v>
      </c>
      <c r="D15" s="45">
        <v>118.6</v>
      </c>
      <c r="E15" s="45">
        <v>119.6</v>
      </c>
      <c r="F15" s="45">
        <v>117.3</v>
      </c>
      <c r="G15" s="45">
        <v>119.3</v>
      </c>
      <c r="H15" s="45">
        <v>119.7</v>
      </c>
      <c r="I15" s="45">
        <v>119.8</v>
      </c>
      <c r="J15" s="45">
        <v>118.1</v>
      </c>
      <c r="K15" s="45">
        <v>119.3</v>
      </c>
      <c r="L15" s="45">
        <v>121.6</v>
      </c>
      <c r="M15" s="45">
        <v>122.7</v>
      </c>
      <c r="N15" s="45">
        <v>120.8</v>
      </c>
      <c r="O15" s="45">
        <v>121.5</v>
      </c>
      <c r="P15" s="45">
        <v>120.8</v>
      </c>
      <c r="Q15" s="45">
        <v>120.5</v>
      </c>
      <c r="R15" s="45">
        <v>120.5</v>
      </c>
      <c r="S15" s="45">
        <v>120.9</v>
      </c>
      <c r="T15" s="45">
        <v>121.1</v>
      </c>
      <c r="U15" s="45">
        <v>121</v>
      </c>
      <c r="V15" s="45">
        <v>124.1</v>
      </c>
    </row>
    <row r="16" spans="1:22" ht="45" customHeight="1">
      <c r="A16" s="78" t="s">
        <v>23</v>
      </c>
      <c r="B16" s="44">
        <v>109.4</v>
      </c>
      <c r="C16" s="45">
        <v>109.7</v>
      </c>
      <c r="D16" s="45">
        <v>106</v>
      </c>
      <c r="E16" s="45">
        <v>106.6</v>
      </c>
      <c r="F16" s="45">
        <v>108.7</v>
      </c>
      <c r="G16" s="45">
        <v>108.6</v>
      </c>
      <c r="H16" s="45">
        <v>109.6</v>
      </c>
      <c r="I16" s="45">
        <v>111.4</v>
      </c>
      <c r="J16" s="45">
        <v>112</v>
      </c>
      <c r="K16" s="45">
        <v>111.8</v>
      </c>
      <c r="L16" s="45">
        <v>111.9</v>
      </c>
      <c r="M16" s="45">
        <v>113.7</v>
      </c>
      <c r="N16" s="45">
        <v>114.4</v>
      </c>
      <c r="O16" s="45">
        <v>114.4</v>
      </c>
      <c r="P16" s="45">
        <v>114</v>
      </c>
      <c r="Q16" s="45">
        <v>114.1</v>
      </c>
      <c r="R16" s="45">
        <v>113.1</v>
      </c>
      <c r="S16" s="45">
        <v>114.4</v>
      </c>
      <c r="T16" s="45">
        <v>114.2</v>
      </c>
      <c r="U16" s="45">
        <v>98.6</v>
      </c>
      <c r="V16" s="45">
        <v>98.6</v>
      </c>
    </row>
    <row r="17" spans="1:23" ht="45" customHeight="1" thickBot="1">
      <c r="A17" s="78" t="s">
        <v>24</v>
      </c>
      <c r="B17" s="44">
        <v>74.5</v>
      </c>
      <c r="C17" s="45">
        <v>74.400000000000006</v>
      </c>
      <c r="D17" s="45">
        <v>74.3</v>
      </c>
      <c r="E17" s="45">
        <v>72.599999999999994</v>
      </c>
      <c r="F17" s="45">
        <v>72.2</v>
      </c>
      <c r="G17" s="45">
        <v>71.5</v>
      </c>
      <c r="H17" s="45">
        <v>72</v>
      </c>
      <c r="I17" s="45">
        <v>71.400000000000006</v>
      </c>
      <c r="J17" s="45">
        <v>71.900000000000006</v>
      </c>
      <c r="K17" s="45">
        <v>71.900000000000006</v>
      </c>
      <c r="L17" s="45">
        <v>71.8</v>
      </c>
      <c r="M17" s="45">
        <v>71.5</v>
      </c>
      <c r="N17" s="45">
        <v>72</v>
      </c>
      <c r="O17" s="45">
        <v>72.3</v>
      </c>
      <c r="P17" s="45">
        <v>72.900000000000006</v>
      </c>
      <c r="Q17" s="45">
        <v>72.400000000000006</v>
      </c>
      <c r="R17" s="45">
        <v>72.400000000000006</v>
      </c>
      <c r="S17" s="45">
        <v>72.2</v>
      </c>
      <c r="T17" s="45">
        <v>72.900000000000006</v>
      </c>
      <c r="U17" s="45">
        <v>72.8</v>
      </c>
      <c r="V17" s="45">
        <v>76.2</v>
      </c>
    </row>
    <row r="18" spans="1:23" ht="45" hidden="1" customHeight="1" thickBot="1">
      <c r="B18" s="46">
        <f t="shared" ref="B18:V18" si="0">SUM(B5:B17)</f>
        <v>1461.4</v>
      </c>
      <c r="C18" s="46">
        <f t="shared" si="0"/>
        <v>1449.5</v>
      </c>
      <c r="D18" s="46">
        <f t="shared" si="0"/>
        <v>1435.3</v>
      </c>
      <c r="E18" s="47">
        <f t="shared" si="0"/>
        <v>1440.4999999999998</v>
      </c>
      <c r="F18" s="47">
        <f t="shared" si="0"/>
        <v>1438.6000000000001</v>
      </c>
      <c r="G18" s="47">
        <f t="shared" si="0"/>
        <v>1450.1</v>
      </c>
      <c r="H18" s="47">
        <f t="shared" si="0"/>
        <v>1464.4</v>
      </c>
      <c r="I18" s="47">
        <f t="shared" si="0"/>
        <v>1471.5</v>
      </c>
      <c r="J18" s="47">
        <f t="shared" si="0"/>
        <v>1471.4</v>
      </c>
      <c r="K18" s="47">
        <f t="shared" si="0"/>
        <v>1477.3</v>
      </c>
      <c r="L18" s="47">
        <f t="shared" si="0"/>
        <v>1486.6</v>
      </c>
      <c r="M18" s="47">
        <f t="shared" si="0"/>
        <v>1484.1000000000001</v>
      </c>
      <c r="N18" s="47">
        <f t="shared" si="0"/>
        <v>1500.8</v>
      </c>
      <c r="O18" s="47">
        <f t="shared" si="0"/>
        <v>1517.6</v>
      </c>
      <c r="P18" s="47">
        <f t="shared" si="0"/>
        <v>1532</v>
      </c>
      <c r="Q18" s="47">
        <f t="shared" si="0"/>
        <v>1559.2</v>
      </c>
      <c r="R18" s="47">
        <f t="shared" si="0"/>
        <v>1539.8</v>
      </c>
      <c r="S18" s="47">
        <f t="shared" si="0"/>
        <v>1537.1000000000004</v>
      </c>
      <c r="T18" s="47">
        <f t="shared" si="0"/>
        <v>1529.7</v>
      </c>
      <c r="U18" s="47">
        <f t="shared" si="0"/>
        <v>1527.8999999999999</v>
      </c>
      <c r="V18" s="47">
        <f t="shared" si="0"/>
        <v>1542.6999999999998</v>
      </c>
    </row>
    <row r="19" spans="1:23" ht="45" customHeight="1">
      <c r="A19" s="48" t="s">
        <v>25</v>
      </c>
      <c r="B19" s="49">
        <v>112.4</v>
      </c>
      <c r="C19" s="50">
        <v>111.5</v>
      </c>
      <c r="D19" s="50">
        <v>110.4</v>
      </c>
      <c r="E19" s="51">
        <v>110.8</v>
      </c>
      <c r="F19" s="51">
        <v>110.7</v>
      </c>
      <c r="G19" s="51">
        <v>111.5</v>
      </c>
      <c r="H19" s="51">
        <v>112.6</v>
      </c>
      <c r="I19" s="51">
        <v>113.2</v>
      </c>
      <c r="J19" s="51">
        <v>113.2</v>
      </c>
      <c r="K19" s="51">
        <v>113.6</v>
      </c>
      <c r="L19" s="51">
        <v>114.4</v>
      </c>
      <c r="M19" s="51">
        <v>114.2</v>
      </c>
      <c r="N19" s="51">
        <v>115.4</v>
      </c>
      <c r="O19" s="51">
        <v>116.7</v>
      </c>
      <c r="P19" s="51">
        <v>117.8</v>
      </c>
      <c r="Q19" s="51">
        <v>120</v>
      </c>
      <c r="R19" s="51">
        <v>118.4</v>
      </c>
      <c r="S19" s="51">
        <v>118.2</v>
      </c>
      <c r="T19" s="51">
        <v>117.7</v>
      </c>
      <c r="U19" s="51">
        <v>117.5</v>
      </c>
      <c r="V19" s="52">
        <v>118.7</v>
      </c>
      <c r="W19" s="53" t="s">
        <v>30</v>
      </c>
    </row>
    <row r="20" spans="1:23" ht="45" customHeight="1" thickBot="1">
      <c r="A20" s="54" t="s">
        <v>12</v>
      </c>
      <c r="B20" s="55"/>
      <c r="C20" s="56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8">
        <v>3.5</v>
      </c>
      <c r="O20" s="58">
        <v>4.7</v>
      </c>
      <c r="P20" s="58">
        <v>6.7</v>
      </c>
      <c r="Q20" s="58">
        <v>8.3000000000000007</v>
      </c>
      <c r="R20" s="58">
        <v>7</v>
      </c>
      <c r="S20" s="58">
        <v>6</v>
      </c>
      <c r="T20" s="58">
        <v>4.5</v>
      </c>
      <c r="U20" s="58">
        <v>3.8</v>
      </c>
      <c r="V20" s="59">
        <v>4.9000000000000004</v>
      </c>
      <c r="W20" s="60">
        <f>AVERAGE(N20:V20)</f>
        <v>5.4888888888888889</v>
      </c>
    </row>
  </sheetData>
  <mergeCells count="4">
    <mergeCell ref="B2:D2"/>
    <mergeCell ref="E2:P2"/>
    <mergeCell ref="Q2:V2"/>
    <mergeCell ref="B1:V1"/>
  </mergeCells>
  <phoneticPr fontId="1"/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72D3-ED57-45B0-945C-6CC4361A7762}">
  <dimension ref="B1:X19"/>
  <sheetViews>
    <sheetView topLeftCell="B5" workbookViewId="0">
      <selection activeCell="S19" sqref="S19"/>
    </sheetView>
  </sheetViews>
  <sheetFormatPr defaultRowHeight="13.5"/>
  <cols>
    <col min="1" max="1" width="9" style="34"/>
    <col min="2" max="2" width="30.875" style="38" customWidth="1"/>
    <col min="3" max="3" width="9" style="61"/>
    <col min="4" max="5" width="9" style="34"/>
    <col min="6" max="6" width="9.375" style="38" customWidth="1"/>
    <col min="7" max="23" width="9" style="38"/>
    <col min="24" max="24" width="12.75" style="34" customWidth="1"/>
    <col min="25" max="16384" width="9" style="34"/>
  </cols>
  <sheetData>
    <row r="1" spans="2:23" ht="39" customHeight="1">
      <c r="B1" s="33" t="s">
        <v>17</v>
      </c>
      <c r="C1" s="90" t="s">
        <v>27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2:23" ht="47.25" customHeight="1">
      <c r="B2" s="35" t="s">
        <v>16</v>
      </c>
      <c r="C2" s="87">
        <v>2023</v>
      </c>
      <c r="D2" s="88"/>
      <c r="E2" s="89"/>
      <c r="F2" s="87">
        <v>2024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  <c r="R2" s="87">
        <v>2025</v>
      </c>
      <c r="S2" s="88"/>
      <c r="T2" s="88"/>
      <c r="U2" s="88"/>
      <c r="V2" s="88"/>
      <c r="W2" s="89"/>
    </row>
    <row r="3" spans="2:23">
      <c r="B3" s="36"/>
      <c r="C3" s="37">
        <v>10</v>
      </c>
      <c r="D3" s="36">
        <v>11</v>
      </c>
      <c r="E3" s="36">
        <v>12</v>
      </c>
      <c r="F3" s="36">
        <v>1</v>
      </c>
      <c r="G3" s="36">
        <v>2</v>
      </c>
      <c r="H3" s="36">
        <v>3</v>
      </c>
      <c r="I3" s="36">
        <v>4</v>
      </c>
      <c r="J3" s="36">
        <v>5</v>
      </c>
      <c r="K3" s="36">
        <v>6</v>
      </c>
      <c r="L3" s="38">
        <v>7</v>
      </c>
      <c r="M3" s="36">
        <v>8</v>
      </c>
      <c r="N3" s="36">
        <v>9</v>
      </c>
      <c r="O3" s="36">
        <v>10</v>
      </c>
      <c r="P3" s="36">
        <v>11</v>
      </c>
      <c r="Q3" s="36">
        <v>12</v>
      </c>
      <c r="R3" s="36">
        <v>1</v>
      </c>
      <c r="S3" s="36">
        <v>2</v>
      </c>
      <c r="T3" s="36">
        <v>3</v>
      </c>
      <c r="U3" s="36">
        <v>4</v>
      </c>
      <c r="V3" s="36">
        <v>5</v>
      </c>
      <c r="W3" s="36">
        <v>6</v>
      </c>
    </row>
    <row r="4" spans="2:23" ht="30" customHeight="1" thickBot="1">
      <c r="B4" s="39" t="s">
        <v>15</v>
      </c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2:23" s="38" customFormat="1" ht="45" customHeight="1" thickTop="1">
      <c r="B5" s="76" t="s">
        <v>0</v>
      </c>
      <c r="C5" s="36">
        <v>114.1</v>
      </c>
      <c r="D5" s="62">
        <v>113.4</v>
      </c>
      <c r="E5" s="62">
        <v>113.2</v>
      </c>
      <c r="F5" s="62">
        <v>113.2</v>
      </c>
      <c r="G5" s="62">
        <v>112.3</v>
      </c>
      <c r="H5" s="62">
        <v>113.9</v>
      </c>
      <c r="I5" s="62">
        <v>112.4</v>
      </c>
      <c r="J5" s="62">
        <v>112.9</v>
      </c>
      <c r="K5" s="62">
        <v>115.1</v>
      </c>
      <c r="L5" s="62">
        <v>115.9</v>
      </c>
      <c r="M5" s="62">
        <v>122.3</v>
      </c>
      <c r="N5" s="62">
        <v>123.5</v>
      </c>
      <c r="O5" s="62">
        <v>130.30000000000001</v>
      </c>
      <c r="P5" s="62">
        <v>131.9</v>
      </c>
      <c r="Q5" s="62">
        <v>132.1</v>
      </c>
      <c r="R5" s="62">
        <v>134.30000000000001</v>
      </c>
      <c r="S5" s="62">
        <v>137.69999999999999</v>
      </c>
      <c r="T5" s="62">
        <v>141.69999999999999</v>
      </c>
      <c r="U5" s="62">
        <v>144.1</v>
      </c>
      <c r="V5" s="62">
        <v>149.4</v>
      </c>
      <c r="W5" s="62">
        <v>151</v>
      </c>
    </row>
    <row r="6" spans="2:23" ht="45" customHeight="1">
      <c r="B6" s="77" t="s">
        <v>1</v>
      </c>
      <c r="C6" s="63">
        <v>125</v>
      </c>
      <c r="D6" s="64">
        <v>122.3</v>
      </c>
      <c r="E6" s="64">
        <v>122.1</v>
      </c>
      <c r="F6" s="64">
        <v>122</v>
      </c>
      <c r="G6" s="64">
        <v>120.7</v>
      </c>
      <c r="H6" s="64">
        <v>119.2</v>
      </c>
      <c r="I6" s="64">
        <v>120.7</v>
      </c>
      <c r="J6" s="64">
        <v>120</v>
      </c>
      <c r="K6" s="64">
        <v>119.7</v>
      </c>
      <c r="L6" s="64">
        <v>119.6</v>
      </c>
      <c r="M6" s="64">
        <v>120.3</v>
      </c>
      <c r="N6" s="64">
        <v>122.4</v>
      </c>
      <c r="O6" s="64">
        <v>120.1</v>
      </c>
      <c r="P6" s="64">
        <v>121.6</v>
      </c>
      <c r="Q6" s="64">
        <v>122.9</v>
      </c>
      <c r="R6" s="64">
        <v>125.7</v>
      </c>
      <c r="S6" s="64">
        <v>126.3</v>
      </c>
      <c r="T6" s="64">
        <v>126.4</v>
      </c>
      <c r="U6" s="64">
        <v>126.6</v>
      </c>
      <c r="V6" s="64">
        <v>128.5</v>
      </c>
      <c r="W6" s="64">
        <v>127.4</v>
      </c>
    </row>
    <row r="7" spans="2:23" ht="45" customHeight="1">
      <c r="B7" s="76" t="s">
        <v>2</v>
      </c>
      <c r="C7" s="63">
        <v>111.2</v>
      </c>
      <c r="D7" s="64">
        <v>110.7</v>
      </c>
      <c r="E7" s="64">
        <v>110.6</v>
      </c>
      <c r="F7" s="64">
        <v>109.3</v>
      </c>
      <c r="G7" s="64">
        <v>110.3</v>
      </c>
      <c r="H7" s="64">
        <v>112.3</v>
      </c>
      <c r="I7" s="64">
        <v>112.9</v>
      </c>
      <c r="J7" s="64">
        <v>109.3</v>
      </c>
      <c r="K7" s="64">
        <v>112.3</v>
      </c>
      <c r="L7" s="64">
        <v>114.6</v>
      </c>
      <c r="M7" s="64">
        <v>115.1</v>
      </c>
      <c r="N7" s="64">
        <v>116.3</v>
      </c>
      <c r="O7" s="64">
        <v>116.2</v>
      </c>
      <c r="P7" s="64">
        <v>116.3</v>
      </c>
      <c r="Q7" s="64">
        <v>115.9</v>
      </c>
      <c r="R7" s="64">
        <v>118.9</v>
      </c>
      <c r="S7" s="64">
        <v>119.4</v>
      </c>
      <c r="T7" s="64">
        <v>121.1</v>
      </c>
      <c r="U7" s="64">
        <v>118.1</v>
      </c>
      <c r="V7" s="64">
        <v>121</v>
      </c>
      <c r="W7" s="64">
        <v>121.2</v>
      </c>
    </row>
    <row r="8" spans="2:23" ht="45" customHeight="1">
      <c r="B8" s="76" t="s">
        <v>3</v>
      </c>
      <c r="C8" s="63">
        <v>122.1</v>
      </c>
      <c r="D8" s="64">
        <v>122.8</v>
      </c>
      <c r="E8" s="64">
        <v>120.5</v>
      </c>
      <c r="F8" s="64">
        <v>121.6</v>
      </c>
      <c r="G8" s="64">
        <v>120.4</v>
      </c>
      <c r="H8" s="64">
        <v>121.4</v>
      </c>
      <c r="I8" s="64">
        <v>121.1</v>
      </c>
      <c r="J8" s="64">
        <v>120.9</v>
      </c>
      <c r="K8" s="64">
        <v>119.8</v>
      </c>
      <c r="L8" s="64">
        <v>117.9</v>
      </c>
      <c r="M8" s="64">
        <v>117.8</v>
      </c>
      <c r="N8" s="64">
        <v>119.3</v>
      </c>
      <c r="O8" s="64">
        <v>119.9</v>
      </c>
      <c r="P8" s="64">
        <v>119.9</v>
      </c>
      <c r="Q8" s="64">
        <v>120.7</v>
      </c>
      <c r="R8" s="64">
        <v>120.7</v>
      </c>
      <c r="S8" s="64">
        <v>121.7</v>
      </c>
      <c r="T8" s="64">
        <v>124.2</v>
      </c>
      <c r="U8" s="64">
        <v>125.6</v>
      </c>
      <c r="V8" s="64">
        <v>125</v>
      </c>
      <c r="W8" s="64">
        <v>123.7</v>
      </c>
    </row>
    <row r="9" spans="2:23" ht="45" customHeight="1">
      <c r="B9" s="76" t="s">
        <v>4</v>
      </c>
      <c r="C9" s="63">
        <v>120.8</v>
      </c>
      <c r="D9" s="64">
        <v>110.6</v>
      </c>
      <c r="E9" s="64">
        <v>108.3</v>
      </c>
      <c r="F9" s="64">
        <v>110.8</v>
      </c>
      <c r="G9" s="64">
        <v>108.6</v>
      </c>
      <c r="H9" s="64">
        <v>111.1</v>
      </c>
      <c r="I9" s="64">
        <v>118.6</v>
      </c>
      <c r="J9" s="64">
        <v>117.1</v>
      </c>
      <c r="K9" s="64">
        <v>111.9</v>
      </c>
      <c r="L9" s="64">
        <v>108.6</v>
      </c>
      <c r="M9" s="64">
        <v>113.1</v>
      </c>
      <c r="N9" s="64">
        <v>118.5</v>
      </c>
      <c r="O9" s="64">
        <v>122.8</v>
      </c>
      <c r="P9" s="64">
        <v>123.3</v>
      </c>
      <c r="Q9" s="64">
        <v>129.69999999999999</v>
      </c>
      <c r="R9" s="64">
        <v>136.69999999999999</v>
      </c>
      <c r="S9" s="64">
        <v>129.1</v>
      </c>
      <c r="T9" s="64">
        <v>130.6</v>
      </c>
      <c r="U9" s="64">
        <v>121.1</v>
      </c>
      <c r="V9" s="64">
        <v>117.1</v>
      </c>
      <c r="W9" s="64">
        <v>114</v>
      </c>
    </row>
    <row r="10" spans="2:23" ht="45" customHeight="1">
      <c r="B10" s="76" t="s">
        <v>5</v>
      </c>
      <c r="C10" s="63">
        <v>117.8</v>
      </c>
      <c r="D10" s="64">
        <v>116.8</v>
      </c>
      <c r="E10" s="64">
        <v>114.9</v>
      </c>
      <c r="F10" s="64">
        <v>120.1</v>
      </c>
      <c r="G10" s="64">
        <v>119.6</v>
      </c>
      <c r="H10" s="64">
        <v>121.5</v>
      </c>
      <c r="I10" s="64">
        <v>120.9</v>
      </c>
      <c r="J10" s="64">
        <v>129.19999999999999</v>
      </c>
      <c r="K10" s="64">
        <v>125.8</v>
      </c>
      <c r="L10" s="64">
        <v>124.2</v>
      </c>
      <c r="M10" s="64">
        <v>125.6</v>
      </c>
      <c r="N10" s="64">
        <v>124.2</v>
      </c>
      <c r="O10" s="64">
        <v>129.69999999999999</v>
      </c>
      <c r="P10" s="64">
        <v>133.6</v>
      </c>
      <c r="Q10" s="64">
        <v>138.1</v>
      </c>
      <c r="R10" s="64">
        <v>152.6</v>
      </c>
      <c r="S10" s="64">
        <v>148.1</v>
      </c>
      <c r="T10" s="64">
        <v>136.9</v>
      </c>
      <c r="U10" s="64">
        <v>130</v>
      </c>
      <c r="V10" s="64">
        <v>134</v>
      </c>
      <c r="W10" s="64">
        <v>137.6</v>
      </c>
    </row>
    <row r="11" spans="2:23" ht="45" customHeight="1">
      <c r="B11" s="76" t="s">
        <v>6</v>
      </c>
      <c r="C11" s="63">
        <v>119.2</v>
      </c>
      <c r="D11" s="64">
        <v>121.3</v>
      </c>
      <c r="E11" s="64">
        <v>120.3</v>
      </c>
      <c r="F11" s="64">
        <v>120.1</v>
      </c>
      <c r="G11" s="64">
        <v>120.4</v>
      </c>
      <c r="H11" s="64">
        <v>121.8</v>
      </c>
      <c r="I11" s="64">
        <v>121.5</v>
      </c>
      <c r="J11" s="64">
        <v>121.2</v>
      </c>
      <c r="K11" s="64">
        <v>121.6</v>
      </c>
      <c r="L11" s="64">
        <v>122.9</v>
      </c>
      <c r="M11" s="64">
        <v>123.4</v>
      </c>
      <c r="N11" s="64">
        <v>122.9</v>
      </c>
      <c r="O11" s="64">
        <v>124.3</v>
      </c>
      <c r="P11" s="64">
        <v>127.6</v>
      </c>
      <c r="Q11" s="64">
        <v>127</v>
      </c>
      <c r="R11" s="64">
        <v>127.9</v>
      </c>
      <c r="S11" s="64">
        <v>127.4</v>
      </c>
      <c r="T11" s="64">
        <v>129.9</v>
      </c>
      <c r="U11" s="64">
        <v>130.6</v>
      </c>
      <c r="V11" s="64">
        <v>129.4</v>
      </c>
      <c r="W11" s="64">
        <v>133</v>
      </c>
    </row>
    <row r="12" spans="2:23" ht="45" customHeight="1">
      <c r="B12" s="76" t="s">
        <v>7</v>
      </c>
      <c r="C12" s="63">
        <v>113.4</v>
      </c>
      <c r="D12" s="64">
        <v>113.9</v>
      </c>
      <c r="E12" s="64">
        <v>113.5</v>
      </c>
      <c r="F12" s="64">
        <v>113.3</v>
      </c>
      <c r="G12" s="64">
        <v>114.1</v>
      </c>
      <c r="H12" s="64">
        <v>114.2</v>
      </c>
      <c r="I12" s="64">
        <v>113.7</v>
      </c>
      <c r="J12" s="64">
        <v>114.3</v>
      </c>
      <c r="K12" s="64">
        <v>113.7</v>
      </c>
      <c r="L12" s="64">
        <v>114.4</v>
      </c>
      <c r="M12" s="64">
        <v>115.4</v>
      </c>
      <c r="N12" s="64">
        <v>115.7</v>
      </c>
      <c r="O12" s="64">
        <v>116</v>
      </c>
      <c r="P12" s="64">
        <v>117.2</v>
      </c>
      <c r="Q12" s="64">
        <v>116.4</v>
      </c>
      <c r="R12" s="64">
        <v>117.1</v>
      </c>
      <c r="S12" s="64">
        <v>117.8</v>
      </c>
      <c r="T12" s="64">
        <v>118.5</v>
      </c>
      <c r="U12" s="64">
        <v>119.2</v>
      </c>
      <c r="V12" s="64">
        <v>121.3</v>
      </c>
      <c r="W12" s="64">
        <v>121.9</v>
      </c>
    </row>
    <row r="13" spans="2:23" ht="45" customHeight="1">
      <c r="B13" s="78" t="s">
        <v>8</v>
      </c>
      <c r="C13" s="63">
        <v>115.9</v>
      </c>
      <c r="D13" s="64">
        <v>115.7</v>
      </c>
      <c r="E13" s="64">
        <v>115.6</v>
      </c>
      <c r="F13" s="64">
        <v>113.9</v>
      </c>
      <c r="G13" s="64">
        <v>114.7</v>
      </c>
      <c r="H13" s="64">
        <v>116.2</v>
      </c>
      <c r="I13" s="64">
        <v>117.5</v>
      </c>
      <c r="J13" s="64">
        <v>116.3</v>
      </c>
      <c r="K13" s="64">
        <v>115.8</v>
      </c>
      <c r="L13" s="64">
        <v>115.8</v>
      </c>
      <c r="M13" s="64">
        <v>115.1</v>
      </c>
      <c r="N13" s="64">
        <v>116.6</v>
      </c>
      <c r="O13" s="64">
        <v>123</v>
      </c>
      <c r="P13" s="64">
        <v>123</v>
      </c>
      <c r="Q13" s="64">
        <v>123.4</v>
      </c>
      <c r="R13" s="64">
        <v>122.6</v>
      </c>
      <c r="S13" s="64">
        <v>123.5</v>
      </c>
      <c r="T13" s="64">
        <v>123.7</v>
      </c>
      <c r="U13" s="64">
        <v>124.1</v>
      </c>
      <c r="V13" s="64">
        <v>124.3</v>
      </c>
      <c r="W13" s="64">
        <v>127.2</v>
      </c>
    </row>
    <row r="14" spans="2:23" ht="45" customHeight="1">
      <c r="B14" s="78" t="s">
        <v>9</v>
      </c>
      <c r="C14" s="63">
        <v>118.8</v>
      </c>
      <c r="D14" s="64">
        <v>119.8</v>
      </c>
      <c r="E14" s="64">
        <v>118.6</v>
      </c>
      <c r="F14" s="64">
        <v>119.6</v>
      </c>
      <c r="G14" s="64">
        <v>117.3</v>
      </c>
      <c r="H14" s="64">
        <v>119.3</v>
      </c>
      <c r="I14" s="64">
        <v>119.7</v>
      </c>
      <c r="J14" s="64">
        <v>119.8</v>
      </c>
      <c r="K14" s="64">
        <v>118.1</v>
      </c>
      <c r="L14" s="64">
        <v>119.3</v>
      </c>
      <c r="M14" s="64">
        <v>121.6</v>
      </c>
      <c r="N14" s="64">
        <v>122.7</v>
      </c>
      <c r="O14" s="64">
        <v>120.8</v>
      </c>
      <c r="P14" s="64">
        <v>121.5</v>
      </c>
      <c r="Q14" s="64">
        <v>120.8</v>
      </c>
      <c r="R14" s="64">
        <v>120.5</v>
      </c>
      <c r="S14" s="64">
        <v>120.5</v>
      </c>
      <c r="T14" s="64">
        <v>120.9</v>
      </c>
      <c r="U14" s="64">
        <v>121.1</v>
      </c>
      <c r="V14" s="64">
        <v>121</v>
      </c>
      <c r="W14" s="64">
        <v>124.1</v>
      </c>
    </row>
    <row r="15" spans="2:23" ht="45" customHeight="1">
      <c r="B15" s="78" t="s">
        <v>10</v>
      </c>
      <c r="C15" s="63">
        <v>98.1</v>
      </c>
      <c r="D15" s="64">
        <v>98.1</v>
      </c>
      <c r="E15" s="64">
        <v>98.1</v>
      </c>
      <c r="F15" s="64">
        <v>98.2</v>
      </c>
      <c r="G15" s="64">
        <v>98.2</v>
      </c>
      <c r="H15" s="64">
        <v>98.2</v>
      </c>
      <c r="I15" s="64">
        <v>97.3</v>
      </c>
      <c r="J15" s="64">
        <v>97.3</v>
      </c>
      <c r="K15" s="64">
        <v>98.6</v>
      </c>
      <c r="L15" s="64">
        <v>98.6</v>
      </c>
      <c r="M15" s="64">
        <v>98.6</v>
      </c>
      <c r="N15" s="64">
        <v>98.6</v>
      </c>
      <c r="O15" s="64">
        <v>98.9</v>
      </c>
      <c r="P15" s="64">
        <v>98.9</v>
      </c>
      <c r="Q15" s="64">
        <v>98.9</v>
      </c>
      <c r="R15" s="64">
        <v>98.9</v>
      </c>
      <c r="S15" s="64">
        <v>98.9</v>
      </c>
      <c r="T15" s="64">
        <v>98.9</v>
      </c>
      <c r="U15" s="64">
        <v>98.6</v>
      </c>
      <c r="V15" s="64">
        <v>98.6</v>
      </c>
      <c r="W15" s="64">
        <v>98.6</v>
      </c>
    </row>
    <row r="16" spans="2:23" ht="45" customHeight="1" thickBot="1">
      <c r="B16" s="36" t="s">
        <v>11</v>
      </c>
      <c r="C16" s="63">
        <v>107.5</v>
      </c>
      <c r="D16" s="64">
        <v>107</v>
      </c>
      <c r="E16" s="64">
        <v>107.1</v>
      </c>
      <c r="F16" s="64">
        <v>108.1</v>
      </c>
      <c r="G16" s="64">
        <v>107.8</v>
      </c>
      <c r="H16" s="64">
        <v>107.7</v>
      </c>
      <c r="I16" s="64">
        <v>108.5</v>
      </c>
      <c r="J16" s="64">
        <v>108.2</v>
      </c>
      <c r="K16" s="64">
        <v>108.4</v>
      </c>
      <c r="L16" s="64">
        <v>108.8</v>
      </c>
      <c r="M16" s="64">
        <v>108.8</v>
      </c>
      <c r="N16" s="64">
        <v>109.1</v>
      </c>
      <c r="O16" s="64">
        <v>109.1</v>
      </c>
      <c r="P16" s="64">
        <v>109.1</v>
      </c>
      <c r="Q16" s="64">
        <v>109.4</v>
      </c>
      <c r="R16" s="64">
        <v>111</v>
      </c>
      <c r="S16" s="64">
        <v>111.1</v>
      </c>
      <c r="T16" s="64">
        <v>111.1</v>
      </c>
      <c r="U16" s="64">
        <v>111.5</v>
      </c>
      <c r="V16" s="64">
        <v>111.1</v>
      </c>
      <c r="W16" s="64">
        <v>109.9</v>
      </c>
    </row>
    <row r="17" spans="2:24" ht="45" hidden="1" customHeight="1" thickBot="1">
      <c r="C17" s="34">
        <f t="shared" ref="C17:W17" si="0">SUM(C5:C16)</f>
        <v>1383.8999999999999</v>
      </c>
      <c r="D17" s="65">
        <f t="shared" si="0"/>
        <v>1372.3999999999996</v>
      </c>
      <c r="E17" s="65">
        <f t="shared" si="0"/>
        <v>1362.7999999999995</v>
      </c>
      <c r="F17" s="66">
        <f t="shared" si="0"/>
        <v>1370.1999999999998</v>
      </c>
      <c r="G17" s="66">
        <f t="shared" si="0"/>
        <v>1364.4</v>
      </c>
      <c r="H17" s="66">
        <f t="shared" si="0"/>
        <v>1376.8000000000002</v>
      </c>
      <c r="I17" s="66">
        <f t="shared" si="0"/>
        <v>1384.8000000000002</v>
      </c>
      <c r="J17" s="66">
        <f t="shared" si="0"/>
        <v>1386.5</v>
      </c>
      <c r="K17" s="66">
        <f t="shared" si="0"/>
        <v>1380.8</v>
      </c>
      <c r="L17" s="66">
        <f t="shared" si="0"/>
        <v>1380.6</v>
      </c>
      <c r="M17" s="66">
        <f t="shared" si="0"/>
        <v>1397.0999999999997</v>
      </c>
      <c r="N17" s="66">
        <f t="shared" si="0"/>
        <v>1409.8</v>
      </c>
      <c r="O17" s="66">
        <f t="shared" si="0"/>
        <v>1431.1</v>
      </c>
      <c r="P17" s="66">
        <f t="shared" si="0"/>
        <v>1443.9</v>
      </c>
      <c r="Q17" s="66">
        <f t="shared" si="0"/>
        <v>1455.3000000000002</v>
      </c>
      <c r="R17" s="66">
        <f t="shared" si="0"/>
        <v>1486.8999999999999</v>
      </c>
      <c r="S17" s="66">
        <f t="shared" si="0"/>
        <v>1481.5</v>
      </c>
      <c r="T17" s="66">
        <f t="shared" si="0"/>
        <v>1483.9000000000003</v>
      </c>
      <c r="U17" s="66">
        <f t="shared" si="0"/>
        <v>1470.6</v>
      </c>
      <c r="V17" s="66">
        <f t="shared" si="0"/>
        <v>1480.6999999999998</v>
      </c>
      <c r="W17" s="66">
        <f t="shared" si="0"/>
        <v>1489.6</v>
      </c>
    </row>
    <row r="18" spans="2:24" ht="45" customHeight="1">
      <c r="B18" s="48" t="s">
        <v>14</v>
      </c>
      <c r="C18" s="67">
        <v>115.3</v>
      </c>
      <c r="D18" s="68">
        <v>114.4</v>
      </c>
      <c r="E18" s="68">
        <v>113.6</v>
      </c>
      <c r="F18" s="69">
        <v>114.2</v>
      </c>
      <c r="G18" s="69">
        <v>113.7</v>
      </c>
      <c r="H18" s="69">
        <v>114.7</v>
      </c>
      <c r="I18" s="69">
        <v>115.4</v>
      </c>
      <c r="J18" s="69">
        <v>115.5</v>
      </c>
      <c r="K18" s="69">
        <v>115.1</v>
      </c>
      <c r="L18" s="69">
        <v>115.1</v>
      </c>
      <c r="M18" s="69">
        <v>116.4</v>
      </c>
      <c r="N18" s="69">
        <v>117.5</v>
      </c>
      <c r="O18" s="69">
        <v>119.3</v>
      </c>
      <c r="P18" s="69">
        <v>120.3</v>
      </c>
      <c r="Q18" s="69">
        <v>121.3</v>
      </c>
      <c r="R18" s="69">
        <v>123.9</v>
      </c>
      <c r="S18" s="69">
        <v>123.5</v>
      </c>
      <c r="T18" s="69">
        <v>123.7</v>
      </c>
      <c r="U18" s="69">
        <v>122.6</v>
      </c>
      <c r="V18" s="69">
        <v>123.4</v>
      </c>
      <c r="W18" s="70">
        <v>124.1</v>
      </c>
      <c r="X18" s="71" t="s">
        <v>30</v>
      </c>
    </row>
    <row r="19" spans="2:24" ht="45" customHeight="1" thickBot="1">
      <c r="B19" s="54" t="s">
        <v>12</v>
      </c>
      <c r="C19" s="72"/>
      <c r="D19" s="72"/>
      <c r="E19" s="72"/>
      <c r="F19" s="73"/>
      <c r="G19" s="73"/>
      <c r="H19" s="73"/>
      <c r="I19" s="73"/>
      <c r="J19" s="73"/>
      <c r="K19" s="73"/>
      <c r="L19" s="73"/>
      <c r="M19" s="73"/>
      <c r="N19" s="73"/>
      <c r="O19" s="73">
        <v>3.5</v>
      </c>
      <c r="P19" s="73">
        <v>5.2</v>
      </c>
      <c r="Q19" s="73">
        <v>6.8</v>
      </c>
      <c r="R19" s="73">
        <v>8.5</v>
      </c>
      <c r="S19" s="73">
        <v>8.6</v>
      </c>
      <c r="T19" s="73">
        <v>7.8</v>
      </c>
      <c r="U19" s="73">
        <v>6.2</v>
      </c>
      <c r="V19" s="73">
        <v>6.8</v>
      </c>
      <c r="W19" s="74">
        <v>7.8</v>
      </c>
      <c r="X19" s="75">
        <f>AVERAGE(O19:W19)</f>
        <v>6.8</v>
      </c>
    </row>
  </sheetData>
  <mergeCells count="4">
    <mergeCell ref="C2:E2"/>
    <mergeCell ref="F2:Q2"/>
    <mergeCell ref="R2:W2"/>
    <mergeCell ref="C1:W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6944-708C-41A4-8373-2D6CACB8D327}">
  <sheetPr>
    <pageSetUpPr fitToPage="1"/>
  </sheetPr>
  <dimension ref="B1:X8"/>
  <sheetViews>
    <sheetView topLeftCell="B1" workbookViewId="0">
      <selection activeCell="W16" sqref="W16"/>
    </sheetView>
  </sheetViews>
  <sheetFormatPr defaultRowHeight="13.5"/>
  <cols>
    <col min="1" max="1" width="9" style="34"/>
    <col min="2" max="2" width="30.875" style="38" customWidth="1"/>
    <col min="3" max="3" width="9" style="61"/>
    <col min="4" max="5" width="9" style="34"/>
    <col min="6" max="6" width="9.375" style="38" customWidth="1"/>
    <col min="7" max="23" width="9" style="38"/>
    <col min="24" max="24" width="12.75" style="38" customWidth="1"/>
    <col min="25" max="16384" width="9" style="34"/>
  </cols>
  <sheetData>
    <row r="1" spans="2:24" ht="39" customHeight="1">
      <c r="B1" s="33" t="s">
        <v>17</v>
      </c>
    </row>
    <row r="2" spans="2:24" ht="47.25" customHeight="1">
      <c r="B2" s="35" t="s">
        <v>16</v>
      </c>
      <c r="C2" s="87">
        <v>2023</v>
      </c>
      <c r="D2" s="88"/>
      <c r="E2" s="89"/>
      <c r="F2" s="87">
        <v>2024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  <c r="R2" s="87">
        <v>2025</v>
      </c>
      <c r="S2" s="88"/>
      <c r="T2" s="88"/>
      <c r="U2" s="88"/>
      <c r="V2" s="88"/>
      <c r="W2" s="89"/>
    </row>
    <row r="3" spans="2:24">
      <c r="B3" s="36"/>
      <c r="C3" s="37">
        <v>10</v>
      </c>
      <c r="D3" s="36">
        <v>11</v>
      </c>
      <c r="E3" s="36">
        <v>12</v>
      </c>
      <c r="F3" s="36">
        <v>1</v>
      </c>
      <c r="G3" s="36">
        <v>2</v>
      </c>
      <c r="H3" s="36">
        <v>3</v>
      </c>
      <c r="I3" s="36">
        <v>4</v>
      </c>
      <c r="J3" s="36">
        <v>5</v>
      </c>
      <c r="K3" s="36">
        <v>6</v>
      </c>
      <c r="L3" s="38">
        <v>7</v>
      </c>
      <c r="M3" s="36">
        <v>8</v>
      </c>
      <c r="N3" s="36">
        <v>9</v>
      </c>
      <c r="O3" s="36">
        <v>10</v>
      </c>
      <c r="P3" s="36">
        <v>11</v>
      </c>
      <c r="Q3" s="36">
        <v>12</v>
      </c>
      <c r="R3" s="36">
        <v>1</v>
      </c>
      <c r="S3" s="36">
        <v>2</v>
      </c>
      <c r="T3" s="36">
        <v>3</v>
      </c>
      <c r="U3" s="36">
        <v>4</v>
      </c>
      <c r="V3" s="36">
        <v>5</v>
      </c>
      <c r="W3" s="36">
        <v>6</v>
      </c>
    </row>
    <row r="4" spans="2:24" s="38" customFormat="1" ht="45" customHeight="1">
      <c r="B4" s="78" t="s">
        <v>18</v>
      </c>
      <c r="C4" s="36">
        <v>108.3</v>
      </c>
      <c r="D4" s="62">
        <v>108</v>
      </c>
      <c r="E4" s="62">
        <v>107.8</v>
      </c>
      <c r="F4" s="62">
        <v>108.2</v>
      </c>
      <c r="G4" s="62">
        <v>108.3</v>
      </c>
      <c r="H4" s="62">
        <v>108.8</v>
      </c>
      <c r="I4" s="62">
        <v>109.6</v>
      </c>
      <c r="J4" s="62">
        <v>109.7</v>
      </c>
      <c r="K4" s="62">
        <v>110</v>
      </c>
      <c r="L4" s="62">
        <v>110.3</v>
      </c>
      <c r="M4" s="62">
        <v>111.2</v>
      </c>
      <c r="N4" s="62">
        <v>110.6</v>
      </c>
      <c r="O4" s="62">
        <v>111.5</v>
      </c>
      <c r="P4" s="62">
        <v>112.1</v>
      </c>
      <c r="Q4" s="62">
        <v>112.8</v>
      </c>
      <c r="R4" s="62">
        <v>113.3</v>
      </c>
      <c r="S4" s="62">
        <v>112.7</v>
      </c>
      <c r="T4" s="62">
        <v>113.3</v>
      </c>
      <c r="U4" s="62">
        <v>113.6</v>
      </c>
      <c r="V4" s="62">
        <v>114</v>
      </c>
      <c r="W4" s="62">
        <v>114.1</v>
      </c>
      <c r="X4" s="82" t="s">
        <v>29</v>
      </c>
    </row>
    <row r="5" spans="2:24" s="38" customFormat="1" ht="45" customHeight="1">
      <c r="B5" s="36" t="s">
        <v>28</v>
      </c>
      <c r="C5" s="36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>
        <v>3</v>
      </c>
      <c r="P5" s="62">
        <v>3.8</v>
      </c>
      <c r="Q5" s="62">
        <v>4.5999999999999996</v>
      </c>
      <c r="R5" s="62">
        <v>4.7</v>
      </c>
      <c r="S5" s="62">
        <v>4.0999999999999996</v>
      </c>
      <c r="T5" s="62">
        <v>4.0999999999999996</v>
      </c>
      <c r="U5" s="62">
        <v>3.6</v>
      </c>
      <c r="V5" s="62">
        <v>3.9</v>
      </c>
      <c r="W5" s="62">
        <v>3.7</v>
      </c>
      <c r="X5" s="83">
        <f>AVERAGE(O5:W5)</f>
        <v>3.9444444444444446</v>
      </c>
    </row>
    <row r="6" spans="2:24" s="79" customFormat="1" ht="45" customHeight="1"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</row>
    <row r="7" spans="2:24" ht="45" customHeight="1">
      <c r="B7" s="78" t="s">
        <v>19</v>
      </c>
      <c r="C7" s="63">
        <v>114.7</v>
      </c>
      <c r="D7" s="64">
        <v>115</v>
      </c>
      <c r="E7" s="64">
        <v>114.7</v>
      </c>
      <c r="F7" s="64">
        <v>114.6</v>
      </c>
      <c r="G7" s="64">
        <v>114.8</v>
      </c>
      <c r="H7" s="64">
        <v>115.6</v>
      </c>
      <c r="I7" s="64">
        <v>115.7</v>
      </c>
      <c r="J7" s="64">
        <v>115.2</v>
      </c>
      <c r="K7" s="64">
        <v>115.7</v>
      </c>
      <c r="L7" s="64">
        <v>116.3</v>
      </c>
      <c r="M7" s="64">
        <v>117.3</v>
      </c>
      <c r="N7" s="64">
        <v>117.9</v>
      </c>
      <c r="O7" s="64">
        <v>119.5</v>
      </c>
      <c r="P7" s="64">
        <v>120.2</v>
      </c>
      <c r="Q7" s="64">
        <v>120</v>
      </c>
      <c r="R7" s="64">
        <v>120.9</v>
      </c>
      <c r="S7" s="64">
        <v>121.7</v>
      </c>
      <c r="T7" s="64">
        <v>123</v>
      </c>
      <c r="U7" s="64">
        <v>123.6</v>
      </c>
      <c r="V7" s="64">
        <v>124.9</v>
      </c>
      <c r="W7" s="64">
        <v>126</v>
      </c>
      <c r="X7" s="82" t="s">
        <v>29</v>
      </c>
    </row>
    <row r="8" spans="2:24" ht="45" customHeight="1">
      <c r="B8" s="36" t="s">
        <v>28</v>
      </c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>
        <v>4.2</v>
      </c>
      <c r="P8" s="64">
        <v>4.5</v>
      </c>
      <c r="Q8" s="64">
        <v>4.5999999999999996</v>
      </c>
      <c r="R8" s="64">
        <v>5.5</v>
      </c>
      <c r="S8" s="64">
        <v>6</v>
      </c>
      <c r="T8" s="64">
        <v>6.4</v>
      </c>
      <c r="U8" s="64">
        <v>6.8</v>
      </c>
      <c r="V8" s="64">
        <v>8.4</v>
      </c>
      <c r="W8" s="64">
        <v>8.9</v>
      </c>
      <c r="X8" s="83">
        <f>AVERAGE(O8:W8)</f>
        <v>6.144444444444443</v>
      </c>
    </row>
  </sheetData>
  <mergeCells count="3">
    <mergeCell ref="C2:E2"/>
    <mergeCell ref="F2:Q2"/>
    <mergeCell ref="R2:W2"/>
  </mergeCells>
  <phoneticPr fontId="1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R7穀類なし</vt:lpstr>
      <vt:lpstr>月1回</vt:lpstr>
      <vt:lpstr>R7穀類あり</vt:lpstr>
      <vt:lpstr>持家総合と食品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