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340" activeTab="0"/>
  </bookViews>
  <sheets>
    <sheet name="提出用" sheetId="1" r:id="rId1"/>
    <sheet name="事務組合控" sheetId="2" r:id="rId2"/>
    <sheet name="早見表" sheetId="3" state="hidden" r:id="rId3"/>
  </sheets>
  <definedNames>
    <definedName name="給付基礎日額" comment="特別加入保険料算定基礎月割早見表">'早見表'!$B$5:$B$20</definedName>
  </definedNames>
  <calcPr fullCalcOnLoad="1"/>
</workbook>
</file>

<file path=xl/comments1.xml><?xml version="1.0" encoding="utf-8"?>
<comments xmlns="http://schemas.openxmlformats.org/spreadsheetml/2006/main">
  <authors>
    <author>厚生労働省ネットワークシステム</author>
  </authors>
  <commentList>
    <comment ref="X6" authorId="0">
      <text>
        <r>
          <rPr>
            <sz val="9"/>
            <rFont val="ＭＳ Ｐゴシック"/>
            <family val="3"/>
          </rPr>
          <t>入力した年度が
「当該保険料算定期間における特別加入期間」に
入力する期間になります。</t>
        </r>
      </text>
    </comment>
  </commentList>
</comments>
</file>

<file path=xl/sharedStrings.xml><?xml version="1.0" encoding="utf-8"?>
<sst xmlns="http://schemas.openxmlformats.org/spreadsheetml/2006/main" count="302" uniqueCount="61">
  <si>
    <t>年</t>
  </si>
  <si>
    <t>府 県</t>
  </si>
  <si>
    <t>月</t>
  </si>
  <si>
    <t>枚目</t>
  </si>
  <si>
    <t>-</t>
  </si>
  <si>
    <t>）</t>
  </si>
  <si>
    <t>日</t>
  </si>
  <si>
    <t>特別加入保険料算定基礎額特例計算対象者内訳</t>
  </si>
  <si>
    <t>枚のうち</t>
  </si>
  <si>
    <t>～</t>
  </si>
  <si>
    <t>特別加入者
氏　　　　名</t>
  </si>
  <si>
    <t>給付基礎
日　　　額</t>
  </si>
  <si>
    <t>加入
月数</t>
  </si>
  <si>
    <t>１月分の保険
料算定基礎額</t>
  </si>
  <si>
    <t>特例による保険
料算定基礎額</t>
  </si>
  <si>
    <t>計</t>
  </si>
  <si>
    <t>上記のとおり報告します。</t>
  </si>
  <si>
    <t>労働局労働保険特別会計歳入徴収官　殿</t>
  </si>
  <si>
    <t>年度分</t>
  </si>
  <si>
    <t>特　例　に
よ る 理 由</t>
  </si>
  <si>
    <t>特別加入保険料算定基礎月割早見表</t>
  </si>
  <si>
    <t>給付基
礎日額</t>
  </si>
  <si>
    <t>保険料算
定基礎額</t>
  </si>
  <si>
    <t>1か月</t>
  </si>
  <si>
    <t>2か月</t>
  </si>
  <si>
    <t>3か月</t>
  </si>
  <si>
    <t>4か月</t>
  </si>
  <si>
    <t>5か月</t>
  </si>
  <si>
    <t>6か月</t>
  </si>
  <si>
    <t>7か月</t>
  </si>
  <si>
    <t>8か月</t>
  </si>
  <si>
    <t>9か月</t>
  </si>
  <si>
    <t>10か月</t>
  </si>
  <si>
    <t>11か月</t>
  </si>
  <si>
    <t>　　 当該保険料算定期間に
　　 おける特別加入期間</t>
  </si>
  <si>
    <t>令和</t>
  </si>
  <si>
    <t>枝
番号</t>
  </si>
  <si>
    <t>労働保険
番　　　号</t>
  </si>
  <si>
    <t>別紙様式第２号</t>
  </si>
  <si>
    <t>（労働保険事務組合用）</t>
  </si>
  <si>
    <t>所掌</t>
  </si>
  <si>
    <t>管轄</t>
  </si>
  <si>
    <t>基　 幹　 番　 号</t>
  </si>
  <si>
    <t>加入</t>
  </si>
  <si>
    <t>脱退、自動消滅等</t>
  </si>
  <si>
    <t>1 加入</t>
  </si>
  <si>
    <t>2 脱退、自動消滅等</t>
  </si>
  <si>
    <t>労働保険</t>
  </si>
  <si>
    <t>事務組合</t>
  </si>
  <si>
    <t>の</t>
  </si>
  <si>
    <t>名称</t>
  </si>
  <si>
    <t>代表者氏名</t>
  </si>
  <si>
    <t>所在地</t>
  </si>
  <si>
    <t>電話番号</t>
  </si>
  <si>
    <t>（</t>
  </si>
  <si>
    <t>)</t>
  </si>
  <si>
    <t>(</t>
  </si>
  <si>
    <t>番</t>
  </si>
  <si>
    <t>郵便番号</t>
  </si>
  <si>
    <t>神奈川</t>
  </si>
  <si>
    <t xml:space="preserve"> 当該保険料算定期間に
 おける特別加入期間</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</si>
</sst>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eneral;"/>
    <numFmt numFmtId="181" formatCode="#,###"/>
    <numFmt numFmtId="182" formatCode="#"/>
    <numFmt numFmtId="183" formatCode="###"/>
    <numFmt numFmtId="184" formatCode="#,##0_);[Red]\(#,##0\)"/>
    <numFmt numFmtId="185" formatCode="####"/>
    <numFmt numFmtId="186" formatCode="0_);[Red]\(0\)"/>
    <numFmt numFmtId="187" formatCode="#,##0_ "/>
    <numFmt numFmtId="188" formatCode="&quot;¥&quot;#,##0_);[Red]\(&quot;¥&quot;#,##0\)"/>
    <numFmt numFmtId="189" formatCode="0_ "/>
    <numFmt numFmtId="190" formatCode="0000"/>
  </numFmts>
  <fonts count="57">
    <font>
      <sz val="11"/>
      <name val="ＭＳ Ｐゴシック"/>
      <family val="3"/>
    </font>
    <font>
      <sz val="6"/>
      <name val="ＭＳ Ｐゴシック"/>
      <family val="3"/>
    </font>
    <font>
      <sz val="11"/>
      <name val="ＭＳ Ｐ明朝"/>
      <family val="1"/>
    </font>
    <font>
      <sz val="18"/>
      <name val="ＭＳ Ｐ明朝"/>
      <family val="1"/>
    </font>
    <font>
      <sz val="12"/>
      <name val="ＭＳ Ｐ明朝"/>
      <family val="1"/>
    </font>
    <font>
      <sz val="13"/>
      <name val="ＭＳ Ｐ明朝"/>
      <family val="1"/>
    </font>
    <font>
      <sz val="10"/>
      <name val="ＭＳ Ｐ明朝"/>
      <family val="1"/>
    </font>
    <font>
      <sz val="8"/>
      <name val="ＭＳ Ｐ明朝"/>
      <family val="1"/>
    </font>
    <font>
      <sz val="7.5"/>
      <name val="ＭＳ Ｐ明朝"/>
      <family val="1"/>
    </font>
    <font>
      <u val="single"/>
      <sz val="11"/>
      <color indexed="12"/>
      <name val="ＭＳ Ｐゴシック"/>
      <family val="3"/>
    </font>
    <font>
      <u val="single"/>
      <sz val="11"/>
      <color indexed="36"/>
      <name val="ＭＳ Ｐゴシック"/>
      <family val="3"/>
    </font>
    <font>
      <sz val="16"/>
      <name val="ＭＳ Ｐ明朝"/>
      <family val="1"/>
    </font>
    <font>
      <sz val="14"/>
      <name val="ＭＳ Ｐ明朝"/>
      <family val="1"/>
    </font>
    <font>
      <b/>
      <sz val="11"/>
      <name val="ＭＳ Ｐ明朝"/>
      <family val="1"/>
    </font>
    <font>
      <sz val="9"/>
      <name val="ＭＳ Ｐ明朝"/>
      <family val="1"/>
    </font>
    <font>
      <u val="single"/>
      <sz val="20"/>
      <name val="ＭＳ Ｐ明朝"/>
      <family val="1"/>
    </font>
    <font>
      <sz val="7"/>
      <name val="ＭＳ Ｐ明朝"/>
      <family val="1"/>
    </font>
    <font>
      <sz val="16"/>
      <name val="ＭＳ Ｐゴシック"/>
      <family val="3"/>
    </font>
    <font>
      <sz val="9"/>
      <name val="ＭＳ Ｐゴシック"/>
      <family val="3"/>
    </font>
    <font>
      <sz val="8"/>
      <name val="ＭＳ Ｐ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style="thin"/>
      <right>
        <color indexed="63"/>
      </right>
      <top>
        <color indexed="63"/>
      </top>
      <bottom style="double"/>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thin"/>
      <right>
        <color indexed="63"/>
      </right>
      <top style="thin"/>
      <bottom style="thin"/>
    </border>
    <border>
      <left>
        <color indexed="63"/>
      </left>
      <right>
        <color indexed="63"/>
      </right>
      <top style="thin"/>
      <bottom style="thin"/>
    </border>
    <border>
      <left style="hair"/>
      <right style="hair"/>
      <top style="thin"/>
      <bottom>
        <color indexed="63"/>
      </bottom>
    </border>
    <border>
      <left style="hair"/>
      <right style="hair"/>
      <top>
        <color indexed="63"/>
      </top>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hair"/>
      <top style="double"/>
      <bottom>
        <color indexed="63"/>
      </bottom>
    </border>
    <border>
      <left style="thin"/>
      <right style="hair"/>
      <top>
        <color indexed="63"/>
      </top>
      <bottom>
        <color indexed="63"/>
      </bottom>
    </border>
    <border>
      <left style="hair"/>
      <right style="hair"/>
      <top style="double"/>
      <bottom>
        <color indexed="63"/>
      </bottom>
    </border>
    <border>
      <left style="hair"/>
      <right style="hair"/>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diagonalUp="1">
      <left style="thin"/>
      <right style="thin"/>
      <top style="double"/>
      <bottom style="thin"/>
      <diagonal style="thin"/>
    </border>
    <border>
      <left style="thin"/>
      <right style="thin"/>
      <top style="double"/>
      <bottom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0" fillId="0" borderId="0" applyNumberFormat="0" applyFill="0" applyBorder="0" applyAlignment="0" applyProtection="0"/>
    <xf numFmtId="0" fontId="55" fillId="32" borderId="0" applyNumberFormat="0" applyBorder="0" applyAlignment="0" applyProtection="0"/>
  </cellStyleXfs>
  <cellXfs count="346">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11" fillId="0" borderId="0" xfId="0" applyFont="1" applyBorder="1" applyAlignment="1">
      <alignment vertical="center"/>
    </xf>
    <xf numFmtId="0" fontId="6" fillId="0" borderId="0" xfId="0" applyFont="1" applyFill="1" applyBorder="1" applyAlignment="1">
      <alignment horizontal="center" vertical="center"/>
    </xf>
    <xf numFmtId="0" fontId="8" fillId="0" borderId="0" xfId="0" applyFont="1" applyBorder="1" applyAlignment="1">
      <alignment vertical="center"/>
    </xf>
    <xf numFmtId="0" fontId="7" fillId="0" borderId="0" xfId="0" applyFont="1" applyBorder="1" applyAlignment="1">
      <alignment vertical="center"/>
    </xf>
    <xf numFmtId="0" fontId="2" fillId="0" borderId="0" xfId="0" applyFont="1" applyFill="1" applyBorder="1" applyAlignment="1">
      <alignment vertical="center" textRotation="255"/>
    </xf>
    <xf numFmtId="0" fontId="13" fillId="0" borderId="0" xfId="0" applyFont="1" applyAlignment="1">
      <alignmen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6" fillId="0" borderId="0" xfId="0" applyFont="1" applyFill="1" applyBorder="1" applyAlignment="1">
      <alignment vertical="center"/>
    </xf>
    <xf numFmtId="0" fontId="14" fillId="0" borderId="0" xfId="0" applyFont="1" applyBorder="1" applyAlignment="1">
      <alignment vertical="center"/>
    </xf>
    <xf numFmtId="0" fontId="14" fillId="0" borderId="0" xfId="0" applyFont="1" applyBorder="1" applyAlignment="1">
      <alignment horizontal="center" vertical="center"/>
    </xf>
    <xf numFmtId="49" fontId="8" fillId="0" borderId="0" xfId="0" applyNumberFormat="1" applyFont="1" applyBorder="1" applyAlignment="1">
      <alignment vertical="center"/>
    </xf>
    <xf numFmtId="0" fontId="14" fillId="0" borderId="0" xfId="0" applyFont="1" applyBorder="1" applyAlignment="1">
      <alignment vertical="center"/>
    </xf>
    <xf numFmtId="0" fontId="11"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2" fillId="0" borderId="0" xfId="0" applyFont="1" applyFill="1" applyBorder="1" applyAlignment="1">
      <alignment vertical="center"/>
    </xf>
    <xf numFmtId="0" fontId="16" fillId="0" borderId="10" xfId="0" applyFont="1" applyBorder="1" applyAlignment="1">
      <alignment vertical="center"/>
    </xf>
    <xf numFmtId="0" fontId="16" fillId="0" borderId="10" xfId="0" applyFont="1" applyFill="1" applyBorder="1" applyAlignment="1">
      <alignment vertical="center"/>
    </xf>
    <xf numFmtId="0" fontId="16" fillId="33" borderId="11" xfId="0" applyFont="1" applyFill="1" applyBorder="1" applyAlignment="1">
      <alignment horizontal="center" vertical="center"/>
    </xf>
    <xf numFmtId="0" fontId="16" fillId="0" borderId="11" xfId="0" applyFont="1" applyBorder="1" applyAlignment="1">
      <alignment vertical="center"/>
    </xf>
    <xf numFmtId="0" fontId="16" fillId="0" borderId="11" xfId="0" applyFont="1" applyFill="1" applyBorder="1" applyAlignment="1">
      <alignment vertical="center"/>
    </xf>
    <xf numFmtId="0" fontId="16" fillId="0" borderId="12" xfId="0" applyFont="1" applyFill="1" applyBorder="1" applyAlignment="1">
      <alignment vertical="center"/>
    </xf>
    <xf numFmtId="0" fontId="16" fillId="33" borderId="0" xfId="0" applyFont="1" applyFill="1" applyBorder="1" applyAlignment="1">
      <alignment horizontal="center" vertical="center"/>
    </xf>
    <xf numFmtId="0" fontId="16" fillId="0" borderId="0" xfId="0" applyFont="1" applyBorder="1" applyAlignment="1">
      <alignment vertical="center"/>
    </xf>
    <xf numFmtId="0" fontId="16" fillId="0" borderId="0" xfId="0" applyFont="1" applyFill="1" applyBorder="1" applyAlignment="1">
      <alignment vertical="center"/>
    </xf>
    <xf numFmtId="0" fontId="16" fillId="0" borderId="13" xfId="0" applyFont="1" applyFill="1" applyBorder="1" applyAlignment="1">
      <alignment vertical="center"/>
    </xf>
    <xf numFmtId="0" fontId="4" fillId="0" borderId="0" xfId="0" applyFont="1" applyBorder="1" applyAlignment="1">
      <alignment vertical="center"/>
    </xf>
    <xf numFmtId="0" fontId="5" fillId="0" borderId="0" xfId="0" applyFont="1" applyFill="1" applyBorder="1" applyAlignment="1">
      <alignment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17" fillId="0" borderId="0" xfId="0" applyFont="1" applyAlignment="1">
      <alignment horizontal="centerContinuous" vertical="center"/>
    </xf>
    <xf numFmtId="0" fontId="0" fillId="0" borderId="0" xfId="0" applyAlignment="1">
      <alignment horizontal="centerContinuous" vertical="center"/>
    </xf>
    <xf numFmtId="0" fontId="0" fillId="0" borderId="14" xfId="0" applyFill="1" applyBorder="1" applyAlignment="1">
      <alignment horizontal="center" vertical="center" wrapText="1"/>
    </xf>
    <xf numFmtId="0" fontId="0" fillId="0" borderId="14" xfId="0" applyFill="1" applyBorder="1" applyAlignment="1">
      <alignment horizontal="center" vertical="center"/>
    </xf>
    <xf numFmtId="0" fontId="16" fillId="0" borderId="15" xfId="0" applyFont="1" applyFill="1" applyBorder="1" applyAlignment="1">
      <alignment vertical="center"/>
    </xf>
    <xf numFmtId="0" fontId="7" fillId="0" borderId="0" xfId="0" applyFont="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16" xfId="0" applyFont="1" applyFill="1" applyBorder="1" applyAlignment="1" applyProtection="1">
      <alignment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3" fontId="0" fillId="0" borderId="14" xfId="0" applyNumberFormat="1" applyBorder="1" applyAlignment="1">
      <alignment vertical="center"/>
    </xf>
    <xf numFmtId="187" fontId="0" fillId="0" borderId="14" xfId="0" applyNumberFormat="1" applyBorder="1" applyAlignment="1">
      <alignment vertical="center"/>
    </xf>
    <xf numFmtId="0" fontId="15" fillId="0" borderId="0" xfId="0" applyFont="1" applyFill="1" applyBorder="1" applyAlignment="1">
      <alignment horizontal="center" vertical="center"/>
    </xf>
    <xf numFmtId="0" fontId="2" fillId="0" borderId="0" xfId="0" applyFont="1" applyFill="1" applyBorder="1" applyAlignment="1">
      <alignment horizontal="center" vertical="center"/>
    </xf>
    <xf numFmtId="186" fontId="6" fillId="0" borderId="0" xfId="0" applyNumberFormat="1" applyFont="1" applyFill="1" applyBorder="1" applyAlignment="1" applyProtection="1">
      <alignment vertical="center"/>
      <protection locked="0"/>
    </xf>
    <xf numFmtId="186" fontId="6" fillId="0" borderId="11" xfId="0" applyNumberFormat="1" applyFont="1" applyFill="1" applyBorder="1" applyAlignment="1" applyProtection="1">
      <alignment vertical="center"/>
      <protection locked="0"/>
    </xf>
    <xf numFmtId="0" fontId="20" fillId="0" borderId="17" xfId="0" applyFont="1" applyFill="1" applyBorder="1" applyAlignment="1" applyProtection="1">
      <alignment vertical="center"/>
      <protection/>
    </xf>
    <xf numFmtId="0" fontId="20" fillId="0" borderId="10" xfId="0" applyFont="1" applyFill="1" applyBorder="1" applyAlignment="1" applyProtection="1">
      <alignment vertical="center"/>
      <protection/>
    </xf>
    <xf numFmtId="0" fontId="20" fillId="0" borderId="15" xfId="0" applyFont="1" applyFill="1" applyBorder="1" applyAlignment="1" applyProtection="1">
      <alignment vertical="center"/>
      <protection/>
    </xf>
    <xf numFmtId="0" fontId="20" fillId="0" borderId="18" xfId="0" applyFont="1" applyFill="1" applyBorder="1" applyAlignment="1" applyProtection="1">
      <alignment vertical="center"/>
      <protection/>
    </xf>
    <xf numFmtId="0" fontId="20" fillId="0" borderId="19" xfId="0" applyFont="1" applyFill="1" applyBorder="1" applyAlignment="1" applyProtection="1">
      <alignment vertical="center"/>
      <protection/>
    </xf>
    <xf numFmtId="0" fontId="20" fillId="0" borderId="20" xfId="0" applyFont="1" applyFill="1" applyBorder="1" applyAlignment="1" applyProtection="1">
      <alignment vertical="center"/>
      <protection/>
    </xf>
    <xf numFmtId="0" fontId="20" fillId="0" borderId="21" xfId="0" applyFont="1" applyFill="1"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19" fillId="0" borderId="11" xfId="0" applyFont="1" applyBorder="1" applyAlignment="1" applyProtection="1">
      <alignment vertical="center"/>
      <protection/>
    </xf>
    <xf numFmtId="0" fontId="20" fillId="0" borderId="16" xfId="0" applyFont="1" applyFill="1" applyBorder="1" applyAlignment="1" applyProtection="1">
      <alignment vertical="center"/>
      <protection/>
    </xf>
    <xf numFmtId="0" fontId="19"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13" xfId="0" applyBorder="1" applyAlignment="1" applyProtection="1">
      <alignment vertical="center"/>
      <protection/>
    </xf>
    <xf numFmtId="0" fontId="20" fillId="0" borderId="0" xfId="0" applyFont="1" applyFill="1" applyBorder="1" applyAlignment="1" applyProtection="1">
      <alignment vertical="center"/>
      <protection/>
    </xf>
    <xf numFmtId="0" fontId="20" fillId="0" borderId="13" xfId="0" applyFont="1" applyFill="1" applyBorder="1" applyAlignment="1" applyProtection="1">
      <alignment vertical="center"/>
      <protection/>
    </xf>
    <xf numFmtId="0" fontId="20" fillId="34" borderId="18" xfId="0" applyFont="1" applyFill="1" applyBorder="1" applyAlignment="1" applyProtection="1">
      <alignment vertical="center"/>
      <protection/>
    </xf>
    <xf numFmtId="0" fontId="20" fillId="34" borderId="16" xfId="0" applyFont="1" applyFill="1" applyBorder="1" applyAlignment="1" applyProtection="1">
      <alignment vertical="center"/>
      <protection/>
    </xf>
    <xf numFmtId="0" fontId="20" fillId="34" borderId="17" xfId="0" applyFont="1" applyFill="1" applyBorder="1" applyAlignment="1" applyProtection="1">
      <alignment vertical="center"/>
      <protection/>
    </xf>
    <xf numFmtId="0" fontId="20" fillId="34" borderId="21" xfId="0" applyFont="1" applyFill="1" applyBorder="1" applyAlignment="1" applyProtection="1">
      <alignment vertical="center"/>
      <protection/>
    </xf>
    <xf numFmtId="0" fontId="2" fillId="0" borderId="0" xfId="0" applyFont="1" applyFill="1" applyAlignment="1">
      <alignment vertical="center"/>
    </xf>
    <xf numFmtId="0" fontId="13" fillId="0" borderId="0" xfId="0" applyFont="1" applyFill="1" applyAlignment="1">
      <alignment vertical="center"/>
    </xf>
    <xf numFmtId="0" fontId="7" fillId="0" borderId="0" xfId="0" applyFont="1" applyFill="1" applyAlignment="1" applyProtection="1">
      <alignment vertical="center"/>
      <protection/>
    </xf>
    <xf numFmtId="0" fontId="0" fillId="0" borderId="0" xfId="0" applyFill="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19"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13" xfId="0" applyFill="1" applyBorder="1" applyAlignment="1" applyProtection="1">
      <alignment vertical="center"/>
      <protection/>
    </xf>
    <xf numFmtId="0" fontId="16" fillId="0" borderId="10" xfId="0" applyFont="1" applyFill="1" applyBorder="1" applyAlignment="1">
      <alignment vertical="center"/>
    </xf>
    <xf numFmtId="0" fontId="16" fillId="0" borderId="11" xfId="0" applyFont="1" applyFill="1" applyBorder="1" applyAlignment="1">
      <alignment vertical="center"/>
    </xf>
    <xf numFmtId="0" fontId="19" fillId="0" borderId="11" xfId="0" applyFont="1" applyFill="1" applyBorder="1" applyAlignment="1" applyProtection="1">
      <alignment vertical="center"/>
      <protection/>
    </xf>
    <xf numFmtId="0" fontId="0" fillId="0" borderId="11" xfId="0" applyFill="1" applyBorder="1" applyAlignment="1" applyProtection="1">
      <alignment vertical="center"/>
      <protection/>
    </xf>
    <xf numFmtId="0" fontId="0" fillId="0" borderId="12" xfId="0" applyFill="1" applyBorder="1" applyAlignment="1" applyProtection="1">
      <alignment vertical="center"/>
      <protection/>
    </xf>
    <xf numFmtId="49" fontId="8" fillId="0" borderId="0" xfId="0" applyNumberFormat="1" applyFont="1" applyFill="1" applyBorder="1" applyAlignment="1">
      <alignment vertical="center"/>
    </xf>
    <xf numFmtId="0" fontId="16" fillId="0" borderId="21" xfId="0" applyFont="1" applyFill="1" applyBorder="1" applyAlignment="1">
      <alignment horizontal="center" vertical="center"/>
    </xf>
    <xf numFmtId="0" fontId="20" fillId="0" borderId="22"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protection locked="0"/>
    </xf>
    <xf numFmtId="0" fontId="14" fillId="0" borderId="0" xfId="0" applyFont="1" applyFill="1" applyBorder="1" applyAlignment="1">
      <alignment horizontal="right" vertical="center"/>
    </xf>
    <xf numFmtId="49" fontId="14" fillId="0" borderId="0" xfId="0" applyNumberFormat="1" applyFont="1" applyFill="1" applyBorder="1" applyAlignment="1" applyProtection="1">
      <alignment horizontal="left" vertical="center"/>
      <protection locked="0"/>
    </xf>
    <xf numFmtId="49" fontId="14" fillId="0" borderId="0" xfId="0" applyNumberFormat="1" applyFont="1" applyFill="1" applyBorder="1" applyAlignment="1" applyProtection="1">
      <alignment horizontal="right" vertical="center"/>
      <protection locked="0"/>
    </xf>
    <xf numFmtId="0" fontId="14" fillId="0" borderId="0" xfId="0" applyFont="1" applyBorder="1" applyAlignment="1">
      <alignment horizontal="left" vertical="center"/>
    </xf>
    <xf numFmtId="0" fontId="14" fillId="0" borderId="0" xfId="0" applyFont="1" applyBorder="1" applyAlignment="1">
      <alignment horizontal="right" vertical="center"/>
    </xf>
    <xf numFmtId="0" fontId="14" fillId="0" borderId="10" xfId="0" applyFont="1" applyBorder="1" applyAlignment="1">
      <alignment horizontal="center" vertical="center"/>
    </xf>
    <xf numFmtId="0" fontId="0" fillId="0" borderId="10" xfId="0" applyBorder="1" applyAlignment="1">
      <alignment horizontal="center" vertical="center"/>
    </xf>
    <xf numFmtId="0" fontId="14" fillId="0" borderId="10" xfId="0" applyFont="1" applyFill="1" applyBorder="1" applyAlignment="1" applyProtection="1">
      <alignment horizontal="center" vertical="top" wrapText="1"/>
      <protection locked="0"/>
    </xf>
    <xf numFmtId="0" fontId="18" fillId="0" borderId="10" xfId="0" applyFont="1" applyBorder="1" applyAlignment="1">
      <alignment horizontal="center" vertical="top"/>
    </xf>
    <xf numFmtId="0" fontId="18" fillId="0" borderId="10" xfId="0" applyFont="1" applyFill="1" applyBorder="1" applyAlignment="1">
      <alignment horizontal="center" vertical="top"/>
    </xf>
    <xf numFmtId="189" fontId="4" fillId="0" borderId="0" xfId="0" applyNumberFormat="1" applyFont="1" applyFill="1" applyBorder="1" applyAlignment="1" applyProtection="1">
      <alignment vertical="center"/>
      <protection locked="0"/>
    </xf>
    <xf numFmtId="189" fontId="14" fillId="0" borderId="0" xfId="0" applyNumberFormat="1" applyFont="1" applyFill="1" applyBorder="1" applyAlignment="1" applyProtection="1">
      <alignment vertical="center"/>
      <protection locked="0"/>
    </xf>
    <xf numFmtId="0" fontId="14" fillId="34" borderId="0" xfId="0" applyNumberFormat="1" applyFont="1" applyFill="1" applyBorder="1" applyAlignment="1" applyProtection="1">
      <alignment horizontal="center" vertical="center"/>
      <protection locked="0"/>
    </xf>
    <xf numFmtId="0" fontId="14" fillId="34" borderId="0" xfId="0" applyNumberFormat="1" applyFont="1" applyFill="1" applyBorder="1" applyAlignment="1">
      <alignment horizontal="center" vertical="center"/>
    </xf>
    <xf numFmtId="0" fontId="14" fillId="34" borderId="0" xfId="0" applyNumberFormat="1" applyFont="1" applyFill="1" applyBorder="1" applyAlignment="1" applyProtection="1">
      <alignment vertical="center"/>
      <protection locked="0"/>
    </xf>
    <xf numFmtId="0" fontId="14" fillId="34" borderId="0" xfId="0" applyNumberFormat="1" applyFont="1" applyFill="1" applyBorder="1" applyAlignment="1">
      <alignment vertical="center"/>
    </xf>
    <xf numFmtId="182" fontId="14" fillId="0" borderId="0" xfId="0" applyNumberFormat="1" applyFont="1" applyFill="1" applyBorder="1" applyAlignment="1" applyProtection="1">
      <alignment horizontal="center" vertical="center"/>
      <protection locked="0"/>
    </xf>
    <xf numFmtId="182" fontId="14" fillId="0" borderId="0" xfId="0" applyNumberFormat="1" applyFont="1" applyFill="1" applyBorder="1" applyAlignment="1">
      <alignment horizontal="center" vertical="center"/>
    </xf>
    <xf numFmtId="182" fontId="4" fillId="0" borderId="11" xfId="0" applyNumberFormat="1" applyFont="1" applyFill="1" applyBorder="1" applyAlignment="1">
      <alignment vertical="center"/>
    </xf>
    <xf numFmtId="0" fontId="14" fillId="34" borderId="11" xfId="0" applyNumberFormat="1" applyFont="1" applyFill="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34" borderId="17"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26" xfId="0" applyFont="1" applyFill="1" applyBorder="1" applyAlignment="1">
      <alignment horizontal="center" vertical="center"/>
    </xf>
    <xf numFmtId="0" fontId="1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2" fillId="0" borderId="11" xfId="0" applyFont="1" applyFill="1" applyBorder="1" applyAlignment="1">
      <alignment horizontal="center" vertical="center"/>
    </xf>
    <xf numFmtId="0" fontId="4" fillId="34" borderId="11" xfId="0" applyFont="1" applyFill="1" applyBorder="1" applyAlignment="1" applyProtection="1">
      <alignment horizontal="center" vertical="center"/>
      <protection locked="0"/>
    </xf>
    <xf numFmtId="0" fontId="6" fillId="34" borderId="27" xfId="0" applyFont="1" applyFill="1" applyBorder="1" applyAlignment="1" applyProtection="1">
      <alignment horizontal="center" vertical="center"/>
      <protection locked="0"/>
    </xf>
    <xf numFmtId="0" fontId="6" fillId="34" borderId="28" xfId="0" applyFont="1" applyFill="1" applyBorder="1" applyAlignment="1" applyProtection="1">
      <alignment horizontal="center" vertical="center"/>
      <protection locked="0"/>
    </xf>
    <xf numFmtId="0" fontId="6" fillId="0" borderId="28" xfId="0" applyFont="1" applyFill="1" applyBorder="1" applyAlignment="1">
      <alignment horizontal="center" vertical="center"/>
    </xf>
    <xf numFmtId="0" fontId="2" fillId="34" borderId="29" xfId="0" applyFont="1" applyFill="1" applyBorder="1" applyAlignment="1">
      <alignment horizontal="center" vertical="center"/>
    </xf>
    <xf numFmtId="0" fontId="2" fillId="34" borderId="30" xfId="0" applyFont="1" applyFill="1" applyBorder="1" applyAlignment="1">
      <alignment horizontal="center" vertical="center"/>
    </xf>
    <xf numFmtId="0" fontId="15" fillId="0" borderId="0" xfId="0" applyFont="1" applyFill="1" applyBorder="1" applyAlignment="1">
      <alignment horizontal="center" vertical="center"/>
    </xf>
    <xf numFmtId="0" fontId="6" fillId="0" borderId="31" xfId="0" applyFont="1" applyFill="1" applyBorder="1" applyAlignment="1">
      <alignment horizontal="center" vertical="center"/>
    </xf>
    <xf numFmtId="0" fontId="2" fillId="0" borderId="17" xfId="0" applyFont="1" applyBorder="1" applyAlignment="1">
      <alignment horizontal="center" vertical="center" wrapText="1"/>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2" fillId="0" borderId="17"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2" fillId="34" borderId="35" xfId="0" applyNumberFormat="1" applyFont="1" applyFill="1" applyBorder="1" applyAlignment="1" applyProtection="1">
      <alignment horizontal="center" vertical="center"/>
      <protection locked="0"/>
    </xf>
    <xf numFmtId="0" fontId="2" fillId="34" borderId="36" xfId="0" applyNumberFormat="1" applyFont="1" applyFill="1" applyBorder="1" applyAlignment="1" applyProtection="1">
      <alignment horizontal="center" vertical="center"/>
      <protection locked="0"/>
    </xf>
    <xf numFmtId="0" fontId="2" fillId="34" borderId="37" xfId="0" applyNumberFormat="1" applyFont="1" applyFill="1" applyBorder="1" applyAlignment="1" applyProtection="1">
      <alignment horizontal="center" vertical="center"/>
      <protection locked="0"/>
    </xf>
    <xf numFmtId="0" fontId="2" fillId="34" borderId="38" xfId="0" applyNumberFormat="1" applyFont="1" applyFill="1" applyBorder="1" applyAlignment="1" applyProtection="1">
      <alignment horizontal="center" vertical="center"/>
      <protection locked="0"/>
    </xf>
    <xf numFmtId="0" fontId="2" fillId="34" borderId="20" xfId="0" applyNumberFormat="1" applyFont="1" applyFill="1" applyBorder="1" applyAlignment="1" applyProtection="1">
      <alignment horizontal="center" vertical="center"/>
      <protection locked="0"/>
    </xf>
    <xf numFmtId="0" fontId="2" fillId="34" borderId="13" xfId="0" applyNumberFormat="1" applyFont="1" applyFill="1" applyBorder="1" applyAlignment="1" applyProtection="1">
      <alignment horizontal="center" vertical="center"/>
      <protection locked="0"/>
    </xf>
    <xf numFmtId="0" fontId="2" fillId="34" borderId="16" xfId="0" applyFont="1" applyFill="1" applyBorder="1" applyAlignment="1" applyProtection="1">
      <alignment horizontal="center" vertical="center" shrinkToFit="1"/>
      <protection locked="0"/>
    </xf>
    <xf numFmtId="0" fontId="2" fillId="34" borderId="0" xfId="0" applyFont="1" applyFill="1" applyBorder="1" applyAlignment="1" applyProtection="1">
      <alignment horizontal="center" vertical="center" shrinkToFit="1"/>
      <protection locked="0"/>
    </xf>
    <xf numFmtId="0" fontId="2" fillId="34" borderId="13" xfId="0" applyFont="1" applyFill="1" applyBorder="1" applyAlignment="1" applyProtection="1">
      <alignment horizontal="center" vertical="center" shrinkToFit="1"/>
      <protection locked="0"/>
    </xf>
    <xf numFmtId="0" fontId="2" fillId="34" borderId="21" xfId="0" applyFont="1" applyFill="1" applyBorder="1" applyAlignment="1" applyProtection="1">
      <alignment horizontal="center" vertical="center" shrinkToFit="1"/>
      <protection locked="0"/>
    </xf>
    <xf numFmtId="0" fontId="2" fillId="34" borderId="11" xfId="0" applyFont="1" applyFill="1" applyBorder="1" applyAlignment="1" applyProtection="1">
      <alignment horizontal="center" vertical="center" shrinkToFit="1"/>
      <protection locked="0"/>
    </xf>
    <xf numFmtId="0" fontId="2" fillId="34" borderId="12" xfId="0" applyFont="1" applyFill="1" applyBorder="1" applyAlignment="1" applyProtection="1">
      <alignment horizontal="center" vertical="center" shrinkToFit="1"/>
      <protection locked="0"/>
    </xf>
    <xf numFmtId="184" fontId="2" fillId="34" borderId="16" xfId="0" applyNumberFormat="1" applyFont="1" applyFill="1" applyBorder="1" applyAlignment="1" applyProtection="1">
      <alignment horizontal="center" vertical="center"/>
      <protection locked="0"/>
    </xf>
    <xf numFmtId="184" fontId="2" fillId="34" borderId="0" xfId="0" applyNumberFormat="1" applyFont="1" applyFill="1" applyBorder="1" applyAlignment="1" applyProtection="1">
      <alignment horizontal="center" vertical="center"/>
      <protection locked="0"/>
    </xf>
    <xf numFmtId="184" fontId="2" fillId="34" borderId="13" xfId="0" applyNumberFormat="1" applyFont="1" applyFill="1" applyBorder="1" applyAlignment="1" applyProtection="1">
      <alignment horizontal="center" vertical="center"/>
      <protection locked="0"/>
    </xf>
    <xf numFmtId="184" fontId="2" fillId="34" borderId="21" xfId="0" applyNumberFormat="1" applyFont="1" applyFill="1" applyBorder="1" applyAlignment="1" applyProtection="1">
      <alignment horizontal="center" vertical="center"/>
      <protection locked="0"/>
    </xf>
    <xf numFmtId="184" fontId="2" fillId="34" borderId="11" xfId="0" applyNumberFormat="1" applyFont="1" applyFill="1" applyBorder="1" applyAlignment="1" applyProtection="1">
      <alignment horizontal="center" vertical="center"/>
      <protection locked="0"/>
    </xf>
    <xf numFmtId="184" fontId="2" fillId="34" borderId="12" xfId="0" applyNumberFormat="1" applyFont="1" applyFill="1" applyBorder="1" applyAlignment="1" applyProtection="1">
      <alignment horizontal="center" vertical="center"/>
      <protection locked="0"/>
    </xf>
    <xf numFmtId="0" fontId="14" fillId="34" borderId="16" xfId="0" applyFont="1" applyFill="1" applyBorder="1" applyAlignment="1" applyProtection="1">
      <alignment horizontal="center" vertical="center"/>
      <protection locked="0"/>
    </xf>
    <xf numFmtId="0" fontId="14" fillId="34" borderId="0" xfId="0" applyFont="1" applyFill="1" applyBorder="1" applyAlignment="1" applyProtection="1">
      <alignment horizontal="center" vertical="center"/>
      <protection locked="0"/>
    </xf>
    <xf numFmtId="0" fontId="14" fillId="34" borderId="19" xfId="0" applyFont="1" applyFill="1" applyBorder="1" applyAlignment="1" applyProtection="1">
      <alignment horizontal="center" vertical="center"/>
      <protection locked="0"/>
    </xf>
    <xf numFmtId="0" fontId="2" fillId="34" borderId="16"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2" fillId="34" borderId="13" xfId="0" applyFont="1" applyFill="1" applyBorder="1" applyAlignment="1" applyProtection="1">
      <alignment horizontal="center" vertical="center"/>
      <protection/>
    </xf>
    <xf numFmtId="0" fontId="2" fillId="34" borderId="21"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184" fontId="2" fillId="0" borderId="16" xfId="0" applyNumberFormat="1" applyFont="1" applyFill="1" applyBorder="1" applyAlignment="1" applyProtection="1">
      <alignment horizontal="center" vertical="center"/>
      <protection/>
    </xf>
    <xf numFmtId="184" fontId="2" fillId="0" borderId="0" xfId="0" applyNumberFormat="1" applyFont="1" applyFill="1" applyBorder="1" applyAlignment="1" applyProtection="1">
      <alignment horizontal="center" vertical="center"/>
      <protection/>
    </xf>
    <xf numFmtId="184" fontId="2" fillId="0" borderId="13" xfId="0" applyNumberFormat="1" applyFont="1" applyFill="1" applyBorder="1" applyAlignment="1" applyProtection="1">
      <alignment horizontal="center" vertical="center"/>
      <protection/>
    </xf>
    <xf numFmtId="184" fontId="2" fillId="0" borderId="21" xfId="0" applyNumberFormat="1" applyFont="1" applyFill="1" applyBorder="1" applyAlignment="1" applyProtection="1">
      <alignment horizontal="center" vertical="center"/>
      <protection/>
    </xf>
    <xf numFmtId="184" fontId="2" fillId="0" borderId="11" xfId="0" applyNumberFormat="1" applyFont="1" applyFill="1" applyBorder="1" applyAlignment="1" applyProtection="1">
      <alignment horizontal="center" vertical="center"/>
      <protection/>
    </xf>
    <xf numFmtId="184" fontId="2" fillId="0" borderId="12" xfId="0" applyNumberFormat="1" applyFont="1" applyFill="1" applyBorder="1" applyAlignment="1" applyProtection="1">
      <alignment horizontal="center" vertical="center"/>
      <protection/>
    </xf>
    <xf numFmtId="184" fontId="2" fillId="0" borderId="16" xfId="49" applyNumberFormat="1" applyFont="1" applyFill="1" applyBorder="1" applyAlignment="1" applyProtection="1">
      <alignment horizontal="center" vertical="center"/>
      <protection/>
    </xf>
    <xf numFmtId="184" fontId="2" fillId="0" borderId="0" xfId="49" applyNumberFormat="1" applyFont="1" applyFill="1" applyBorder="1" applyAlignment="1" applyProtection="1">
      <alignment horizontal="center" vertical="center"/>
      <protection/>
    </xf>
    <xf numFmtId="184" fontId="2" fillId="0" borderId="13" xfId="49" applyNumberFormat="1" applyFont="1" applyFill="1" applyBorder="1" applyAlignment="1" applyProtection="1">
      <alignment horizontal="center" vertical="center"/>
      <protection/>
    </xf>
    <xf numFmtId="184" fontId="2" fillId="0" borderId="21" xfId="49" applyNumberFormat="1" applyFont="1" applyFill="1" applyBorder="1" applyAlignment="1" applyProtection="1">
      <alignment horizontal="center" vertical="center"/>
      <protection/>
    </xf>
    <xf numFmtId="184" fontId="2" fillId="0" borderId="11" xfId="49" applyNumberFormat="1" applyFont="1" applyFill="1" applyBorder="1" applyAlignment="1" applyProtection="1">
      <alignment horizontal="center" vertical="center"/>
      <protection/>
    </xf>
    <xf numFmtId="184" fontId="2" fillId="0" borderId="12" xfId="49" applyNumberFormat="1" applyFont="1" applyFill="1" applyBorder="1" applyAlignment="1" applyProtection="1">
      <alignment horizontal="center" vertical="center"/>
      <protection/>
    </xf>
    <xf numFmtId="0" fontId="2" fillId="34" borderId="39" xfId="0" applyNumberFormat="1" applyFont="1" applyFill="1" applyBorder="1" applyAlignment="1" applyProtection="1">
      <alignment horizontal="center" vertical="center"/>
      <protection locked="0"/>
    </xf>
    <xf numFmtId="0" fontId="2" fillId="34" borderId="40" xfId="0" applyNumberFormat="1" applyFont="1" applyFill="1" applyBorder="1" applyAlignment="1" applyProtection="1">
      <alignment horizontal="center" vertical="center"/>
      <protection locked="0"/>
    </xf>
    <xf numFmtId="0" fontId="2" fillId="34" borderId="41" xfId="0" applyNumberFormat="1" applyFont="1" applyFill="1" applyBorder="1" applyAlignment="1" applyProtection="1">
      <alignment horizontal="center" vertical="center"/>
      <protection locked="0"/>
    </xf>
    <xf numFmtId="0" fontId="2" fillId="34" borderId="17" xfId="0" applyFont="1" applyFill="1" applyBorder="1" applyAlignment="1" applyProtection="1">
      <alignment horizontal="center" vertical="center" shrinkToFit="1"/>
      <protection locked="0"/>
    </xf>
    <xf numFmtId="0" fontId="2" fillId="34" borderId="10" xfId="0" applyFont="1" applyFill="1" applyBorder="1" applyAlignment="1" applyProtection="1">
      <alignment horizontal="center" vertical="center" shrinkToFit="1"/>
      <protection locked="0"/>
    </xf>
    <xf numFmtId="0" fontId="2" fillId="34" borderId="15" xfId="0" applyFont="1" applyFill="1" applyBorder="1" applyAlignment="1" applyProtection="1">
      <alignment horizontal="center" vertical="center" shrinkToFit="1"/>
      <protection locked="0"/>
    </xf>
    <xf numFmtId="184" fontId="2" fillId="34" borderId="17" xfId="0" applyNumberFormat="1" applyFont="1" applyFill="1" applyBorder="1" applyAlignment="1" applyProtection="1">
      <alignment horizontal="center" vertical="center"/>
      <protection locked="0"/>
    </xf>
    <xf numFmtId="184" fontId="2" fillId="34" borderId="10" xfId="0" applyNumberFormat="1" applyFont="1" applyFill="1" applyBorder="1" applyAlignment="1" applyProtection="1">
      <alignment horizontal="center" vertical="center"/>
      <protection locked="0"/>
    </xf>
    <xf numFmtId="184" fontId="2" fillId="34" borderId="15" xfId="0" applyNumberFormat="1" applyFont="1" applyFill="1" applyBorder="1" applyAlignment="1" applyProtection="1">
      <alignment horizontal="center" vertical="center"/>
      <protection locked="0"/>
    </xf>
    <xf numFmtId="0" fontId="14" fillId="34" borderId="17" xfId="0" applyFont="1" applyFill="1" applyBorder="1" applyAlignment="1" applyProtection="1">
      <alignment horizontal="center" vertical="center"/>
      <protection locked="0"/>
    </xf>
    <xf numFmtId="0" fontId="14" fillId="34" borderId="10" xfId="0" applyFont="1" applyFill="1" applyBorder="1" applyAlignment="1" applyProtection="1">
      <alignment horizontal="center" vertical="center"/>
      <protection locked="0"/>
    </xf>
    <xf numFmtId="0" fontId="2" fillId="34" borderId="17"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15" xfId="0" applyFont="1" applyFill="1" applyBorder="1" applyAlignment="1" applyProtection="1">
      <alignment horizontal="center" vertical="center"/>
      <protection/>
    </xf>
    <xf numFmtId="184" fontId="2" fillId="0" borderId="17" xfId="0" applyNumberFormat="1" applyFont="1" applyFill="1" applyBorder="1" applyAlignment="1" applyProtection="1">
      <alignment horizontal="center" vertical="center"/>
      <protection/>
    </xf>
    <xf numFmtId="184" fontId="2" fillId="0" borderId="10" xfId="0" applyNumberFormat="1" applyFont="1" applyFill="1" applyBorder="1" applyAlignment="1" applyProtection="1">
      <alignment horizontal="center" vertical="center"/>
      <protection/>
    </xf>
    <xf numFmtId="184" fontId="2" fillId="0" borderId="15" xfId="0" applyNumberFormat="1" applyFont="1" applyFill="1" applyBorder="1" applyAlignment="1" applyProtection="1">
      <alignment horizontal="center" vertical="center"/>
      <protection/>
    </xf>
    <xf numFmtId="184" fontId="2" fillId="0" borderId="17" xfId="49" applyNumberFormat="1" applyFont="1" applyFill="1" applyBorder="1" applyAlignment="1" applyProtection="1">
      <alignment horizontal="center" vertical="center"/>
      <protection/>
    </xf>
    <xf numFmtId="184" fontId="2" fillId="0" borderId="10" xfId="49" applyNumberFormat="1" applyFont="1" applyFill="1" applyBorder="1" applyAlignment="1" applyProtection="1">
      <alignment horizontal="center" vertical="center"/>
      <protection/>
    </xf>
    <xf numFmtId="184" fontId="2" fillId="0" borderId="15" xfId="49" applyNumberFormat="1" applyFont="1" applyFill="1" applyBorder="1" applyAlignment="1" applyProtection="1">
      <alignment horizontal="center" vertical="center"/>
      <protection/>
    </xf>
    <xf numFmtId="0" fontId="14" fillId="34" borderId="11" xfId="0" applyFont="1" applyFill="1" applyBorder="1" applyAlignment="1" applyProtection="1">
      <alignment horizontal="center" vertical="center"/>
      <protection locked="0"/>
    </xf>
    <xf numFmtId="0" fontId="2" fillId="34" borderId="42" xfId="0" applyNumberFormat="1" applyFont="1" applyFill="1" applyBorder="1" applyAlignment="1" applyProtection="1">
      <alignment horizontal="center" vertical="center"/>
      <protection locked="0"/>
    </xf>
    <xf numFmtId="0" fontId="2" fillId="34" borderId="30" xfId="0" applyNumberFormat="1" applyFont="1" applyFill="1" applyBorder="1" applyAlignment="1" applyProtection="1">
      <alignment horizontal="center" vertical="center"/>
      <protection locked="0"/>
    </xf>
    <xf numFmtId="0" fontId="7" fillId="0" borderId="43" xfId="0" applyFont="1" applyFill="1" applyBorder="1" applyAlignment="1">
      <alignment horizontal="center" vertical="center"/>
    </xf>
    <xf numFmtId="0" fontId="2" fillId="0" borderId="43" xfId="0" applyFont="1" applyFill="1" applyBorder="1" applyAlignment="1">
      <alignment horizontal="center" vertical="center"/>
    </xf>
    <xf numFmtId="3" fontId="4" fillId="34" borderId="11" xfId="0" applyNumberFormat="1" applyFont="1" applyFill="1" applyBorder="1" applyAlignment="1" applyProtection="1">
      <alignment horizontal="center" vertical="center"/>
      <protection locked="0"/>
    </xf>
    <xf numFmtId="0" fontId="4" fillId="0" borderId="11" xfId="0" applyFont="1" applyBorder="1" applyAlignment="1">
      <alignment horizontal="center" vertical="center"/>
    </xf>
    <xf numFmtId="0" fontId="2" fillId="0" borderId="44" xfId="0" applyFont="1" applyFill="1" applyBorder="1" applyAlignment="1">
      <alignment horizontal="center" vertical="center"/>
    </xf>
    <xf numFmtId="182" fontId="2" fillId="0" borderId="44" xfId="0" applyNumberFormat="1" applyFont="1" applyFill="1" applyBorder="1" applyAlignment="1" applyProtection="1">
      <alignment horizontal="center" vertical="center"/>
      <protection/>
    </xf>
    <xf numFmtId="0" fontId="16" fillId="0" borderId="43" xfId="0" applyFont="1" applyFill="1" applyBorder="1" applyAlignment="1">
      <alignment horizontal="center" vertical="center"/>
    </xf>
    <xf numFmtId="0" fontId="0" fillId="0" borderId="0" xfId="0" applyFont="1" applyAlignment="1">
      <alignment horizontal="center" vertical="center"/>
    </xf>
    <xf numFmtId="0" fontId="2" fillId="0" borderId="0" xfId="0" applyFont="1" applyFill="1" applyBorder="1" applyAlignment="1">
      <alignment vertical="center"/>
    </xf>
    <xf numFmtId="0" fontId="0" fillId="0" borderId="0" xfId="0" applyFont="1" applyAlignment="1">
      <alignment vertical="center"/>
    </xf>
    <xf numFmtId="181" fontId="2" fillId="0" borderId="44" xfId="49" applyNumberFormat="1" applyFont="1" applyFill="1" applyBorder="1" applyAlignment="1" applyProtection="1">
      <alignment horizontal="center" vertical="center"/>
      <protection/>
    </xf>
    <xf numFmtId="0" fontId="14" fillId="0" borderId="0" xfId="0" applyFont="1" applyBorder="1" applyAlignment="1">
      <alignment vertical="center"/>
    </xf>
    <xf numFmtId="0" fontId="2" fillId="0" borderId="0" xfId="0" applyFont="1" applyAlignment="1">
      <alignment vertical="center"/>
    </xf>
    <xf numFmtId="0" fontId="0" fillId="0" borderId="0" xfId="0" applyAlignment="1">
      <alignment vertical="center"/>
    </xf>
    <xf numFmtId="0" fontId="2" fillId="34" borderId="0" xfId="0" applyFont="1" applyFill="1" applyBorder="1" applyAlignment="1">
      <alignment horizontal="center" vertical="center"/>
    </xf>
    <xf numFmtId="0" fontId="2" fillId="34" borderId="11" xfId="0" applyFont="1" applyFill="1" applyBorder="1" applyAlignment="1" applyProtection="1">
      <alignment horizontal="center" vertical="center"/>
      <protection locked="0"/>
    </xf>
    <xf numFmtId="0" fontId="14" fillId="0" borderId="0" xfId="0" applyFont="1" applyFill="1" applyBorder="1" applyAlignment="1">
      <alignment horizontal="center" vertical="center"/>
    </xf>
    <xf numFmtId="0" fontId="0" fillId="0" borderId="0" xfId="0" applyBorder="1" applyAlignment="1">
      <alignment horizontal="center" vertical="center"/>
    </xf>
    <xf numFmtId="0" fontId="2" fillId="34" borderId="0" xfId="0" applyFont="1" applyFill="1" applyBorder="1" applyAlignment="1" applyProtection="1">
      <alignment horizontal="center" vertical="center" wrapText="1"/>
      <protection locked="0"/>
    </xf>
    <xf numFmtId="0" fontId="0" fillId="0" borderId="0" xfId="0" applyBorder="1" applyAlignment="1">
      <alignment vertical="center"/>
    </xf>
    <xf numFmtId="0" fontId="0" fillId="0" borderId="11" xfId="0" applyBorder="1" applyAlignment="1">
      <alignment vertical="center"/>
    </xf>
    <xf numFmtId="0" fontId="0" fillId="34" borderId="0" xfId="0" applyFill="1" applyBorder="1" applyAlignment="1">
      <alignment horizontal="center" vertical="center"/>
    </xf>
    <xf numFmtId="0" fontId="0" fillId="34" borderId="11" xfId="0" applyFill="1" applyBorder="1" applyAlignment="1">
      <alignment horizontal="center" vertical="center"/>
    </xf>
    <xf numFmtId="0" fontId="2" fillId="0" borderId="0" xfId="0" applyFont="1" applyFill="1" applyBorder="1" applyAlignment="1">
      <alignment horizontal="center" vertical="center"/>
    </xf>
    <xf numFmtId="182" fontId="2" fillId="0" borderId="17" xfId="0" applyNumberFormat="1" applyFont="1" applyFill="1" applyBorder="1" applyAlignment="1">
      <alignment horizontal="center" vertical="center"/>
    </xf>
    <xf numFmtId="182" fontId="2" fillId="0" borderId="10" xfId="0" applyNumberFormat="1" applyFont="1" applyFill="1" applyBorder="1" applyAlignment="1">
      <alignment horizontal="center" vertical="center"/>
    </xf>
    <xf numFmtId="182" fontId="2" fillId="0" borderId="15" xfId="0" applyNumberFormat="1" applyFont="1" applyFill="1" applyBorder="1" applyAlignment="1">
      <alignment horizontal="center" vertical="center"/>
    </xf>
    <xf numFmtId="182" fontId="2" fillId="0" borderId="21" xfId="0" applyNumberFormat="1" applyFont="1" applyFill="1" applyBorder="1" applyAlignment="1">
      <alignment horizontal="center" vertical="center"/>
    </xf>
    <xf numFmtId="182" fontId="2" fillId="0" borderId="11" xfId="0" applyNumberFormat="1" applyFont="1" applyFill="1" applyBorder="1" applyAlignment="1">
      <alignment horizontal="center" vertical="center"/>
    </xf>
    <xf numFmtId="182" fontId="2" fillId="0" borderId="12" xfId="0" applyNumberFormat="1" applyFont="1" applyFill="1" applyBorder="1" applyAlignment="1">
      <alignment horizontal="center" vertical="center"/>
    </xf>
    <xf numFmtId="0" fontId="4" fillId="0" borderId="11" xfId="0" applyFont="1" applyFill="1" applyBorder="1" applyAlignment="1" applyProtection="1">
      <alignment horizontal="center" vertical="center"/>
      <protection locked="0"/>
    </xf>
    <xf numFmtId="181" fontId="6" fillId="0" borderId="27" xfId="0" applyNumberFormat="1" applyFont="1" applyFill="1" applyBorder="1" applyAlignment="1" applyProtection="1">
      <alignment horizontal="center" vertical="center"/>
      <protection locked="0"/>
    </xf>
    <xf numFmtId="181" fontId="6" fillId="0" borderId="28" xfId="0" applyNumberFormat="1" applyFont="1" applyFill="1" applyBorder="1" applyAlignment="1" applyProtection="1">
      <alignment horizontal="center" vertical="center"/>
      <protection locked="0"/>
    </xf>
    <xf numFmtId="182" fontId="2" fillId="0" borderId="29" xfId="0" applyNumberFormat="1" applyFont="1" applyFill="1" applyBorder="1" applyAlignment="1">
      <alignment horizontal="center" vertical="center"/>
    </xf>
    <xf numFmtId="182" fontId="2" fillId="0" borderId="30" xfId="0" applyNumberFormat="1"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xf>
    <xf numFmtId="0" fontId="7" fillId="0" borderId="34" xfId="0" applyFont="1" applyFill="1" applyBorder="1" applyAlignment="1">
      <alignment horizontal="left" vertical="center"/>
    </xf>
    <xf numFmtId="182" fontId="2" fillId="0" borderId="23" xfId="0" applyNumberFormat="1" applyFont="1" applyFill="1" applyBorder="1" applyAlignment="1">
      <alignment horizontal="center" vertical="center"/>
    </xf>
    <xf numFmtId="182" fontId="2" fillId="0" borderId="24" xfId="0" applyNumberFormat="1" applyFont="1" applyFill="1" applyBorder="1" applyAlignment="1">
      <alignment horizontal="center" vertical="center"/>
    </xf>
    <xf numFmtId="182" fontId="2" fillId="0" borderId="35" xfId="0" applyNumberFormat="1" applyFont="1" applyFill="1" applyBorder="1" applyAlignment="1" applyProtection="1">
      <alignment horizontal="center" vertical="center"/>
      <protection locked="0"/>
    </xf>
    <xf numFmtId="182" fontId="2" fillId="0" borderId="36" xfId="0" applyNumberFormat="1" applyFont="1" applyFill="1" applyBorder="1" applyAlignment="1" applyProtection="1">
      <alignment horizontal="center" vertical="center"/>
      <protection locked="0"/>
    </xf>
    <xf numFmtId="182" fontId="2" fillId="0" borderId="37" xfId="0" applyNumberFormat="1" applyFont="1" applyFill="1" applyBorder="1" applyAlignment="1" applyProtection="1">
      <alignment horizontal="center" vertical="center"/>
      <protection locked="0"/>
    </xf>
    <xf numFmtId="182" fontId="2" fillId="0" borderId="38" xfId="0" applyNumberFormat="1" applyFont="1" applyFill="1" applyBorder="1" applyAlignment="1" applyProtection="1">
      <alignment horizontal="center" vertical="center"/>
      <protection locked="0"/>
    </xf>
    <xf numFmtId="182" fontId="2" fillId="0" borderId="20" xfId="0" applyNumberFormat="1" applyFont="1" applyFill="1" applyBorder="1" applyAlignment="1" applyProtection="1">
      <alignment horizontal="center" vertical="center"/>
      <protection locked="0"/>
    </xf>
    <xf numFmtId="182" fontId="2" fillId="0" borderId="13" xfId="0" applyNumberFormat="1" applyFont="1" applyFill="1" applyBorder="1" applyAlignment="1" applyProtection="1">
      <alignment horizontal="center" vertical="center"/>
      <protection locked="0"/>
    </xf>
    <xf numFmtId="181" fontId="2" fillId="0" borderId="16" xfId="0" applyNumberFormat="1" applyFont="1" applyFill="1" applyBorder="1" applyAlignment="1" applyProtection="1">
      <alignment horizontal="center" vertical="center" shrinkToFit="1"/>
      <protection locked="0"/>
    </xf>
    <xf numFmtId="181" fontId="2" fillId="0" borderId="0" xfId="0" applyNumberFormat="1" applyFont="1" applyFill="1" applyBorder="1" applyAlignment="1" applyProtection="1">
      <alignment horizontal="center" vertical="center" shrinkToFit="1"/>
      <protection locked="0"/>
    </xf>
    <xf numFmtId="181" fontId="2" fillId="0" borderId="13" xfId="0" applyNumberFormat="1" applyFont="1" applyFill="1" applyBorder="1" applyAlignment="1" applyProtection="1">
      <alignment horizontal="center" vertical="center" shrinkToFit="1"/>
      <protection locked="0"/>
    </xf>
    <xf numFmtId="181" fontId="2" fillId="0" borderId="21" xfId="0" applyNumberFormat="1" applyFont="1" applyFill="1" applyBorder="1" applyAlignment="1" applyProtection="1">
      <alignment horizontal="center" vertical="center" shrinkToFit="1"/>
      <protection locked="0"/>
    </xf>
    <xf numFmtId="181" fontId="2" fillId="0" borderId="11" xfId="0" applyNumberFormat="1" applyFont="1" applyFill="1" applyBorder="1" applyAlignment="1" applyProtection="1">
      <alignment horizontal="center" vertical="center" shrinkToFit="1"/>
      <protection locked="0"/>
    </xf>
    <xf numFmtId="181" fontId="2" fillId="0" borderId="12" xfId="0" applyNumberFormat="1" applyFont="1" applyFill="1" applyBorder="1" applyAlignment="1" applyProtection="1">
      <alignment horizontal="center" vertical="center" shrinkToFit="1"/>
      <protection locked="0"/>
    </xf>
    <xf numFmtId="181" fontId="2" fillId="0" borderId="16" xfId="0" applyNumberFormat="1" applyFont="1" applyFill="1" applyBorder="1" applyAlignment="1" applyProtection="1">
      <alignment horizontal="center" vertical="center"/>
      <protection locked="0"/>
    </xf>
    <xf numFmtId="181" fontId="2" fillId="0" borderId="0" xfId="0" applyNumberFormat="1" applyFont="1" applyFill="1" applyBorder="1" applyAlignment="1" applyProtection="1">
      <alignment horizontal="center" vertical="center"/>
      <protection locked="0"/>
    </xf>
    <xf numFmtId="181" fontId="2" fillId="0" borderId="13" xfId="0" applyNumberFormat="1" applyFont="1" applyFill="1" applyBorder="1" applyAlignment="1" applyProtection="1">
      <alignment horizontal="center" vertical="center"/>
      <protection locked="0"/>
    </xf>
    <xf numFmtId="181" fontId="2" fillId="0" borderId="21" xfId="0" applyNumberFormat="1" applyFont="1" applyFill="1" applyBorder="1" applyAlignment="1" applyProtection="1">
      <alignment horizontal="center" vertical="center"/>
      <protection locked="0"/>
    </xf>
    <xf numFmtId="181" fontId="2" fillId="0" borderId="11" xfId="0" applyNumberFormat="1" applyFont="1" applyFill="1" applyBorder="1" applyAlignment="1" applyProtection="1">
      <alignment horizontal="center" vertical="center"/>
      <protection locked="0"/>
    </xf>
    <xf numFmtId="181" fontId="2" fillId="0" borderId="12" xfId="0" applyNumberFormat="1" applyFont="1" applyFill="1" applyBorder="1" applyAlignment="1" applyProtection="1">
      <alignment horizontal="center" vertical="center"/>
      <protection locked="0"/>
    </xf>
    <xf numFmtId="181" fontId="14" fillId="0" borderId="16" xfId="0" applyNumberFormat="1" applyFont="1" applyFill="1" applyBorder="1" applyAlignment="1" applyProtection="1">
      <alignment horizontal="center" vertical="center"/>
      <protection locked="0"/>
    </xf>
    <xf numFmtId="181" fontId="14" fillId="0" borderId="0" xfId="0" applyNumberFormat="1" applyFont="1" applyFill="1" applyBorder="1" applyAlignment="1" applyProtection="1">
      <alignment horizontal="center" vertical="center"/>
      <protection locked="0"/>
    </xf>
    <xf numFmtId="181" fontId="14" fillId="0" borderId="19" xfId="0" applyNumberFormat="1" applyFont="1" applyFill="1" applyBorder="1" applyAlignment="1" applyProtection="1">
      <alignment horizontal="center" vertical="center"/>
      <protection locked="0"/>
    </xf>
    <xf numFmtId="182" fontId="2" fillId="0" borderId="16" xfId="0" applyNumberFormat="1" applyFont="1" applyFill="1" applyBorder="1" applyAlignment="1" applyProtection="1">
      <alignment horizontal="center" vertical="center"/>
      <protection/>
    </xf>
    <xf numFmtId="182" fontId="2" fillId="0" borderId="0" xfId="0" applyNumberFormat="1" applyFont="1" applyFill="1" applyBorder="1" applyAlignment="1" applyProtection="1">
      <alignment horizontal="center" vertical="center"/>
      <protection/>
    </xf>
    <xf numFmtId="182" fontId="2" fillId="0" borderId="13" xfId="0" applyNumberFormat="1" applyFont="1" applyFill="1" applyBorder="1" applyAlignment="1" applyProtection="1">
      <alignment horizontal="center" vertical="center"/>
      <protection/>
    </xf>
    <xf numFmtId="182" fontId="2" fillId="0" borderId="21" xfId="0" applyNumberFormat="1" applyFont="1" applyFill="1" applyBorder="1" applyAlignment="1" applyProtection="1">
      <alignment horizontal="center" vertical="center"/>
      <protection/>
    </xf>
    <xf numFmtId="182" fontId="2" fillId="0" borderId="11" xfId="0" applyNumberFormat="1" applyFont="1" applyFill="1" applyBorder="1" applyAlignment="1" applyProtection="1">
      <alignment horizontal="center" vertical="center"/>
      <protection/>
    </xf>
    <xf numFmtId="182" fontId="2" fillId="0" borderId="12" xfId="0" applyNumberFormat="1" applyFont="1" applyFill="1" applyBorder="1" applyAlignment="1" applyProtection="1">
      <alignment horizontal="center" vertical="center"/>
      <protection/>
    </xf>
    <xf numFmtId="182" fontId="2" fillId="0" borderId="16" xfId="49" applyNumberFormat="1" applyFont="1" applyFill="1" applyBorder="1" applyAlignment="1" applyProtection="1">
      <alignment horizontal="center" vertical="center"/>
      <protection/>
    </xf>
    <xf numFmtId="182" fontId="2" fillId="0" borderId="0" xfId="49" applyNumberFormat="1" applyFont="1" applyFill="1" applyBorder="1" applyAlignment="1" applyProtection="1">
      <alignment horizontal="center" vertical="center"/>
      <protection/>
    </xf>
    <xf numFmtId="182" fontId="2" fillId="0" borderId="13" xfId="49" applyNumberFormat="1" applyFont="1" applyFill="1" applyBorder="1" applyAlignment="1" applyProtection="1">
      <alignment horizontal="center" vertical="center"/>
      <protection/>
    </xf>
    <xf numFmtId="182" fontId="2" fillId="0" borderId="21" xfId="49" applyNumberFormat="1" applyFont="1" applyFill="1" applyBorder="1" applyAlignment="1" applyProtection="1">
      <alignment horizontal="center" vertical="center"/>
      <protection/>
    </xf>
    <xf numFmtId="182" fontId="2" fillId="0" borderId="11" xfId="49" applyNumberFormat="1" applyFont="1" applyFill="1" applyBorder="1" applyAlignment="1" applyProtection="1">
      <alignment horizontal="center" vertical="center"/>
      <protection/>
    </xf>
    <xf numFmtId="182" fontId="2" fillId="0" borderId="12" xfId="49" applyNumberFormat="1" applyFont="1" applyFill="1" applyBorder="1" applyAlignment="1" applyProtection="1">
      <alignment horizontal="center" vertical="center"/>
      <protection/>
    </xf>
    <xf numFmtId="182" fontId="2" fillId="0" borderId="39" xfId="0" applyNumberFormat="1" applyFont="1" applyFill="1" applyBorder="1" applyAlignment="1" applyProtection="1">
      <alignment horizontal="center" vertical="center"/>
      <protection locked="0"/>
    </xf>
    <xf numFmtId="182" fontId="2" fillId="0" borderId="40" xfId="0" applyNumberFormat="1" applyFont="1" applyFill="1" applyBorder="1" applyAlignment="1" applyProtection="1">
      <alignment horizontal="center" vertical="center"/>
      <protection locked="0"/>
    </xf>
    <xf numFmtId="182" fontId="2" fillId="0" borderId="31" xfId="0" applyNumberFormat="1" applyFont="1" applyFill="1" applyBorder="1" applyAlignment="1" applyProtection="1">
      <alignment horizontal="center" vertical="center"/>
      <protection locked="0"/>
    </xf>
    <xf numFmtId="181" fontId="2" fillId="0" borderId="17" xfId="0" applyNumberFormat="1" applyFont="1" applyFill="1" applyBorder="1" applyAlignment="1" applyProtection="1">
      <alignment horizontal="center" vertical="center" shrinkToFit="1"/>
      <protection locked="0"/>
    </xf>
    <xf numFmtId="181" fontId="2" fillId="0" borderId="10" xfId="0" applyNumberFormat="1" applyFont="1" applyFill="1" applyBorder="1" applyAlignment="1" applyProtection="1">
      <alignment horizontal="center" vertical="center" shrinkToFit="1"/>
      <protection locked="0"/>
    </xf>
    <xf numFmtId="181" fontId="2" fillId="0" borderId="15" xfId="0" applyNumberFormat="1" applyFont="1" applyFill="1" applyBorder="1" applyAlignment="1" applyProtection="1">
      <alignment horizontal="center" vertical="center" shrinkToFit="1"/>
      <protection locked="0"/>
    </xf>
    <xf numFmtId="181" fontId="2" fillId="0" borderId="17" xfId="0" applyNumberFormat="1" applyFont="1" applyFill="1" applyBorder="1" applyAlignment="1" applyProtection="1">
      <alignment horizontal="center" vertical="center"/>
      <protection locked="0"/>
    </xf>
    <xf numFmtId="181" fontId="2" fillId="0" borderId="10" xfId="0" applyNumberFormat="1" applyFont="1" applyFill="1" applyBorder="1" applyAlignment="1" applyProtection="1">
      <alignment horizontal="center" vertical="center"/>
      <protection locked="0"/>
    </xf>
    <xf numFmtId="181" fontId="2" fillId="0" borderId="15" xfId="0" applyNumberFormat="1" applyFont="1" applyFill="1" applyBorder="1" applyAlignment="1" applyProtection="1">
      <alignment horizontal="center" vertical="center"/>
      <protection locked="0"/>
    </xf>
    <xf numFmtId="181" fontId="14" fillId="0" borderId="17" xfId="0" applyNumberFormat="1" applyFont="1" applyFill="1" applyBorder="1" applyAlignment="1" applyProtection="1">
      <alignment horizontal="center" vertical="center"/>
      <protection locked="0"/>
    </xf>
    <xf numFmtId="181" fontId="14" fillId="0" borderId="10" xfId="0" applyNumberFormat="1" applyFont="1" applyFill="1" applyBorder="1" applyAlignment="1" applyProtection="1">
      <alignment horizontal="center" vertical="center"/>
      <protection locked="0"/>
    </xf>
    <xf numFmtId="182" fontId="2" fillId="0" borderId="17" xfId="0" applyNumberFormat="1" applyFont="1" applyFill="1" applyBorder="1" applyAlignment="1" applyProtection="1">
      <alignment horizontal="center" vertical="center"/>
      <protection/>
    </xf>
    <xf numFmtId="182" fontId="2" fillId="0" borderId="10" xfId="0" applyNumberFormat="1" applyFont="1" applyFill="1" applyBorder="1" applyAlignment="1" applyProtection="1">
      <alignment horizontal="center" vertical="center"/>
      <protection/>
    </xf>
    <xf numFmtId="182" fontId="2" fillId="0" borderId="15" xfId="0" applyNumberFormat="1" applyFont="1" applyFill="1" applyBorder="1" applyAlignment="1" applyProtection="1">
      <alignment horizontal="center" vertical="center"/>
      <protection/>
    </xf>
    <xf numFmtId="182" fontId="2" fillId="0" borderId="17" xfId="49" applyNumberFormat="1" applyFont="1" applyFill="1" applyBorder="1" applyAlignment="1" applyProtection="1">
      <alignment horizontal="center" vertical="center"/>
      <protection/>
    </xf>
    <xf numFmtId="182" fontId="2" fillId="0" borderId="10" xfId="49" applyNumberFormat="1" applyFont="1" applyFill="1" applyBorder="1" applyAlignment="1" applyProtection="1">
      <alignment horizontal="center" vertical="center"/>
      <protection/>
    </xf>
    <xf numFmtId="182" fontId="2" fillId="0" borderId="15" xfId="49" applyNumberFormat="1" applyFont="1" applyFill="1" applyBorder="1" applyAlignment="1" applyProtection="1">
      <alignment horizontal="center" vertical="center"/>
      <protection/>
    </xf>
    <xf numFmtId="181" fontId="14" fillId="0" borderId="11" xfId="0" applyNumberFormat="1" applyFont="1" applyFill="1" applyBorder="1" applyAlignment="1" applyProtection="1">
      <alignment horizontal="center" vertical="center"/>
      <protection locked="0"/>
    </xf>
    <xf numFmtId="0" fontId="7" fillId="0" borderId="45" xfId="0" applyFont="1" applyFill="1" applyBorder="1" applyAlignment="1">
      <alignment horizontal="center" vertical="center"/>
    </xf>
    <xf numFmtId="0" fontId="14" fillId="0" borderId="0" xfId="0" applyFont="1" applyFill="1" applyBorder="1" applyAlignment="1">
      <alignment vertical="center"/>
    </xf>
    <xf numFmtId="0" fontId="2" fillId="0" borderId="0" xfId="0" applyFont="1" applyFill="1" applyAlignment="1">
      <alignment vertical="center"/>
    </xf>
    <xf numFmtId="0" fontId="4" fillId="0" borderId="11" xfId="0" applyFont="1" applyFill="1" applyBorder="1" applyAlignment="1">
      <alignment horizontal="center" vertical="center"/>
    </xf>
    <xf numFmtId="182" fontId="4" fillId="0" borderId="11" xfId="0" applyNumberFormat="1"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0" fillId="0" borderId="0" xfId="0" applyFill="1" applyAlignment="1">
      <alignment vertical="center"/>
    </xf>
    <xf numFmtId="0" fontId="0" fillId="0" borderId="0" xfId="0" applyFont="1" applyFill="1" applyAlignment="1">
      <alignment horizontal="center" vertical="center"/>
    </xf>
    <xf numFmtId="182" fontId="2" fillId="0" borderId="0" xfId="0" applyNumberFormat="1" applyFont="1" applyFill="1" applyBorder="1" applyAlignment="1" applyProtection="1">
      <alignment horizontal="center" vertical="center" wrapText="1"/>
      <protection locked="0"/>
    </xf>
    <xf numFmtId="182" fontId="0" fillId="0" borderId="0" xfId="0" applyNumberFormat="1" applyFill="1" applyBorder="1" applyAlignment="1">
      <alignment horizontal="center" vertical="center"/>
    </xf>
    <xf numFmtId="182" fontId="0" fillId="0" borderId="11" xfId="0" applyNumberFormat="1" applyFill="1" applyBorder="1" applyAlignment="1">
      <alignment horizontal="center" vertical="center"/>
    </xf>
    <xf numFmtId="0" fontId="0" fillId="0" borderId="0" xfId="0" applyFont="1" applyFill="1" applyAlignment="1">
      <alignment vertical="center"/>
    </xf>
    <xf numFmtId="0" fontId="0" fillId="0" borderId="0" xfId="0" applyFill="1" applyBorder="1" applyAlignment="1">
      <alignment horizontal="center" vertical="center"/>
    </xf>
    <xf numFmtId="182" fontId="0" fillId="0" borderId="0" xfId="0" applyNumberFormat="1" applyFill="1" applyBorder="1" applyAlignment="1">
      <alignment vertical="center"/>
    </xf>
    <xf numFmtId="182" fontId="0" fillId="0" borderId="11" xfId="0" applyNumberFormat="1" applyFill="1" applyBorder="1" applyAlignment="1">
      <alignment vertical="center"/>
    </xf>
    <xf numFmtId="182" fontId="2" fillId="0" borderId="0" xfId="0" applyNumberFormat="1" applyFont="1" applyFill="1" applyBorder="1" applyAlignment="1">
      <alignment horizontal="center" vertical="center"/>
    </xf>
    <xf numFmtId="182" fontId="0" fillId="0" borderId="0" xfId="0" applyNumberFormat="1" applyFont="1" applyAlignment="1">
      <alignment horizontal="center" vertical="center"/>
    </xf>
    <xf numFmtId="182" fontId="0" fillId="0" borderId="11"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85725</xdr:colOff>
      <xdr:row>11</xdr:row>
      <xdr:rowOff>9525</xdr:rowOff>
    </xdr:from>
    <xdr:to>
      <xdr:col>55</xdr:col>
      <xdr:colOff>76200</xdr:colOff>
      <xdr:row>11</xdr:row>
      <xdr:rowOff>219075</xdr:rowOff>
    </xdr:to>
    <xdr:sp>
      <xdr:nvSpPr>
        <xdr:cNvPr id="1" name="テキスト ボックス 43"/>
        <xdr:cNvSpPr txBox="1">
          <a:spLocks noChangeArrowheads="1"/>
        </xdr:cNvSpPr>
      </xdr:nvSpPr>
      <xdr:spPr>
        <a:xfrm>
          <a:off x="7667625" y="2819400"/>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53</xdr:col>
      <xdr:colOff>104775</xdr:colOff>
      <xdr:row>13</xdr:row>
      <xdr:rowOff>9525</xdr:rowOff>
    </xdr:from>
    <xdr:to>
      <xdr:col>55</xdr:col>
      <xdr:colOff>95250</xdr:colOff>
      <xdr:row>13</xdr:row>
      <xdr:rowOff>219075</xdr:rowOff>
    </xdr:to>
    <xdr:sp>
      <xdr:nvSpPr>
        <xdr:cNvPr id="2" name="テキスト ボックス 44"/>
        <xdr:cNvSpPr txBox="1">
          <a:spLocks noChangeArrowheads="1"/>
        </xdr:cNvSpPr>
      </xdr:nvSpPr>
      <xdr:spPr>
        <a:xfrm>
          <a:off x="7686675" y="3371850"/>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53</xdr:col>
      <xdr:colOff>104775</xdr:colOff>
      <xdr:row>23</xdr:row>
      <xdr:rowOff>9525</xdr:rowOff>
    </xdr:from>
    <xdr:to>
      <xdr:col>55</xdr:col>
      <xdr:colOff>95250</xdr:colOff>
      <xdr:row>23</xdr:row>
      <xdr:rowOff>219075</xdr:rowOff>
    </xdr:to>
    <xdr:sp>
      <xdr:nvSpPr>
        <xdr:cNvPr id="3" name="テキスト ボックス 45"/>
        <xdr:cNvSpPr txBox="1">
          <a:spLocks noChangeArrowheads="1"/>
        </xdr:cNvSpPr>
      </xdr:nvSpPr>
      <xdr:spPr>
        <a:xfrm>
          <a:off x="7686675" y="6134100"/>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53</xdr:col>
      <xdr:colOff>104775</xdr:colOff>
      <xdr:row>25</xdr:row>
      <xdr:rowOff>9525</xdr:rowOff>
    </xdr:from>
    <xdr:to>
      <xdr:col>55</xdr:col>
      <xdr:colOff>95250</xdr:colOff>
      <xdr:row>25</xdr:row>
      <xdr:rowOff>219075</xdr:rowOff>
    </xdr:to>
    <xdr:sp>
      <xdr:nvSpPr>
        <xdr:cNvPr id="4" name="テキスト ボックス 46"/>
        <xdr:cNvSpPr txBox="1">
          <a:spLocks noChangeArrowheads="1"/>
        </xdr:cNvSpPr>
      </xdr:nvSpPr>
      <xdr:spPr>
        <a:xfrm>
          <a:off x="7686675" y="6686550"/>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45</xdr:col>
      <xdr:colOff>104775</xdr:colOff>
      <xdr:row>11</xdr:row>
      <xdr:rowOff>0</xdr:rowOff>
    </xdr:from>
    <xdr:to>
      <xdr:col>47</xdr:col>
      <xdr:colOff>95250</xdr:colOff>
      <xdr:row>11</xdr:row>
      <xdr:rowOff>209550</xdr:rowOff>
    </xdr:to>
    <xdr:sp>
      <xdr:nvSpPr>
        <xdr:cNvPr id="5" name="テキスト ボックス 47"/>
        <xdr:cNvSpPr txBox="1">
          <a:spLocks noChangeArrowheads="1"/>
        </xdr:cNvSpPr>
      </xdr:nvSpPr>
      <xdr:spPr>
        <a:xfrm>
          <a:off x="6543675" y="28098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53</xdr:col>
      <xdr:colOff>95250</xdr:colOff>
      <xdr:row>31</xdr:row>
      <xdr:rowOff>0</xdr:rowOff>
    </xdr:from>
    <xdr:to>
      <xdr:col>55</xdr:col>
      <xdr:colOff>85725</xdr:colOff>
      <xdr:row>31</xdr:row>
      <xdr:rowOff>209550</xdr:rowOff>
    </xdr:to>
    <xdr:sp>
      <xdr:nvSpPr>
        <xdr:cNvPr id="6" name="テキスト ボックス 48"/>
        <xdr:cNvSpPr txBox="1">
          <a:spLocks noChangeArrowheads="1"/>
        </xdr:cNvSpPr>
      </xdr:nvSpPr>
      <xdr:spPr>
        <a:xfrm>
          <a:off x="7677150" y="83343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53</xdr:col>
      <xdr:colOff>104775</xdr:colOff>
      <xdr:row>27</xdr:row>
      <xdr:rowOff>9525</xdr:rowOff>
    </xdr:from>
    <xdr:to>
      <xdr:col>55</xdr:col>
      <xdr:colOff>95250</xdr:colOff>
      <xdr:row>27</xdr:row>
      <xdr:rowOff>219075</xdr:rowOff>
    </xdr:to>
    <xdr:sp>
      <xdr:nvSpPr>
        <xdr:cNvPr id="7" name="テキスト ボックス 49"/>
        <xdr:cNvSpPr txBox="1">
          <a:spLocks noChangeArrowheads="1"/>
        </xdr:cNvSpPr>
      </xdr:nvSpPr>
      <xdr:spPr>
        <a:xfrm>
          <a:off x="7686675" y="7239000"/>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53</xdr:col>
      <xdr:colOff>104775</xdr:colOff>
      <xdr:row>29</xdr:row>
      <xdr:rowOff>9525</xdr:rowOff>
    </xdr:from>
    <xdr:to>
      <xdr:col>55</xdr:col>
      <xdr:colOff>95250</xdr:colOff>
      <xdr:row>29</xdr:row>
      <xdr:rowOff>219075</xdr:rowOff>
    </xdr:to>
    <xdr:sp>
      <xdr:nvSpPr>
        <xdr:cNvPr id="8" name="テキスト ボックス 50"/>
        <xdr:cNvSpPr txBox="1">
          <a:spLocks noChangeArrowheads="1"/>
        </xdr:cNvSpPr>
      </xdr:nvSpPr>
      <xdr:spPr>
        <a:xfrm>
          <a:off x="7686675" y="7791450"/>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53</xdr:col>
      <xdr:colOff>104775</xdr:colOff>
      <xdr:row>19</xdr:row>
      <xdr:rowOff>9525</xdr:rowOff>
    </xdr:from>
    <xdr:to>
      <xdr:col>55</xdr:col>
      <xdr:colOff>95250</xdr:colOff>
      <xdr:row>19</xdr:row>
      <xdr:rowOff>219075</xdr:rowOff>
    </xdr:to>
    <xdr:sp>
      <xdr:nvSpPr>
        <xdr:cNvPr id="9" name="テキスト ボックス 51"/>
        <xdr:cNvSpPr txBox="1">
          <a:spLocks noChangeArrowheads="1"/>
        </xdr:cNvSpPr>
      </xdr:nvSpPr>
      <xdr:spPr>
        <a:xfrm>
          <a:off x="7686675" y="5029200"/>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53</xdr:col>
      <xdr:colOff>104775</xdr:colOff>
      <xdr:row>21</xdr:row>
      <xdr:rowOff>9525</xdr:rowOff>
    </xdr:from>
    <xdr:to>
      <xdr:col>55</xdr:col>
      <xdr:colOff>95250</xdr:colOff>
      <xdr:row>21</xdr:row>
      <xdr:rowOff>219075</xdr:rowOff>
    </xdr:to>
    <xdr:sp>
      <xdr:nvSpPr>
        <xdr:cNvPr id="10" name="テキスト ボックス 52"/>
        <xdr:cNvSpPr txBox="1">
          <a:spLocks noChangeArrowheads="1"/>
        </xdr:cNvSpPr>
      </xdr:nvSpPr>
      <xdr:spPr>
        <a:xfrm>
          <a:off x="7686675" y="5581650"/>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53</xdr:col>
      <xdr:colOff>104775</xdr:colOff>
      <xdr:row>15</xdr:row>
      <xdr:rowOff>9525</xdr:rowOff>
    </xdr:from>
    <xdr:to>
      <xdr:col>55</xdr:col>
      <xdr:colOff>95250</xdr:colOff>
      <xdr:row>15</xdr:row>
      <xdr:rowOff>219075</xdr:rowOff>
    </xdr:to>
    <xdr:sp>
      <xdr:nvSpPr>
        <xdr:cNvPr id="11" name="テキスト ボックス 53"/>
        <xdr:cNvSpPr txBox="1">
          <a:spLocks noChangeArrowheads="1"/>
        </xdr:cNvSpPr>
      </xdr:nvSpPr>
      <xdr:spPr>
        <a:xfrm>
          <a:off x="7686675" y="3924300"/>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53</xdr:col>
      <xdr:colOff>104775</xdr:colOff>
      <xdr:row>17</xdr:row>
      <xdr:rowOff>9525</xdr:rowOff>
    </xdr:from>
    <xdr:to>
      <xdr:col>55</xdr:col>
      <xdr:colOff>95250</xdr:colOff>
      <xdr:row>17</xdr:row>
      <xdr:rowOff>219075</xdr:rowOff>
    </xdr:to>
    <xdr:sp>
      <xdr:nvSpPr>
        <xdr:cNvPr id="12" name="テキスト ボックス 54"/>
        <xdr:cNvSpPr txBox="1">
          <a:spLocks noChangeArrowheads="1"/>
        </xdr:cNvSpPr>
      </xdr:nvSpPr>
      <xdr:spPr>
        <a:xfrm>
          <a:off x="7686675" y="4476750"/>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45</xdr:col>
      <xdr:colOff>104775</xdr:colOff>
      <xdr:row>13</xdr:row>
      <xdr:rowOff>0</xdr:rowOff>
    </xdr:from>
    <xdr:to>
      <xdr:col>47</xdr:col>
      <xdr:colOff>95250</xdr:colOff>
      <xdr:row>13</xdr:row>
      <xdr:rowOff>209550</xdr:rowOff>
    </xdr:to>
    <xdr:sp>
      <xdr:nvSpPr>
        <xdr:cNvPr id="13" name="テキスト ボックス 55"/>
        <xdr:cNvSpPr txBox="1">
          <a:spLocks noChangeArrowheads="1"/>
        </xdr:cNvSpPr>
      </xdr:nvSpPr>
      <xdr:spPr>
        <a:xfrm>
          <a:off x="6543675" y="33623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45</xdr:col>
      <xdr:colOff>104775</xdr:colOff>
      <xdr:row>15</xdr:row>
      <xdr:rowOff>0</xdr:rowOff>
    </xdr:from>
    <xdr:to>
      <xdr:col>47</xdr:col>
      <xdr:colOff>95250</xdr:colOff>
      <xdr:row>15</xdr:row>
      <xdr:rowOff>209550</xdr:rowOff>
    </xdr:to>
    <xdr:sp>
      <xdr:nvSpPr>
        <xdr:cNvPr id="14" name="テキスト ボックス 56"/>
        <xdr:cNvSpPr txBox="1">
          <a:spLocks noChangeArrowheads="1"/>
        </xdr:cNvSpPr>
      </xdr:nvSpPr>
      <xdr:spPr>
        <a:xfrm>
          <a:off x="6543675" y="39147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45</xdr:col>
      <xdr:colOff>104775</xdr:colOff>
      <xdr:row>17</xdr:row>
      <xdr:rowOff>0</xdr:rowOff>
    </xdr:from>
    <xdr:to>
      <xdr:col>47</xdr:col>
      <xdr:colOff>95250</xdr:colOff>
      <xdr:row>17</xdr:row>
      <xdr:rowOff>209550</xdr:rowOff>
    </xdr:to>
    <xdr:sp>
      <xdr:nvSpPr>
        <xdr:cNvPr id="15" name="テキスト ボックス 57"/>
        <xdr:cNvSpPr txBox="1">
          <a:spLocks noChangeArrowheads="1"/>
        </xdr:cNvSpPr>
      </xdr:nvSpPr>
      <xdr:spPr>
        <a:xfrm>
          <a:off x="6543675" y="44672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45</xdr:col>
      <xdr:colOff>104775</xdr:colOff>
      <xdr:row>19</xdr:row>
      <xdr:rowOff>0</xdr:rowOff>
    </xdr:from>
    <xdr:to>
      <xdr:col>47</xdr:col>
      <xdr:colOff>95250</xdr:colOff>
      <xdr:row>19</xdr:row>
      <xdr:rowOff>209550</xdr:rowOff>
    </xdr:to>
    <xdr:sp>
      <xdr:nvSpPr>
        <xdr:cNvPr id="16" name="テキスト ボックス 58"/>
        <xdr:cNvSpPr txBox="1">
          <a:spLocks noChangeArrowheads="1"/>
        </xdr:cNvSpPr>
      </xdr:nvSpPr>
      <xdr:spPr>
        <a:xfrm>
          <a:off x="6543675" y="50196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45</xdr:col>
      <xdr:colOff>104775</xdr:colOff>
      <xdr:row>21</xdr:row>
      <xdr:rowOff>0</xdr:rowOff>
    </xdr:from>
    <xdr:to>
      <xdr:col>47</xdr:col>
      <xdr:colOff>95250</xdr:colOff>
      <xdr:row>21</xdr:row>
      <xdr:rowOff>209550</xdr:rowOff>
    </xdr:to>
    <xdr:sp>
      <xdr:nvSpPr>
        <xdr:cNvPr id="17" name="テキスト ボックス 59"/>
        <xdr:cNvSpPr txBox="1">
          <a:spLocks noChangeArrowheads="1"/>
        </xdr:cNvSpPr>
      </xdr:nvSpPr>
      <xdr:spPr>
        <a:xfrm>
          <a:off x="6543675" y="55721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45</xdr:col>
      <xdr:colOff>104775</xdr:colOff>
      <xdr:row>23</xdr:row>
      <xdr:rowOff>0</xdr:rowOff>
    </xdr:from>
    <xdr:to>
      <xdr:col>47</xdr:col>
      <xdr:colOff>95250</xdr:colOff>
      <xdr:row>23</xdr:row>
      <xdr:rowOff>209550</xdr:rowOff>
    </xdr:to>
    <xdr:sp>
      <xdr:nvSpPr>
        <xdr:cNvPr id="18" name="テキスト ボックス 60"/>
        <xdr:cNvSpPr txBox="1">
          <a:spLocks noChangeArrowheads="1"/>
        </xdr:cNvSpPr>
      </xdr:nvSpPr>
      <xdr:spPr>
        <a:xfrm>
          <a:off x="6543675" y="61245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45</xdr:col>
      <xdr:colOff>104775</xdr:colOff>
      <xdr:row>25</xdr:row>
      <xdr:rowOff>0</xdr:rowOff>
    </xdr:from>
    <xdr:to>
      <xdr:col>47</xdr:col>
      <xdr:colOff>95250</xdr:colOff>
      <xdr:row>25</xdr:row>
      <xdr:rowOff>209550</xdr:rowOff>
    </xdr:to>
    <xdr:sp>
      <xdr:nvSpPr>
        <xdr:cNvPr id="19" name="テキスト ボックス 61"/>
        <xdr:cNvSpPr txBox="1">
          <a:spLocks noChangeArrowheads="1"/>
        </xdr:cNvSpPr>
      </xdr:nvSpPr>
      <xdr:spPr>
        <a:xfrm>
          <a:off x="6543675" y="66770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45</xdr:col>
      <xdr:colOff>104775</xdr:colOff>
      <xdr:row>27</xdr:row>
      <xdr:rowOff>0</xdr:rowOff>
    </xdr:from>
    <xdr:to>
      <xdr:col>47</xdr:col>
      <xdr:colOff>95250</xdr:colOff>
      <xdr:row>27</xdr:row>
      <xdr:rowOff>209550</xdr:rowOff>
    </xdr:to>
    <xdr:sp>
      <xdr:nvSpPr>
        <xdr:cNvPr id="20" name="テキスト ボックス 62"/>
        <xdr:cNvSpPr txBox="1">
          <a:spLocks noChangeArrowheads="1"/>
        </xdr:cNvSpPr>
      </xdr:nvSpPr>
      <xdr:spPr>
        <a:xfrm>
          <a:off x="6543675" y="72294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45</xdr:col>
      <xdr:colOff>104775</xdr:colOff>
      <xdr:row>29</xdr:row>
      <xdr:rowOff>0</xdr:rowOff>
    </xdr:from>
    <xdr:to>
      <xdr:col>47</xdr:col>
      <xdr:colOff>95250</xdr:colOff>
      <xdr:row>29</xdr:row>
      <xdr:rowOff>209550</xdr:rowOff>
    </xdr:to>
    <xdr:sp>
      <xdr:nvSpPr>
        <xdr:cNvPr id="21" name="テキスト ボックス 63"/>
        <xdr:cNvSpPr txBox="1">
          <a:spLocks noChangeArrowheads="1"/>
        </xdr:cNvSpPr>
      </xdr:nvSpPr>
      <xdr:spPr>
        <a:xfrm>
          <a:off x="6543675" y="77819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16</xdr:col>
      <xdr:colOff>104775</xdr:colOff>
      <xdr:row>11</xdr:row>
      <xdr:rowOff>0</xdr:rowOff>
    </xdr:from>
    <xdr:to>
      <xdr:col>18</xdr:col>
      <xdr:colOff>95250</xdr:colOff>
      <xdr:row>11</xdr:row>
      <xdr:rowOff>209550</xdr:rowOff>
    </xdr:to>
    <xdr:sp>
      <xdr:nvSpPr>
        <xdr:cNvPr id="22" name="テキスト ボックス 64"/>
        <xdr:cNvSpPr txBox="1">
          <a:spLocks noChangeArrowheads="1"/>
        </xdr:cNvSpPr>
      </xdr:nvSpPr>
      <xdr:spPr>
        <a:xfrm>
          <a:off x="2400300" y="28098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16</xdr:col>
      <xdr:colOff>104775</xdr:colOff>
      <xdr:row>13</xdr:row>
      <xdr:rowOff>0</xdr:rowOff>
    </xdr:from>
    <xdr:to>
      <xdr:col>18</xdr:col>
      <xdr:colOff>95250</xdr:colOff>
      <xdr:row>13</xdr:row>
      <xdr:rowOff>209550</xdr:rowOff>
    </xdr:to>
    <xdr:sp>
      <xdr:nvSpPr>
        <xdr:cNvPr id="23" name="テキスト ボックス 65"/>
        <xdr:cNvSpPr txBox="1">
          <a:spLocks noChangeArrowheads="1"/>
        </xdr:cNvSpPr>
      </xdr:nvSpPr>
      <xdr:spPr>
        <a:xfrm>
          <a:off x="2400300" y="33623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16</xdr:col>
      <xdr:colOff>104775</xdr:colOff>
      <xdr:row>15</xdr:row>
      <xdr:rowOff>0</xdr:rowOff>
    </xdr:from>
    <xdr:to>
      <xdr:col>18</xdr:col>
      <xdr:colOff>95250</xdr:colOff>
      <xdr:row>15</xdr:row>
      <xdr:rowOff>209550</xdr:rowOff>
    </xdr:to>
    <xdr:sp>
      <xdr:nvSpPr>
        <xdr:cNvPr id="24" name="テキスト ボックス 66"/>
        <xdr:cNvSpPr txBox="1">
          <a:spLocks noChangeArrowheads="1"/>
        </xdr:cNvSpPr>
      </xdr:nvSpPr>
      <xdr:spPr>
        <a:xfrm>
          <a:off x="2400300" y="39147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16</xdr:col>
      <xdr:colOff>104775</xdr:colOff>
      <xdr:row>17</xdr:row>
      <xdr:rowOff>0</xdr:rowOff>
    </xdr:from>
    <xdr:to>
      <xdr:col>18</xdr:col>
      <xdr:colOff>95250</xdr:colOff>
      <xdr:row>17</xdr:row>
      <xdr:rowOff>209550</xdr:rowOff>
    </xdr:to>
    <xdr:sp>
      <xdr:nvSpPr>
        <xdr:cNvPr id="25" name="テキスト ボックス 67"/>
        <xdr:cNvSpPr txBox="1">
          <a:spLocks noChangeArrowheads="1"/>
        </xdr:cNvSpPr>
      </xdr:nvSpPr>
      <xdr:spPr>
        <a:xfrm>
          <a:off x="2400300" y="44672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16</xdr:col>
      <xdr:colOff>104775</xdr:colOff>
      <xdr:row>19</xdr:row>
      <xdr:rowOff>0</xdr:rowOff>
    </xdr:from>
    <xdr:to>
      <xdr:col>18</xdr:col>
      <xdr:colOff>95250</xdr:colOff>
      <xdr:row>19</xdr:row>
      <xdr:rowOff>209550</xdr:rowOff>
    </xdr:to>
    <xdr:sp>
      <xdr:nvSpPr>
        <xdr:cNvPr id="26" name="テキスト ボックス 68"/>
        <xdr:cNvSpPr txBox="1">
          <a:spLocks noChangeArrowheads="1"/>
        </xdr:cNvSpPr>
      </xdr:nvSpPr>
      <xdr:spPr>
        <a:xfrm>
          <a:off x="2400300" y="50196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16</xdr:col>
      <xdr:colOff>104775</xdr:colOff>
      <xdr:row>21</xdr:row>
      <xdr:rowOff>0</xdr:rowOff>
    </xdr:from>
    <xdr:to>
      <xdr:col>18</xdr:col>
      <xdr:colOff>95250</xdr:colOff>
      <xdr:row>21</xdr:row>
      <xdr:rowOff>209550</xdr:rowOff>
    </xdr:to>
    <xdr:sp>
      <xdr:nvSpPr>
        <xdr:cNvPr id="27" name="テキスト ボックス 69"/>
        <xdr:cNvSpPr txBox="1">
          <a:spLocks noChangeArrowheads="1"/>
        </xdr:cNvSpPr>
      </xdr:nvSpPr>
      <xdr:spPr>
        <a:xfrm>
          <a:off x="2400300" y="55721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16</xdr:col>
      <xdr:colOff>104775</xdr:colOff>
      <xdr:row>23</xdr:row>
      <xdr:rowOff>0</xdr:rowOff>
    </xdr:from>
    <xdr:to>
      <xdr:col>18</xdr:col>
      <xdr:colOff>95250</xdr:colOff>
      <xdr:row>23</xdr:row>
      <xdr:rowOff>209550</xdr:rowOff>
    </xdr:to>
    <xdr:sp>
      <xdr:nvSpPr>
        <xdr:cNvPr id="28" name="テキスト ボックス 70"/>
        <xdr:cNvSpPr txBox="1">
          <a:spLocks noChangeArrowheads="1"/>
        </xdr:cNvSpPr>
      </xdr:nvSpPr>
      <xdr:spPr>
        <a:xfrm>
          <a:off x="2400300" y="61245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16</xdr:col>
      <xdr:colOff>104775</xdr:colOff>
      <xdr:row>25</xdr:row>
      <xdr:rowOff>0</xdr:rowOff>
    </xdr:from>
    <xdr:to>
      <xdr:col>18</xdr:col>
      <xdr:colOff>95250</xdr:colOff>
      <xdr:row>25</xdr:row>
      <xdr:rowOff>209550</xdr:rowOff>
    </xdr:to>
    <xdr:sp>
      <xdr:nvSpPr>
        <xdr:cNvPr id="29" name="テキスト ボックス 71"/>
        <xdr:cNvSpPr txBox="1">
          <a:spLocks noChangeArrowheads="1"/>
        </xdr:cNvSpPr>
      </xdr:nvSpPr>
      <xdr:spPr>
        <a:xfrm>
          <a:off x="2400300" y="66770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16</xdr:col>
      <xdr:colOff>104775</xdr:colOff>
      <xdr:row>27</xdr:row>
      <xdr:rowOff>0</xdr:rowOff>
    </xdr:from>
    <xdr:to>
      <xdr:col>18</xdr:col>
      <xdr:colOff>95250</xdr:colOff>
      <xdr:row>27</xdr:row>
      <xdr:rowOff>209550</xdr:rowOff>
    </xdr:to>
    <xdr:sp>
      <xdr:nvSpPr>
        <xdr:cNvPr id="30" name="テキスト ボックス 72"/>
        <xdr:cNvSpPr txBox="1">
          <a:spLocks noChangeArrowheads="1"/>
        </xdr:cNvSpPr>
      </xdr:nvSpPr>
      <xdr:spPr>
        <a:xfrm>
          <a:off x="2400300" y="72294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16</xdr:col>
      <xdr:colOff>104775</xdr:colOff>
      <xdr:row>29</xdr:row>
      <xdr:rowOff>0</xdr:rowOff>
    </xdr:from>
    <xdr:to>
      <xdr:col>18</xdr:col>
      <xdr:colOff>95250</xdr:colOff>
      <xdr:row>29</xdr:row>
      <xdr:rowOff>209550</xdr:rowOff>
    </xdr:to>
    <xdr:sp>
      <xdr:nvSpPr>
        <xdr:cNvPr id="31" name="テキスト ボックス 73"/>
        <xdr:cNvSpPr txBox="1">
          <a:spLocks noChangeArrowheads="1"/>
        </xdr:cNvSpPr>
      </xdr:nvSpPr>
      <xdr:spPr>
        <a:xfrm>
          <a:off x="2400300" y="77819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8</xdr:col>
      <xdr:colOff>104775</xdr:colOff>
      <xdr:row>31</xdr:row>
      <xdr:rowOff>0</xdr:rowOff>
    </xdr:from>
    <xdr:to>
      <xdr:col>10</xdr:col>
      <xdr:colOff>95250</xdr:colOff>
      <xdr:row>31</xdr:row>
      <xdr:rowOff>209550</xdr:rowOff>
    </xdr:to>
    <xdr:sp>
      <xdr:nvSpPr>
        <xdr:cNvPr id="32" name="テキスト ボックス 74"/>
        <xdr:cNvSpPr txBox="1">
          <a:spLocks noChangeArrowheads="1"/>
        </xdr:cNvSpPr>
      </xdr:nvSpPr>
      <xdr:spPr>
        <a:xfrm>
          <a:off x="1257300" y="83343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人</a:t>
          </a:r>
        </a:p>
      </xdr:txBody>
    </xdr:sp>
    <xdr:clientData/>
  </xdr:twoCellAnchor>
  <xdr:twoCellAnchor>
    <xdr:from>
      <xdr:col>38</xdr:col>
      <xdr:colOff>9525</xdr:colOff>
      <xdr:row>11</xdr:row>
      <xdr:rowOff>0</xdr:rowOff>
    </xdr:from>
    <xdr:to>
      <xdr:col>40</xdr:col>
      <xdr:colOff>0</xdr:colOff>
      <xdr:row>11</xdr:row>
      <xdr:rowOff>209550</xdr:rowOff>
    </xdr:to>
    <xdr:sp>
      <xdr:nvSpPr>
        <xdr:cNvPr id="33" name="テキスト ボックス 75"/>
        <xdr:cNvSpPr txBox="1">
          <a:spLocks noChangeArrowheads="1"/>
        </xdr:cNvSpPr>
      </xdr:nvSpPr>
      <xdr:spPr>
        <a:xfrm>
          <a:off x="5448300" y="28098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月</a:t>
          </a:r>
        </a:p>
      </xdr:txBody>
    </xdr:sp>
    <xdr:clientData/>
  </xdr:twoCellAnchor>
  <xdr:twoCellAnchor>
    <xdr:from>
      <xdr:col>38</xdr:col>
      <xdr:colOff>9525</xdr:colOff>
      <xdr:row>13</xdr:row>
      <xdr:rowOff>0</xdr:rowOff>
    </xdr:from>
    <xdr:to>
      <xdr:col>40</xdr:col>
      <xdr:colOff>0</xdr:colOff>
      <xdr:row>13</xdr:row>
      <xdr:rowOff>209550</xdr:rowOff>
    </xdr:to>
    <xdr:sp>
      <xdr:nvSpPr>
        <xdr:cNvPr id="34" name="テキスト ボックス 76"/>
        <xdr:cNvSpPr txBox="1">
          <a:spLocks noChangeArrowheads="1"/>
        </xdr:cNvSpPr>
      </xdr:nvSpPr>
      <xdr:spPr>
        <a:xfrm>
          <a:off x="5448300" y="33623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月</a:t>
          </a:r>
        </a:p>
      </xdr:txBody>
    </xdr:sp>
    <xdr:clientData/>
  </xdr:twoCellAnchor>
  <xdr:twoCellAnchor>
    <xdr:from>
      <xdr:col>38</xdr:col>
      <xdr:colOff>9525</xdr:colOff>
      <xdr:row>15</xdr:row>
      <xdr:rowOff>0</xdr:rowOff>
    </xdr:from>
    <xdr:to>
      <xdr:col>40</xdr:col>
      <xdr:colOff>0</xdr:colOff>
      <xdr:row>15</xdr:row>
      <xdr:rowOff>209550</xdr:rowOff>
    </xdr:to>
    <xdr:sp>
      <xdr:nvSpPr>
        <xdr:cNvPr id="35" name="テキスト ボックス 77"/>
        <xdr:cNvSpPr txBox="1">
          <a:spLocks noChangeArrowheads="1"/>
        </xdr:cNvSpPr>
      </xdr:nvSpPr>
      <xdr:spPr>
        <a:xfrm>
          <a:off x="5448300" y="39147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月</a:t>
          </a:r>
        </a:p>
      </xdr:txBody>
    </xdr:sp>
    <xdr:clientData/>
  </xdr:twoCellAnchor>
  <xdr:twoCellAnchor>
    <xdr:from>
      <xdr:col>38</xdr:col>
      <xdr:colOff>9525</xdr:colOff>
      <xdr:row>17</xdr:row>
      <xdr:rowOff>0</xdr:rowOff>
    </xdr:from>
    <xdr:to>
      <xdr:col>40</xdr:col>
      <xdr:colOff>0</xdr:colOff>
      <xdr:row>17</xdr:row>
      <xdr:rowOff>209550</xdr:rowOff>
    </xdr:to>
    <xdr:sp>
      <xdr:nvSpPr>
        <xdr:cNvPr id="36" name="テキスト ボックス 78"/>
        <xdr:cNvSpPr txBox="1">
          <a:spLocks noChangeArrowheads="1"/>
        </xdr:cNvSpPr>
      </xdr:nvSpPr>
      <xdr:spPr>
        <a:xfrm>
          <a:off x="5448300" y="44672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月</a:t>
          </a:r>
        </a:p>
      </xdr:txBody>
    </xdr:sp>
    <xdr:clientData/>
  </xdr:twoCellAnchor>
  <xdr:twoCellAnchor>
    <xdr:from>
      <xdr:col>38</xdr:col>
      <xdr:colOff>9525</xdr:colOff>
      <xdr:row>19</xdr:row>
      <xdr:rowOff>0</xdr:rowOff>
    </xdr:from>
    <xdr:to>
      <xdr:col>40</xdr:col>
      <xdr:colOff>0</xdr:colOff>
      <xdr:row>19</xdr:row>
      <xdr:rowOff>209550</xdr:rowOff>
    </xdr:to>
    <xdr:sp>
      <xdr:nvSpPr>
        <xdr:cNvPr id="37" name="テキスト ボックス 79"/>
        <xdr:cNvSpPr txBox="1">
          <a:spLocks noChangeArrowheads="1"/>
        </xdr:cNvSpPr>
      </xdr:nvSpPr>
      <xdr:spPr>
        <a:xfrm>
          <a:off x="5448300" y="50196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月</a:t>
          </a:r>
        </a:p>
      </xdr:txBody>
    </xdr:sp>
    <xdr:clientData/>
  </xdr:twoCellAnchor>
  <xdr:twoCellAnchor>
    <xdr:from>
      <xdr:col>38</xdr:col>
      <xdr:colOff>9525</xdr:colOff>
      <xdr:row>21</xdr:row>
      <xdr:rowOff>0</xdr:rowOff>
    </xdr:from>
    <xdr:to>
      <xdr:col>40</xdr:col>
      <xdr:colOff>0</xdr:colOff>
      <xdr:row>21</xdr:row>
      <xdr:rowOff>209550</xdr:rowOff>
    </xdr:to>
    <xdr:sp>
      <xdr:nvSpPr>
        <xdr:cNvPr id="38" name="テキスト ボックス 80"/>
        <xdr:cNvSpPr txBox="1">
          <a:spLocks noChangeArrowheads="1"/>
        </xdr:cNvSpPr>
      </xdr:nvSpPr>
      <xdr:spPr>
        <a:xfrm>
          <a:off x="5448300" y="55721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月</a:t>
          </a:r>
        </a:p>
      </xdr:txBody>
    </xdr:sp>
    <xdr:clientData/>
  </xdr:twoCellAnchor>
  <xdr:twoCellAnchor>
    <xdr:from>
      <xdr:col>38</xdr:col>
      <xdr:colOff>9525</xdr:colOff>
      <xdr:row>23</xdr:row>
      <xdr:rowOff>0</xdr:rowOff>
    </xdr:from>
    <xdr:to>
      <xdr:col>40</xdr:col>
      <xdr:colOff>0</xdr:colOff>
      <xdr:row>23</xdr:row>
      <xdr:rowOff>209550</xdr:rowOff>
    </xdr:to>
    <xdr:sp>
      <xdr:nvSpPr>
        <xdr:cNvPr id="39" name="テキスト ボックス 81"/>
        <xdr:cNvSpPr txBox="1">
          <a:spLocks noChangeArrowheads="1"/>
        </xdr:cNvSpPr>
      </xdr:nvSpPr>
      <xdr:spPr>
        <a:xfrm>
          <a:off x="5448300" y="61245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月</a:t>
          </a:r>
        </a:p>
      </xdr:txBody>
    </xdr:sp>
    <xdr:clientData/>
  </xdr:twoCellAnchor>
  <xdr:twoCellAnchor>
    <xdr:from>
      <xdr:col>38</xdr:col>
      <xdr:colOff>9525</xdr:colOff>
      <xdr:row>25</xdr:row>
      <xdr:rowOff>0</xdr:rowOff>
    </xdr:from>
    <xdr:to>
      <xdr:col>40</xdr:col>
      <xdr:colOff>0</xdr:colOff>
      <xdr:row>25</xdr:row>
      <xdr:rowOff>209550</xdr:rowOff>
    </xdr:to>
    <xdr:sp>
      <xdr:nvSpPr>
        <xdr:cNvPr id="40" name="テキスト ボックス 82"/>
        <xdr:cNvSpPr txBox="1">
          <a:spLocks noChangeArrowheads="1"/>
        </xdr:cNvSpPr>
      </xdr:nvSpPr>
      <xdr:spPr>
        <a:xfrm>
          <a:off x="5448300" y="66770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月</a:t>
          </a:r>
        </a:p>
      </xdr:txBody>
    </xdr:sp>
    <xdr:clientData/>
  </xdr:twoCellAnchor>
  <xdr:twoCellAnchor>
    <xdr:from>
      <xdr:col>38</xdr:col>
      <xdr:colOff>9525</xdr:colOff>
      <xdr:row>27</xdr:row>
      <xdr:rowOff>0</xdr:rowOff>
    </xdr:from>
    <xdr:to>
      <xdr:col>40</xdr:col>
      <xdr:colOff>0</xdr:colOff>
      <xdr:row>27</xdr:row>
      <xdr:rowOff>209550</xdr:rowOff>
    </xdr:to>
    <xdr:sp>
      <xdr:nvSpPr>
        <xdr:cNvPr id="41" name="テキスト ボックス 83"/>
        <xdr:cNvSpPr txBox="1">
          <a:spLocks noChangeArrowheads="1"/>
        </xdr:cNvSpPr>
      </xdr:nvSpPr>
      <xdr:spPr>
        <a:xfrm>
          <a:off x="5448300" y="72294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月</a:t>
          </a:r>
        </a:p>
      </xdr:txBody>
    </xdr:sp>
    <xdr:clientData/>
  </xdr:twoCellAnchor>
  <xdr:twoCellAnchor>
    <xdr:from>
      <xdr:col>38</xdr:col>
      <xdr:colOff>9525</xdr:colOff>
      <xdr:row>29</xdr:row>
      <xdr:rowOff>0</xdr:rowOff>
    </xdr:from>
    <xdr:to>
      <xdr:col>40</xdr:col>
      <xdr:colOff>0</xdr:colOff>
      <xdr:row>29</xdr:row>
      <xdr:rowOff>209550</xdr:rowOff>
    </xdr:to>
    <xdr:sp>
      <xdr:nvSpPr>
        <xdr:cNvPr id="42" name="テキスト ボックス 84"/>
        <xdr:cNvSpPr txBox="1">
          <a:spLocks noChangeArrowheads="1"/>
        </xdr:cNvSpPr>
      </xdr:nvSpPr>
      <xdr:spPr>
        <a:xfrm>
          <a:off x="5448300" y="77819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85725</xdr:colOff>
      <xdr:row>11</xdr:row>
      <xdr:rowOff>9525</xdr:rowOff>
    </xdr:from>
    <xdr:to>
      <xdr:col>55</xdr:col>
      <xdr:colOff>76200</xdr:colOff>
      <xdr:row>11</xdr:row>
      <xdr:rowOff>219075</xdr:rowOff>
    </xdr:to>
    <xdr:sp>
      <xdr:nvSpPr>
        <xdr:cNvPr id="1" name="テキスト ボックス 1"/>
        <xdr:cNvSpPr txBox="1">
          <a:spLocks noChangeArrowheads="1"/>
        </xdr:cNvSpPr>
      </xdr:nvSpPr>
      <xdr:spPr>
        <a:xfrm>
          <a:off x="7667625" y="2819400"/>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53</xdr:col>
      <xdr:colOff>104775</xdr:colOff>
      <xdr:row>13</xdr:row>
      <xdr:rowOff>9525</xdr:rowOff>
    </xdr:from>
    <xdr:to>
      <xdr:col>55</xdr:col>
      <xdr:colOff>95250</xdr:colOff>
      <xdr:row>13</xdr:row>
      <xdr:rowOff>219075</xdr:rowOff>
    </xdr:to>
    <xdr:sp>
      <xdr:nvSpPr>
        <xdr:cNvPr id="2" name="テキスト ボックス 2"/>
        <xdr:cNvSpPr txBox="1">
          <a:spLocks noChangeArrowheads="1"/>
        </xdr:cNvSpPr>
      </xdr:nvSpPr>
      <xdr:spPr>
        <a:xfrm>
          <a:off x="7686675" y="3371850"/>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53</xdr:col>
      <xdr:colOff>104775</xdr:colOff>
      <xdr:row>23</xdr:row>
      <xdr:rowOff>9525</xdr:rowOff>
    </xdr:from>
    <xdr:to>
      <xdr:col>55</xdr:col>
      <xdr:colOff>95250</xdr:colOff>
      <xdr:row>23</xdr:row>
      <xdr:rowOff>219075</xdr:rowOff>
    </xdr:to>
    <xdr:sp>
      <xdr:nvSpPr>
        <xdr:cNvPr id="3" name="テキスト ボックス 3"/>
        <xdr:cNvSpPr txBox="1">
          <a:spLocks noChangeArrowheads="1"/>
        </xdr:cNvSpPr>
      </xdr:nvSpPr>
      <xdr:spPr>
        <a:xfrm>
          <a:off x="7686675" y="6134100"/>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53</xdr:col>
      <xdr:colOff>104775</xdr:colOff>
      <xdr:row>25</xdr:row>
      <xdr:rowOff>9525</xdr:rowOff>
    </xdr:from>
    <xdr:to>
      <xdr:col>55</xdr:col>
      <xdr:colOff>95250</xdr:colOff>
      <xdr:row>25</xdr:row>
      <xdr:rowOff>219075</xdr:rowOff>
    </xdr:to>
    <xdr:sp>
      <xdr:nvSpPr>
        <xdr:cNvPr id="4" name="テキスト ボックス 4"/>
        <xdr:cNvSpPr txBox="1">
          <a:spLocks noChangeArrowheads="1"/>
        </xdr:cNvSpPr>
      </xdr:nvSpPr>
      <xdr:spPr>
        <a:xfrm>
          <a:off x="7686675" y="6686550"/>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45</xdr:col>
      <xdr:colOff>104775</xdr:colOff>
      <xdr:row>11</xdr:row>
      <xdr:rowOff>0</xdr:rowOff>
    </xdr:from>
    <xdr:to>
      <xdr:col>47</xdr:col>
      <xdr:colOff>95250</xdr:colOff>
      <xdr:row>11</xdr:row>
      <xdr:rowOff>209550</xdr:rowOff>
    </xdr:to>
    <xdr:sp>
      <xdr:nvSpPr>
        <xdr:cNvPr id="5" name="テキスト ボックス 5"/>
        <xdr:cNvSpPr txBox="1">
          <a:spLocks noChangeArrowheads="1"/>
        </xdr:cNvSpPr>
      </xdr:nvSpPr>
      <xdr:spPr>
        <a:xfrm>
          <a:off x="6543675" y="28098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53</xdr:col>
      <xdr:colOff>95250</xdr:colOff>
      <xdr:row>31</xdr:row>
      <xdr:rowOff>0</xdr:rowOff>
    </xdr:from>
    <xdr:to>
      <xdr:col>55</xdr:col>
      <xdr:colOff>85725</xdr:colOff>
      <xdr:row>31</xdr:row>
      <xdr:rowOff>209550</xdr:rowOff>
    </xdr:to>
    <xdr:sp>
      <xdr:nvSpPr>
        <xdr:cNvPr id="6" name="テキスト ボックス 6"/>
        <xdr:cNvSpPr txBox="1">
          <a:spLocks noChangeArrowheads="1"/>
        </xdr:cNvSpPr>
      </xdr:nvSpPr>
      <xdr:spPr>
        <a:xfrm>
          <a:off x="7677150" y="83343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53</xdr:col>
      <xdr:colOff>104775</xdr:colOff>
      <xdr:row>27</xdr:row>
      <xdr:rowOff>9525</xdr:rowOff>
    </xdr:from>
    <xdr:to>
      <xdr:col>55</xdr:col>
      <xdr:colOff>95250</xdr:colOff>
      <xdr:row>27</xdr:row>
      <xdr:rowOff>219075</xdr:rowOff>
    </xdr:to>
    <xdr:sp>
      <xdr:nvSpPr>
        <xdr:cNvPr id="7" name="テキスト ボックス 7"/>
        <xdr:cNvSpPr txBox="1">
          <a:spLocks noChangeArrowheads="1"/>
        </xdr:cNvSpPr>
      </xdr:nvSpPr>
      <xdr:spPr>
        <a:xfrm>
          <a:off x="7686675" y="7239000"/>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53</xdr:col>
      <xdr:colOff>104775</xdr:colOff>
      <xdr:row>29</xdr:row>
      <xdr:rowOff>9525</xdr:rowOff>
    </xdr:from>
    <xdr:to>
      <xdr:col>55</xdr:col>
      <xdr:colOff>95250</xdr:colOff>
      <xdr:row>29</xdr:row>
      <xdr:rowOff>219075</xdr:rowOff>
    </xdr:to>
    <xdr:sp>
      <xdr:nvSpPr>
        <xdr:cNvPr id="8" name="テキスト ボックス 8"/>
        <xdr:cNvSpPr txBox="1">
          <a:spLocks noChangeArrowheads="1"/>
        </xdr:cNvSpPr>
      </xdr:nvSpPr>
      <xdr:spPr>
        <a:xfrm>
          <a:off x="7686675" y="7791450"/>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53</xdr:col>
      <xdr:colOff>104775</xdr:colOff>
      <xdr:row>19</xdr:row>
      <xdr:rowOff>9525</xdr:rowOff>
    </xdr:from>
    <xdr:to>
      <xdr:col>55</xdr:col>
      <xdr:colOff>95250</xdr:colOff>
      <xdr:row>19</xdr:row>
      <xdr:rowOff>219075</xdr:rowOff>
    </xdr:to>
    <xdr:sp>
      <xdr:nvSpPr>
        <xdr:cNvPr id="9" name="テキスト ボックス 9"/>
        <xdr:cNvSpPr txBox="1">
          <a:spLocks noChangeArrowheads="1"/>
        </xdr:cNvSpPr>
      </xdr:nvSpPr>
      <xdr:spPr>
        <a:xfrm>
          <a:off x="7686675" y="5029200"/>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53</xdr:col>
      <xdr:colOff>104775</xdr:colOff>
      <xdr:row>21</xdr:row>
      <xdr:rowOff>9525</xdr:rowOff>
    </xdr:from>
    <xdr:to>
      <xdr:col>55</xdr:col>
      <xdr:colOff>95250</xdr:colOff>
      <xdr:row>21</xdr:row>
      <xdr:rowOff>219075</xdr:rowOff>
    </xdr:to>
    <xdr:sp>
      <xdr:nvSpPr>
        <xdr:cNvPr id="10" name="テキスト ボックス 10"/>
        <xdr:cNvSpPr txBox="1">
          <a:spLocks noChangeArrowheads="1"/>
        </xdr:cNvSpPr>
      </xdr:nvSpPr>
      <xdr:spPr>
        <a:xfrm>
          <a:off x="7686675" y="5581650"/>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53</xdr:col>
      <xdr:colOff>104775</xdr:colOff>
      <xdr:row>15</xdr:row>
      <xdr:rowOff>9525</xdr:rowOff>
    </xdr:from>
    <xdr:to>
      <xdr:col>55</xdr:col>
      <xdr:colOff>95250</xdr:colOff>
      <xdr:row>15</xdr:row>
      <xdr:rowOff>219075</xdr:rowOff>
    </xdr:to>
    <xdr:sp>
      <xdr:nvSpPr>
        <xdr:cNvPr id="11" name="テキスト ボックス 11"/>
        <xdr:cNvSpPr txBox="1">
          <a:spLocks noChangeArrowheads="1"/>
        </xdr:cNvSpPr>
      </xdr:nvSpPr>
      <xdr:spPr>
        <a:xfrm>
          <a:off x="7686675" y="3924300"/>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53</xdr:col>
      <xdr:colOff>104775</xdr:colOff>
      <xdr:row>17</xdr:row>
      <xdr:rowOff>9525</xdr:rowOff>
    </xdr:from>
    <xdr:to>
      <xdr:col>55</xdr:col>
      <xdr:colOff>95250</xdr:colOff>
      <xdr:row>17</xdr:row>
      <xdr:rowOff>219075</xdr:rowOff>
    </xdr:to>
    <xdr:sp>
      <xdr:nvSpPr>
        <xdr:cNvPr id="12" name="テキスト ボックス 12"/>
        <xdr:cNvSpPr txBox="1">
          <a:spLocks noChangeArrowheads="1"/>
        </xdr:cNvSpPr>
      </xdr:nvSpPr>
      <xdr:spPr>
        <a:xfrm>
          <a:off x="7686675" y="4476750"/>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45</xdr:col>
      <xdr:colOff>104775</xdr:colOff>
      <xdr:row>13</xdr:row>
      <xdr:rowOff>0</xdr:rowOff>
    </xdr:from>
    <xdr:to>
      <xdr:col>47</xdr:col>
      <xdr:colOff>95250</xdr:colOff>
      <xdr:row>13</xdr:row>
      <xdr:rowOff>209550</xdr:rowOff>
    </xdr:to>
    <xdr:sp>
      <xdr:nvSpPr>
        <xdr:cNvPr id="13" name="テキスト ボックス 13"/>
        <xdr:cNvSpPr txBox="1">
          <a:spLocks noChangeArrowheads="1"/>
        </xdr:cNvSpPr>
      </xdr:nvSpPr>
      <xdr:spPr>
        <a:xfrm>
          <a:off x="6543675" y="33623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45</xdr:col>
      <xdr:colOff>104775</xdr:colOff>
      <xdr:row>15</xdr:row>
      <xdr:rowOff>0</xdr:rowOff>
    </xdr:from>
    <xdr:to>
      <xdr:col>47</xdr:col>
      <xdr:colOff>95250</xdr:colOff>
      <xdr:row>15</xdr:row>
      <xdr:rowOff>209550</xdr:rowOff>
    </xdr:to>
    <xdr:sp>
      <xdr:nvSpPr>
        <xdr:cNvPr id="14" name="テキスト ボックス 14"/>
        <xdr:cNvSpPr txBox="1">
          <a:spLocks noChangeArrowheads="1"/>
        </xdr:cNvSpPr>
      </xdr:nvSpPr>
      <xdr:spPr>
        <a:xfrm>
          <a:off x="6543675" y="39147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45</xdr:col>
      <xdr:colOff>104775</xdr:colOff>
      <xdr:row>17</xdr:row>
      <xdr:rowOff>0</xdr:rowOff>
    </xdr:from>
    <xdr:to>
      <xdr:col>47</xdr:col>
      <xdr:colOff>95250</xdr:colOff>
      <xdr:row>17</xdr:row>
      <xdr:rowOff>209550</xdr:rowOff>
    </xdr:to>
    <xdr:sp>
      <xdr:nvSpPr>
        <xdr:cNvPr id="15" name="テキスト ボックス 15"/>
        <xdr:cNvSpPr txBox="1">
          <a:spLocks noChangeArrowheads="1"/>
        </xdr:cNvSpPr>
      </xdr:nvSpPr>
      <xdr:spPr>
        <a:xfrm>
          <a:off x="6543675" y="44672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45</xdr:col>
      <xdr:colOff>104775</xdr:colOff>
      <xdr:row>19</xdr:row>
      <xdr:rowOff>0</xdr:rowOff>
    </xdr:from>
    <xdr:to>
      <xdr:col>47</xdr:col>
      <xdr:colOff>95250</xdr:colOff>
      <xdr:row>19</xdr:row>
      <xdr:rowOff>209550</xdr:rowOff>
    </xdr:to>
    <xdr:sp>
      <xdr:nvSpPr>
        <xdr:cNvPr id="16" name="テキスト ボックス 16"/>
        <xdr:cNvSpPr txBox="1">
          <a:spLocks noChangeArrowheads="1"/>
        </xdr:cNvSpPr>
      </xdr:nvSpPr>
      <xdr:spPr>
        <a:xfrm>
          <a:off x="6543675" y="50196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45</xdr:col>
      <xdr:colOff>104775</xdr:colOff>
      <xdr:row>21</xdr:row>
      <xdr:rowOff>0</xdr:rowOff>
    </xdr:from>
    <xdr:to>
      <xdr:col>47</xdr:col>
      <xdr:colOff>95250</xdr:colOff>
      <xdr:row>21</xdr:row>
      <xdr:rowOff>209550</xdr:rowOff>
    </xdr:to>
    <xdr:sp>
      <xdr:nvSpPr>
        <xdr:cNvPr id="17" name="テキスト ボックス 17"/>
        <xdr:cNvSpPr txBox="1">
          <a:spLocks noChangeArrowheads="1"/>
        </xdr:cNvSpPr>
      </xdr:nvSpPr>
      <xdr:spPr>
        <a:xfrm>
          <a:off x="6543675" y="55721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45</xdr:col>
      <xdr:colOff>104775</xdr:colOff>
      <xdr:row>23</xdr:row>
      <xdr:rowOff>0</xdr:rowOff>
    </xdr:from>
    <xdr:to>
      <xdr:col>47</xdr:col>
      <xdr:colOff>95250</xdr:colOff>
      <xdr:row>23</xdr:row>
      <xdr:rowOff>209550</xdr:rowOff>
    </xdr:to>
    <xdr:sp>
      <xdr:nvSpPr>
        <xdr:cNvPr id="18" name="テキスト ボックス 18"/>
        <xdr:cNvSpPr txBox="1">
          <a:spLocks noChangeArrowheads="1"/>
        </xdr:cNvSpPr>
      </xdr:nvSpPr>
      <xdr:spPr>
        <a:xfrm>
          <a:off x="6543675" y="61245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45</xdr:col>
      <xdr:colOff>104775</xdr:colOff>
      <xdr:row>25</xdr:row>
      <xdr:rowOff>0</xdr:rowOff>
    </xdr:from>
    <xdr:to>
      <xdr:col>47</xdr:col>
      <xdr:colOff>95250</xdr:colOff>
      <xdr:row>25</xdr:row>
      <xdr:rowOff>209550</xdr:rowOff>
    </xdr:to>
    <xdr:sp>
      <xdr:nvSpPr>
        <xdr:cNvPr id="19" name="テキスト ボックス 19"/>
        <xdr:cNvSpPr txBox="1">
          <a:spLocks noChangeArrowheads="1"/>
        </xdr:cNvSpPr>
      </xdr:nvSpPr>
      <xdr:spPr>
        <a:xfrm>
          <a:off x="6543675" y="66770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45</xdr:col>
      <xdr:colOff>104775</xdr:colOff>
      <xdr:row>27</xdr:row>
      <xdr:rowOff>0</xdr:rowOff>
    </xdr:from>
    <xdr:to>
      <xdr:col>47</xdr:col>
      <xdr:colOff>95250</xdr:colOff>
      <xdr:row>27</xdr:row>
      <xdr:rowOff>209550</xdr:rowOff>
    </xdr:to>
    <xdr:sp>
      <xdr:nvSpPr>
        <xdr:cNvPr id="20" name="テキスト ボックス 20"/>
        <xdr:cNvSpPr txBox="1">
          <a:spLocks noChangeArrowheads="1"/>
        </xdr:cNvSpPr>
      </xdr:nvSpPr>
      <xdr:spPr>
        <a:xfrm>
          <a:off x="6543675" y="72294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45</xdr:col>
      <xdr:colOff>104775</xdr:colOff>
      <xdr:row>29</xdr:row>
      <xdr:rowOff>0</xdr:rowOff>
    </xdr:from>
    <xdr:to>
      <xdr:col>47</xdr:col>
      <xdr:colOff>95250</xdr:colOff>
      <xdr:row>29</xdr:row>
      <xdr:rowOff>209550</xdr:rowOff>
    </xdr:to>
    <xdr:sp>
      <xdr:nvSpPr>
        <xdr:cNvPr id="21" name="テキスト ボックス 21"/>
        <xdr:cNvSpPr txBox="1">
          <a:spLocks noChangeArrowheads="1"/>
        </xdr:cNvSpPr>
      </xdr:nvSpPr>
      <xdr:spPr>
        <a:xfrm>
          <a:off x="6543675" y="77819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16</xdr:col>
      <xdr:colOff>104775</xdr:colOff>
      <xdr:row>11</xdr:row>
      <xdr:rowOff>0</xdr:rowOff>
    </xdr:from>
    <xdr:to>
      <xdr:col>18</xdr:col>
      <xdr:colOff>95250</xdr:colOff>
      <xdr:row>11</xdr:row>
      <xdr:rowOff>209550</xdr:rowOff>
    </xdr:to>
    <xdr:sp>
      <xdr:nvSpPr>
        <xdr:cNvPr id="22" name="テキスト ボックス 22"/>
        <xdr:cNvSpPr txBox="1">
          <a:spLocks noChangeArrowheads="1"/>
        </xdr:cNvSpPr>
      </xdr:nvSpPr>
      <xdr:spPr>
        <a:xfrm>
          <a:off x="2400300" y="28098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16</xdr:col>
      <xdr:colOff>104775</xdr:colOff>
      <xdr:row>13</xdr:row>
      <xdr:rowOff>0</xdr:rowOff>
    </xdr:from>
    <xdr:to>
      <xdr:col>18</xdr:col>
      <xdr:colOff>95250</xdr:colOff>
      <xdr:row>13</xdr:row>
      <xdr:rowOff>209550</xdr:rowOff>
    </xdr:to>
    <xdr:sp>
      <xdr:nvSpPr>
        <xdr:cNvPr id="23" name="テキスト ボックス 23"/>
        <xdr:cNvSpPr txBox="1">
          <a:spLocks noChangeArrowheads="1"/>
        </xdr:cNvSpPr>
      </xdr:nvSpPr>
      <xdr:spPr>
        <a:xfrm>
          <a:off x="2400300" y="33623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16</xdr:col>
      <xdr:colOff>104775</xdr:colOff>
      <xdr:row>15</xdr:row>
      <xdr:rowOff>0</xdr:rowOff>
    </xdr:from>
    <xdr:to>
      <xdr:col>18</xdr:col>
      <xdr:colOff>95250</xdr:colOff>
      <xdr:row>15</xdr:row>
      <xdr:rowOff>209550</xdr:rowOff>
    </xdr:to>
    <xdr:sp>
      <xdr:nvSpPr>
        <xdr:cNvPr id="24" name="テキスト ボックス 24"/>
        <xdr:cNvSpPr txBox="1">
          <a:spLocks noChangeArrowheads="1"/>
        </xdr:cNvSpPr>
      </xdr:nvSpPr>
      <xdr:spPr>
        <a:xfrm>
          <a:off x="2400300" y="39147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16</xdr:col>
      <xdr:colOff>104775</xdr:colOff>
      <xdr:row>17</xdr:row>
      <xdr:rowOff>0</xdr:rowOff>
    </xdr:from>
    <xdr:to>
      <xdr:col>18</xdr:col>
      <xdr:colOff>95250</xdr:colOff>
      <xdr:row>17</xdr:row>
      <xdr:rowOff>209550</xdr:rowOff>
    </xdr:to>
    <xdr:sp>
      <xdr:nvSpPr>
        <xdr:cNvPr id="25" name="テキスト ボックス 25"/>
        <xdr:cNvSpPr txBox="1">
          <a:spLocks noChangeArrowheads="1"/>
        </xdr:cNvSpPr>
      </xdr:nvSpPr>
      <xdr:spPr>
        <a:xfrm>
          <a:off x="2400300" y="44672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16</xdr:col>
      <xdr:colOff>104775</xdr:colOff>
      <xdr:row>19</xdr:row>
      <xdr:rowOff>0</xdr:rowOff>
    </xdr:from>
    <xdr:to>
      <xdr:col>18</xdr:col>
      <xdr:colOff>95250</xdr:colOff>
      <xdr:row>19</xdr:row>
      <xdr:rowOff>209550</xdr:rowOff>
    </xdr:to>
    <xdr:sp>
      <xdr:nvSpPr>
        <xdr:cNvPr id="26" name="テキスト ボックス 26"/>
        <xdr:cNvSpPr txBox="1">
          <a:spLocks noChangeArrowheads="1"/>
        </xdr:cNvSpPr>
      </xdr:nvSpPr>
      <xdr:spPr>
        <a:xfrm>
          <a:off x="2400300" y="50196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16</xdr:col>
      <xdr:colOff>104775</xdr:colOff>
      <xdr:row>21</xdr:row>
      <xdr:rowOff>0</xdr:rowOff>
    </xdr:from>
    <xdr:to>
      <xdr:col>18</xdr:col>
      <xdr:colOff>95250</xdr:colOff>
      <xdr:row>21</xdr:row>
      <xdr:rowOff>209550</xdr:rowOff>
    </xdr:to>
    <xdr:sp>
      <xdr:nvSpPr>
        <xdr:cNvPr id="27" name="テキスト ボックス 27"/>
        <xdr:cNvSpPr txBox="1">
          <a:spLocks noChangeArrowheads="1"/>
        </xdr:cNvSpPr>
      </xdr:nvSpPr>
      <xdr:spPr>
        <a:xfrm>
          <a:off x="2400300" y="55721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16</xdr:col>
      <xdr:colOff>104775</xdr:colOff>
      <xdr:row>23</xdr:row>
      <xdr:rowOff>0</xdr:rowOff>
    </xdr:from>
    <xdr:to>
      <xdr:col>18</xdr:col>
      <xdr:colOff>95250</xdr:colOff>
      <xdr:row>23</xdr:row>
      <xdr:rowOff>209550</xdr:rowOff>
    </xdr:to>
    <xdr:sp>
      <xdr:nvSpPr>
        <xdr:cNvPr id="28" name="テキスト ボックス 28"/>
        <xdr:cNvSpPr txBox="1">
          <a:spLocks noChangeArrowheads="1"/>
        </xdr:cNvSpPr>
      </xdr:nvSpPr>
      <xdr:spPr>
        <a:xfrm>
          <a:off x="2400300" y="61245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16</xdr:col>
      <xdr:colOff>104775</xdr:colOff>
      <xdr:row>25</xdr:row>
      <xdr:rowOff>0</xdr:rowOff>
    </xdr:from>
    <xdr:to>
      <xdr:col>18</xdr:col>
      <xdr:colOff>95250</xdr:colOff>
      <xdr:row>25</xdr:row>
      <xdr:rowOff>209550</xdr:rowOff>
    </xdr:to>
    <xdr:sp>
      <xdr:nvSpPr>
        <xdr:cNvPr id="29" name="テキスト ボックス 29"/>
        <xdr:cNvSpPr txBox="1">
          <a:spLocks noChangeArrowheads="1"/>
        </xdr:cNvSpPr>
      </xdr:nvSpPr>
      <xdr:spPr>
        <a:xfrm>
          <a:off x="2400300" y="66770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16</xdr:col>
      <xdr:colOff>104775</xdr:colOff>
      <xdr:row>27</xdr:row>
      <xdr:rowOff>0</xdr:rowOff>
    </xdr:from>
    <xdr:to>
      <xdr:col>18</xdr:col>
      <xdr:colOff>95250</xdr:colOff>
      <xdr:row>27</xdr:row>
      <xdr:rowOff>209550</xdr:rowOff>
    </xdr:to>
    <xdr:sp>
      <xdr:nvSpPr>
        <xdr:cNvPr id="30" name="テキスト ボックス 30"/>
        <xdr:cNvSpPr txBox="1">
          <a:spLocks noChangeArrowheads="1"/>
        </xdr:cNvSpPr>
      </xdr:nvSpPr>
      <xdr:spPr>
        <a:xfrm>
          <a:off x="2400300" y="72294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16</xdr:col>
      <xdr:colOff>104775</xdr:colOff>
      <xdr:row>29</xdr:row>
      <xdr:rowOff>0</xdr:rowOff>
    </xdr:from>
    <xdr:to>
      <xdr:col>18</xdr:col>
      <xdr:colOff>95250</xdr:colOff>
      <xdr:row>29</xdr:row>
      <xdr:rowOff>209550</xdr:rowOff>
    </xdr:to>
    <xdr:sp>
      <xdr:nvSpPr>
        <xdr:cNvPr id="31" name="テキスト ボックス 31"/>
        <xdr:cNvSpPr txBox="1">
          <a:spLocks noChangeArrowheads="1"/>
        </xdr:cNvSpPr>
      </xdr:nvSpPr>
      <xdr:spPr>
        <a:xfrm>
          <a:off x="2400300" y="77819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8</xdr:col>
      <xdr:colOff>104775</xdr:colOff>
      <xdr:row>31</xdr:row>
      <xdr:rowOff>0</xdr:rowOff>
    </xdr:from>
    <xdr:to>
      <xdr:col>10</xdr:col>
      <xdr:colOff>95250</xdr:colOff>
      <xdr:row>31</xdr:row>
      <xdr:rowOff>209550</xdr:rowOff>
    </xdr:to>
    <xdr:sp>
      <xdr:nvSpPr>
        <xdr:cNvPr id="32" name="テキスト ボックス 32"/>
        <xdr:cNvSpPr txBox="1">
          <a:spLocks noChangeArrowheads="1"/>
        </xdr:cNvSpPr>
      </xdr:nvSpPr>
      <xdr:spPr>
        <a:xfrm>
          <a:off x="1257300" y="83343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人</a:t>
          </a:r>
        </a:p>
      </xdr:txBody>
    </xdr:sp>
    <xdr:clientData/>
  </xdr:twoCellAnchor>
  <xdr:twoCellAnchor>
    <xdr:from>
      <xdr:col>38</xdr:col>
      <xdr:colOff>9525</xdr:colOff>
      <xdr:row>11</xdr:row>
      <xdr:rowOff>0</xdr:rowOff>
    </xdr:from>
    <xdr:to>
      <xdr:col>40</xdr:col>
      <xdr:colOff>0</xdr:colOff>
      <xdr:row>11</xdr:row>
      <xdr:rowOff>209550</xdr:rowOff>
    </xdr:to>
    <xdr:sp>
      <xdr:nvSpPr>
        <xdr:cNvPr id="33" name="テキスト ボックス 33"/>
        <xdr:cNvSpPr txBox="1">
          <a:spLocks noChangeArrowheads="1"/>
        </xdr:cNvSpPr>
      </xdr:nvSpPr>
      <xdr:spPr>
        <a:xfrm>
          <a:off x="5448300" y="28098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月</a:t>
          </a:r>
        </a:p>
      </xdr:txBody>
    </xdr:sp>
    <xdr:clientData/>
  </xdr:twoCellAnchor>
  <xdr:twoCellAnchor>
    <xdr:from>
      <xdr:col>38</xdr:col>
      <xdr:colOff>9525</xdr:colOff>
      <xdr:row>13</xdr:row>
      <xdr:rowOff>0</xdr:rowOff>
    </xdr:from>
    <xdr:to>
      <xdr:col>40</xdr:col>
      <xdr:colOff>0</xdr:colOff>
      <xdr:row>13</xdr:row>
      <xdr:rowOff>209550</xdr:rowOff>
    </xdr:to>
    <xdr:sp>
      <xdr:nvSpPr>
        <xdr:cNvPr id="34" name="テキスト ボックス 34"/>
        <xdr:cNvSpPr txBox="1">
          <a:spLocks noChangeArrowheads="1"/>
        </xdr:cNvSpPr>
      </xdr:nvSpPr>
      <xdr:spPr>
        <a:xfrm>
          <a:off x="5448300" y="33623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月</a:t>
          </a:r>
        </a:p>
      </xdr:txBody>
    </xdr:sp>
    <xdr:clientData/>
  </xdr:twoCellAnchor>
  <xdr:twoCellAnchor>
    <xdr:from>
      <xdr:col>38</xdr:col>
      <xdr:colOff>9525</xdr:colOff>
      <xdr:row>15</xdr:row>
      <xdr:rowOff>0</xdr:rowOff>
    </xdr:from>
    <xdr:to>
      <xdr:col>40</xdr:col>
      <xdr:colOff>0</xdr:colOff>
      <xdr:row>15</xdr:row>
      <xdr:rowOff>209550</xdr:rowOff>
    </xdr:to>
    <xdr:sp>
      <xdr:nvSpPr>
        <xdr:cNvPr id="35" name="テキスト ボックス 35"/>
        <xdr:cNvSpPr txBox="1">
          <a:spLocks noChangeArrowheads="1"/>
        </xdr:cNvSpPr>
      </xdr:nvSpPr>
      <xdr:spPr>
        <a:xfrm>
          <a:off x="5448300" y="39147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月</a:t>
          </a:r>
        </a:p>
      </xdr:txBody>
    </xdr:sp>
    <xdr:clientData/>
  </xdr:twoCellAnchor>
  <xdr:twoCellAnchor>
    <xdr:from>
      <xdr:col>38</xdr:col>
      <xdr:colOff>9525</xdr:colOff>
      <xdr:row>17</xdr:row>
      <xdr:rowOff>0</xdr:rowOff>
    </xdr:from>
    <xdr:to>
      <xdr:col>40</xdr:col>
      <xdr:colOff>0</xdr:colOff>
      <xdr:row>17</xdr:row>
      <xdr:rowOff>209550</xdr:rowOff>
    </xdr:to>
    <xdr:sp>
      <xdr:nvSpPr>
        <xdr:cNvPr id="36" name="テキスト ボックス 36"/>
        <xdr:cNvSpPr txBox="1">
          <a:spLocks noChangeArrowheads="1"/>
        </xdr:cNvSpPr>
      </xdr:nvSpPr>
      <xdr:spPr>
        <a:xfrm>
          <a:off x="5448300" y="44672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月</a:t>
          </a:r>
        </a:p>
      </xdr:txBody>
    </xdr:sp>
    <xdr:clientData/>
  </xdr:twoCellAnchor>
  <xdr:twoCellAnchor>
    <xdr:from>
      <xdr:col>38</xdr:col>
      <xdr:colOff>9525</xdr:colOff>
      <xdr:row>19</xdr:row>
      <xdr:rowOff>0</xdr:rowOff>
    </xdr:from>
    <xdr:to>
      <xdr:col>40</xdr:col>
      <xdr:colOff>0</xdr:colOff>
      <xdr:row>19</xdr:row>
      <xdr:rowOff>209550</xdr:rowOff>
    </xdr:to>
    <xdr:sp>
      <xdr:nvSpPr>
        <xdr:cNvPr id="37" name="テキスト ボックス 37"/>
        <xdr:cNvSpPr txBox="1">
          <a:spLocks noChangeArrowheads="1"/>
        </xdr:cNvSpPr>
      </xdr:nvSpPr>
      <xdr:spPr>
        <a:xfrm>
          <a:off x="5448300" y="50196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月</a:t>
          </a:r>
        </a:p>
      </xdr:txBody>
    </xdr:sp>
    <xdr:clientData/>
  </xdr:twoCellAnchor>
  <xdr:twoCellAnchor>
    <xdr:from>
      <xdr:col>38</xdr:col>
      <xdr:colOff>9525</xdr:colOff>
      <xdr:row>21</xdr:row>
      <xdr:rowOff>0</xdr:rowOff>
    </xdr:from>
    <xdr:to>
      <xdr:col>40</xdr:col>
      <xdr:colOff>0</xdr:colOff>
      <xdr:row>21</xdr:row>
      <xdr:rowOff>209550</xdr:rowOff>
    </xdr:to>
    <xdr:sp>
      <xdr:nvSpPr>
        <xdr:cNvPr id="38" name="テキスト ボックス 38"/>
        <xdr:cNvSpPr txBox="1">
          <a:spLocks noChangeArrowheads="1"/>
        </xdr:cNvSpPr>
      </xdr:nvSpPr>
      <xdr:spPr>
        <a:xfrm>
          <a:off x="5448300" y="55721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月</a:t>
          </a:r>
        </a:p>
      </xdr:txBody>
    </xdr:sp>
    <xdr:clientData/>
  </xdr:twoCellAnchor>
  <xdr:twoCellAnchor>
    <xdr:from>
      <xdr:col>38</xdr:col>
      <xdr:colOff>9525</xdr:colOff>
      <xdr:row>23</xdr:row>
      <xdr:rowOff>0</xdr:rowOff>
    </xdr:from>
    <xdr:to>
      <xdr:col>40</xdr:col>
      <xdr:colOff>0</xdr:colOff>
      <xdr:row>23</xdr:row>
      <xdr:rowOff>209550</xdr:rowOff>
    </xdr:to>
    <xdr:sp>
      <xdr:nvSpPr>
        <xdr:cNvPr id="39" name="テキスト ボックス 39"/>
        <xdr:cNvSpPr txBox="1">
          <a:spLocks noChangeArrowheads="1"/>
        </xdr:cNvSpPr>
      </xdr:nvSpPr>
      <xdr:spPr>
        <a:xfrm>
          <a:off x="5448300" y="61245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月</a:t>
          </a:r>
        </a:p>
      </xdr:txBody>
    </xdr:sp>
    <xdr:clientData/>
  </xdr:twoCellAnchor>
  <xdr:twoCellAnchor>
    <xdr:from>
      <xdr:col>38</xdr:col>
      <xdr:colOff>9525</xdr:colOff>
      <xdr:row>25</xdr:row>
      <xdr:rowOff>0</xdr:rowOff>
    </xdr:from>
    <xdr:to>
      <xdr:col>40</xdr:col>
      <xdr:colOff>0</xdr:colOff>
      <xdr:row>25</xdr:row>
      <xdr:rowOff>209550</xdr:rowOff>
    </xdr:to>
    <xdr:sp>
      <xdr:nvSpPr>
        <xdr:cNvPr id="40" name="テキスト ボックス 40"/>
        <xdr:cNvSpPr txBox="1">
          <a:spLocks noChangeArrowheads="1"/>
        </xdr:cNvSpPr>
      </xdr:nvSpPr>
      <xdr:spPr>
        <a:xfrm>
          <a:off x="5448300" y="66770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月</a:t>
          </a:r>
        </a:p>
      </xdr:txBody>
    </xdr:sp>
    <xdr:clientData/>
  </xdr:twoCellAnchor>
  <xdr:twoCellAnchor>
    <xdr:from>
      <xdr:col>38</xdr:col>
      <xdr:colOff>9525</xdr:colOff>
      <xdr:row>27</xdr:row>
      <xdr:rowOff>0</xdr:rowOff>
    </xdr:from>
    <xdr:to>
      <xdr:col>40</xdr:col>
      <xdr:colOff>0</xdr:colOff>
      <xdr:row>27</xdr:row>
      <xdr:rowOff>209550</xdr:rowOff>
    </xdr:to>
    <xdr:sp>
      <xdr:nvSpPr>
        <xdr:cNvPr id="41" name="テキスト ボックス 41"/>
        <xdr:cNvSpPr txBox="1">
          <a:spLocks noChangeArrowheads="1"/>
        </xdr:cNvSpPr>
      </xdr:nvSpPr>
      <xdr:spPr>
        <a:xfrm>
          <a:off x="5448300" y="722947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月</a:t>
          </a:r>
        </a:p>
      </xdr:txBody>
    </xdr:sp>
    <xdr:clientData/>
  </xdr:twoCellAnchor>
  <xdr:twoCellAnchor>
    <xdr:from>
      <xdr:col>38</xdr:col>
      <xdr:colOff>9525</xdr:colOff>
      <xdr:row>29</xdr:row>
      <xdr:rowOff>0</xdr:rowOff>
    </xdr:from>
    <xdr:to>
      <xdr:col>40</xdr:col>
      <xdr:colOff>0</xdr:colOff>
      <xdr:row>29</xdr:row>
      <xdr:rowOff>209550</xdr:rowOff>
    </xdr:to>
    <xdr:sp>
      <xdr:nvSpPr>
        <xdr:cNvPr id="42" name="テキスト ボックス 42"/>
        <xdr:cNvSpPr txBox="1">
          <a:spLocks noChangeArrowheads="1"/>
        </xdr:cNvSpPr>
      </xdr:nvSpPr>
      <xdr:spPr>
        <a:xfrm>
          <a:off x="5448300" y="7781925"/>
          <a:ext cx="276225" cy="209550"/>
        </a:xfrm>
        <a:prstGeom prst="rect">
          <a:avLst/>
        </a:prstGeom>
        <a:noFill/>
        <a:ln w="9525" cmpd="sng">
          <a:noFill/>
        </a:ln>
      </xdr:spPr>
      <xdr:txBody>
        <a:bodyPr vertOverflow="clip" wrap="square"/>
        <a:p>
          <a:pPr algn="l">
            <a:defRPr/>
          </a:pPr>
          <a:r>
            <a:rPr lang="en-US" cap="none" sz="1000" b="0" i="0" u="none" baseline="0">
              <a:solidFill>
                <a:srgbClr val="000000"/>
              </a:solidFill>
            </a:rPr>
            <a:t>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E45"/>
  <sheetViews>
    <sheetView tabSelected="1" zoomScalePageLayoutView="0" workbookViewId="0" topLeftCell="A1">
      <selection activeCell="A1" sqref="A1"/>
    </sheetView>
  </sheetViews>
  <sheetFormatPr defaultColWidth="9.00390625" defaultRowHeight="13.5"/>
  <cols>
    <col min="1" max="1" width="2.00390625" style="0" customWidth="1"/>
    <col min="2" max="56" width="1.875" style="0" customWidth="1"/>
    <col min="57" max="57" width="1.625" style="0" customWidth="1"/>
  </cols>
  <sheetData>
    <row r="1" spans="1:57" ht="13.5">
      <c r="A1" s="3" t="s">
        <v>38</v>
      </c>
      <c r="B1" s="11"/>
      <c r="C1" s="11"/>
      <c r="D1" s="11"/>
      <c r="E1" s="11"/>
      <c r="F1" s="11"/>
      <c r="G1" s="11"/>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43"/>
    </row>
    <row r="2" spans="2:57" ht="13.5">
      <c r="B2" s="11"/>
      <c r="C2" s="11"/>
      <c r="D2" s="11"/>
      <c r="E2" s="11"/>
      <c r="F2" s="11"/>
      <c r="G2" s="11"/>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43"/>
    </row>
    <row r="3" spans="1:57" ht="18.75">
      <c r="A3" s="129" t="s">
        <v>7</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44"/>
    </row>
    <row r="4" spans="1:57" ht="21">
      <c r="A4" s="4"/>
      <c r="B4" s="4"/>
      <c r="C4" s="4"/>
      <c r="D4" s="4"/>
      <c r="E4" s="4"/>
      <c r="F4" s="4"/>
      <c r="G4" s="4"/>
      <c r="H4" s="4"/>
      <c r="I4" s="4"/>
      <c r="J4" s="4"/>
      <c r="K4" s="19"/>
      <c r="L4" s="5"/>
      <c r="M4" s="4"/>
      <c r="N4" s="130" t="s">
        <v>39</v>
      </c>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2"/>
      <c r="AR4" s="12"/>
      <c r="AS4" s="12"/>
      <c r="AT4" s="4"/>
      <c r="AU4" s="4"/>
      <c r="AV4" s="4"/>
      <c r="AW4" s="4"/>
      <c r="AX4" s="4"/>
      <c r="AY4" s="4"/>
      <c r="AZ4" s="4"/>
      <c r="BA4" s="4"/>
      <c r="BB4" s="12"/>
      <c r="BC4" s="4"/>
      <c r="BD4" s="4"/>
      <c r="BE4" s="44"/>
    </row>
    <row r="5" spans="1:57" ht="21">
      <c r="A5" s="4"/>
      <c r="B5" s="4"/>
      <c r="C5" s="4"/>
      <c r="D5" s="4"/>
      <c r="E5" s="4"/>
      <c r="F5" s="4"/>
      <c r="G5" s="4"/>
      <c r="H5" s="4"/>
      <c r="I5" s="4"/>
      <c r="J5" s="4"/>
      <c r="K5" s="22"/>
      <c r="L5" s="5"/>
      <c r="M5" s="4"/>
      <c r="N5" s="4"/>
      <c r="O5" s="4"/>
      <c r="P5" s="4"/>
      <c r="Q5" s="4"/>
      <c r="R5" s="4"/>
      <c r="S5" s="4"/>
      <c r="T5" s="4"/>
      <c r="U5" s="4"/>
      <c r="V5" s="4"/>
      <c r="W5" s="4"/>
      <c r="X5" s="4"/>
      <c r="Y5" s="12"/>
      <c r="Z5" s="12"/>
      <c r="AA5" s="12"/>
      <c r="AB5" s="12"/>
      <c r="AC5" s="12"/>
      <c r="AD5" s="12"/>
      <c r="AE5" s="12"/>
      <c r="AF5" s="12"/>
      <c r="AG5" s="12"/>
      <c r="AH5" s="12"/>
      <c r="AI5" s="12"/>
      <c r="AJ5" s="12"/>
      <c r="AK5" s="12"/>
      <c r="AL5" s="12"/>
      <c r="AM5" s="12"/>
      <c r="AN5" s="12"/>
      <c r="AO5" s="12"/>
      <c r="AP5" s="12"/>
      <c r="AQ5" s="12"/>
      <c r="AR5" s="12"/>
      <c r="AS5" s="12"/>
      <c r="AT5" s="4"/>
      <c r="AU5" s="4"/>
      <c r="AV5" s="4"/>
      <c r="AW5" s="4"/>
      <c r="AX5" s="4"/>
      <c r="AY5" s="4"/>
      <c r="AZ5" s="4"/>
      <c r="BA5" s="4"/>
      <c r="BB5" s="12"/>
      <c r="BC5" s="4"/>
      <c r="BD5" s="4"/>
      <c r="BE5" s="44"/>
    </row>
    <row r="6" spans="1:57" ht="21">
      <c r="A6" s="4"/>
      <c r="B6" s="4"/>
      <c r="C6" s="4"/>
      <c r="D6" s="4"/>
      <c r="E6" s="4"/>
      <c r="F6" s="4"/>
      <c r="G6" s="4"/>
      <c r="H6" s="4"/>
      <c r="I6" s="4"/>
      <c r="J6" s="4"/>
      <c r="K6" s="22"/>
      <c r="L6" s="5"/>
      <c r="M6" s="4"/>
      <c r="N6" s="4"/>
      <c r="O6" s="4"/>
      <c r="P6" s="4"/>
      <c r="Q6" s="4"/>
      <c r="R6" s="4"/>
      <c r="S6" s="4"/>
      <c r="T6" s="131" t="s">
        <v>35</v>
      </c>
      <c r="U6" s="131"/>
      <c r="V6" s="131"/>
      <c r="W6" s="131"/>
      <c r="X6" s="132"/>
      <c r="Y6" s="132"/>
      <c r="Z6" s="132"/>
      <c r="AA6" s="131" t="s">
        <v>18</v>
      </c>
      <c r="AB6" s="131"/>
      <c r="AC6" s="131"/>
      <c r="AD6" s="131"/>
      <c r="AE6" s="131"/>
      <c r="AF6" s="12"/>
      <c r="AG6" s="12"/>
      <c r="AH6" s="12"/>
      <c r="AI6" s="12"/>
      <c r="AJ6" s="12"/>
      <c r="AK6" s="12"/>
      <c r="AL6" s="12"/>
      <c r="AM6" s="12"/>
      <c r="AN6" s="12"/>
      <c r="AO6" s="12"/>
      <c r="AP6" s="133">
        <v>1</v>
      </c>
      <c r="AQ6" s="134"/>
      <c r="AR6" s="134"/>
      <c r="AS6" s="135" t="s">
        <v>8</v>
      </c>
      <c r="AT6" s="135"/>
      <c r="AU6" s="135"/>
      <c r="AV6" s="135"/>
      <c r="AW6" s="135"/>
      <c r="AX6" s="134">
        <v>1</v>
      </c>
      <c r="AY6" s="134"/>
      <c r="AZ6" s="134"/>
      <c r="BA6" s="135" t="s">
        <v>3</v>
      </c>
      <c r="BB6" s="135"/>
      <c r="BC6" s="135"/>
      <c r="BD6" s="139"/>
      <c r="BE6" s="44"/>
    </row>
    <row r="7" spans="1:57" ht="24">
      <c r="A7" s="4"/>
      <c r="B7" s="4"/>
      <c r="C7" s="4"/>
      <c r="D7" s="4"/>
      <c r="E7" s="4"/>
      <c r="F7" s="4"/>
      <c r="G7" s="4"/>
      <c r="H7" s="10"/>
      <c r="I7" s="10"/>
      <c r="J7" s="4"/>
      <c r="K7" s="4"/>
      <c r="L7" s="4"/>
      <c r="M7" s="4"/>
      <c r="N7" s="10"/>
      <c r="O7" s="10"/>
      <c r="P7" s="4"/>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4"/>
      <c r="BC7" s="4"/>
      <c r="BD7" s="4"/>
      <c r="BE7" s="44"/>
    </row>
    <row r="8" spans="1:57" ht="16.5" customHeight="1">
      <c r="A8" s="140" t="s">
        <v>37</v>
      </c>
      <c r="B8" s="116"/>
      <c r="C8" s="116"/>
      <c r="D8" s="116"/>
      <c r="E8" s="116"/>
      <c r="F8" s="117"/>
      <c r="G8" s="145" t="s">
        <v>1</v>
      </c>
      <c r="H8" s="146"/>
      <c r="I8" s="146"/>
      <c r="J8" s="146"/>
      <c r="K8" s="146"/>
      <c r="L8" s="147"/>
      <c r="M8" s="145" t="s">
        <v>40</v>
      </c>
      <c r="N8" s="146"/>
      <c r="O8" s="147"/>
      <c r="P8" s="145" t="s">
        <v>41</v>
      </c>
      <c r="Q8" s="146"/>
      <c r="R8" s="146"/>
      <c r="S8" s="146"/>
      <c r="T8" s="146"/>
      <c r="U8" s="147"/>
      <c r="V8" s="145" t="s">
        <v>42</v>
      </c>
      <c r="W8" s="146"/>
      <c r="X8" s="146"/>
      <c r="Y8" s="146"/>
      <c r="Z8" s="146"/>
      <c r="AA8" s="146"/>
      <c r="AB8" s="146"/>
      <c r="AC8" s="146"/>
      <c r="AD8" s="146"/>
      <c r="AE8" s="146"/>
      <c r="AF8" s="146"/>
      <c r="AG8" s="146"/>
      <c r="AH8" s="146"/>
      <c r="AI8" s="146"/>
      <c r="AJ8" s="146"/>
      <c r="AK8" s="146"/>
      <c r="AL8" s="146"/>
      <c r="AM8" s="147"/>
      <c r="AN8" s="4"/>
      <c r="AO8" s="4"/>
      <c r="AP8" s="4"/>
      <c r="AQ8" s="4"/>
      <c r="AR8" s="4"/>
      <c r="AS8" s="4"/>
      <c r="AT8" s="4"/>
      <c r="AU8" s="4"/>
      <c r="AV8" s="4"/>
      <c r="AW8" s="4"/>
      <c r="AX8" s="4"/>
      <c r="AY8" s="14"/>
      <c r="AZ8" s="14"/>
      <c r="BA8" s="14"/>
      <c r="BB8" s="14"/>
      <c r="BC8" s="14"/>
      <c r="BD8" s="14"/>
      <c r="BE8" s="44"/>
    </row>
    <row r="9" spans="1:57" ht="30" customHeight="1">
      <c r="A9" s="141"/>
      <c r="B9" s="142"/>
      <c r="C9" s="142"/>
      <c r="D9" s="142"/>
      <c r="E9" s="142"/>
      <c r="F9" s="143"/>
      <c r="G9" s="148">
        <v>1</v>
      </c>
      <c r="H9" s="116"/>
      <c r="I9" s="149"/>
      <c r="J9" s="115">
        <v>4</v>
      </c>
      <c r="K9" s="116"/>
      <c r="L9" s="117"/>
      <c r="M9" s="121"/>
      <c r="N9" s="122"/>
      <c r="O9" s="123"/>
      <c r="P9" s="121"/>
      <c r="Q9" s="122"/>
      <c r="R9" s="127"/>
      <c r="S9" s="122"/>
      <c r="T9" s="122"/>
      <c r="U9" s="123"/>
      <c r="V9" s="121"/>
      <c r="W9" s="122"/>
      <c r="X9" s="122"/>
      <c r="Y9" s="136"/>
      <c r="Z9" s="136"/>
      <c r="AA9" s="136"/>
      <c r="AB9" s="136"/>
      <c r="AC9" s="136"/>
      <c r="AD9" s="136"/>
      <c r="AE9" s="136"/>
      <c r="AF9" s="136"/>
      <c r="AG9" s="136"/>
      <c r="AH9" s="136"/>
      <c r="AI9" s="136"/>
      <c r="AJ9" s="136"/>
      <c r="AK9" s="122"/>
      <c r="AL9" s="122"/>
      <c r="AM9" s="123"/>
      <c r="AN9" s="54"/>
      <c r="AO9" s="54"/>
      <c r="AP9" s="54"/>
      <c r="AQ9" s="54"/>
      <c r="AR9" s="54"/>
      <c r="AS9" s="54"/>
      <c r="AT9" s="54"/>
      <c r="AU9" s="54"/>
      <c r="AV9" s="54"/>
      <c r="AW9" s="54"/>
      <c r="AX9" s="54"/>
      <c r="AY9" s="54"/>
      <c r="AZ9" s="54"/>
      <c r="BA9" s="54"/>
      <c r="BB9" s="54"/>
      <c r="BC9" s="54"/>
      <c r="BD9" s="54"/>
      <c r="BE9" s="44"/>
    </row>
    <row r="10" spans="1:57" ht="6" customHeight="1">
      <c r="A10" s="144"/>
      <c r="B10" s="119"/>
      <c r="C10" s="119"/>
      <c r="D10" s="119"/>
      <c r="E10" s="119"/>
      <c r="F10" s="120"/>
      <c r="G10" s="144"/>
      <c r="H10" s="119"/>
      <c r="I10" s="150"/>
      <c r="J10" s="118"/>
      <c r="K10" s="119"/>
      <c r="L10" s="120"/>
      <c r="M10" s="124"/>
      <c r="N10" s="125"/>
      <c r="O10" s="126"/>
      <c r="P10" s="124"/>
      <c r="Q10" s="125"/>
      <c r="R10" s="128"/>
      <c r="S10" s="125"/>
      <c r="T10" s="125"/>
      <c r="U10" s="126"/>
      <c r="V10" s="124"/>
      <c r="W10" s="125"/>
      <c r="X10" s="125"/>
      <c r="Y10" s="137"/>
      <c r="Z10" s="137"/>
      <c r="AA10" s="137"/>
      <c r="AB10" s="137"/>
      <c r="AC10" s="137"/>
      <c r="AD10" s="137"/>
      <c r="AE10" s="137"/>
      <c r="AF10" s="137"/>
      <c r="AG10" s="137"/>
      <c r="AH10" s="137"/>
      <c r="AI10" s="137"/>
      <c r="AJ10" s="137"/>
      <c r="AK10" s="125"/>
      <c r="AL10" s="125"/>
      <c r="AM10" s="126"/>
      <c r="AN10" s="55"/>
      <c r="AO10" s="55"/>
      <c r="AP10" s="55"/>
      <c r="AQ10" s="55"/>
      <c r="AR10" s="55"/>
      <c r="AS10" s="55"/>
      <c r="AT10" s="55"/>
      <c r="AU10" s="55"/>
      <c r="AV10" s="55"/>
      <c r="AW10" s="55"/>
      <c r="AX10" s="55"/>
      <c r="AY10" s="55"/>
      <c r="AZ10" s="55"/>
      <c r="BA10" s="55"/>
      <c r="BB10" s="55"/>
      <c r="BC10" s="55"/>
      <c r="BD10" s="55"/>
      <c r="BE10" s="45"/>
    </row>
    <row r="11" spans="1:57" ht="36" customHeight="1" thickBot="1">
      <c r="A11" s="151" t="s">
        <v>36</v>
      </c>
      <c r="B11" s="152"/>
      <c r="C11" s="153"/>
      <c r="D11" s="151" t="s">
        <v>10</v>
      </c>
      <c r="E11" s="154"/>
      <c r="F11" s="154"/>
      <c r="G11" s="154"/>
      <c r="H11" s="154"/>
      <c r="I11" s="154"/>
      <c r="J11" s="154"/>
      <c r="K11" s="155"/>
      <c r="L11" s="151" t="s">
        <v>11</v>
      </c>
      <c r="M11" s="154"/>
      <c r="N11" s="154"/>
      <c r="O11" s="154"/>
      <c r="P11" s="154"/>
      <c r="Q11" s="154"/>
      <c r="R11" s="154"/>
      <c r="S11" s="154"/>
      <c r="T11" s="156" t="s">
        <v>60</v>
      </c>
      <c r="U11" s="157"/>
      <c r="V11" s="157"/>
      <c r="W11" s="157"/>
      <c r="X11" s="157"/>
      <c r="Y11" s="157"/>
      <c r="Z11" s="157"/>
      <c r="AA11" s="157"/>
      <c r="AB11" s="157"/>
      <c r="AC11" s="158"/>
      <c r="AD11" s="151" t="s">
        <v>19</v>
      </c>
      <c r="AE11" s="154"/>
      <c r="AF11" s="154"/>
      <c r="AG11" s="154"/>
      <c r="AH11" s="154"/>
      <c r="AI11" s="154"/>
      <c r="AJ11" s="154"/>
      <c r="AK11" s="155"/>
      <c r="AL11" s="151" t="s">
        <v>12</v>
      </c>
      <c r="AM11" s="154"/>
      <c r="AN11" s="155"/>
      <c r="AO11" s="151" t="s">
        <v>13</v>
      </c>
      <c r="AP11" s="154"/>
      <c r="AQ11" s="154"/>
      <c r="AR11" s="154"/>
      <c r="AS11" s="154"/>
      <c r="AT11" s="154"/>
      <c r="AU11" s="154"/>
      <c r="AV11" s="154"/>
      <c r="AW11" s="151" t="s">
        <v>14</v>
      </c>
      <c r="AX11" s="154"/>
      <c r="AY11" s="154"/>
      <c r="AZ11" s="154"/>
      <c r="BA11" s="154"/>
      <c r="BB11" s="154"/>
      <c r="BC11" s="154"/>
      <c r="BD11" s="155"/>
      <c r="BE11" s="46"/>
    </row>
    <row r="12" spans="1:57" ht="21.75" customHeight="1" thickTop="1">
      <c r="A12" s="159"/>
      <c r="B12" s="161"/>
      <c r="C12" s="163"/>
      <c r="D12" s="165"/>
      <c r="E12" s="166"/>
      <c r="F12" s="166"/>
      <c r="G12" s="166"/>
      <c r="H12" s="166"/>
      <c r="I12" s="166"/>
      <c r="J12" s="166"/>
      <c r="K12" s="167"/>
      <c r="L12" s="171"/>
      <c r="M12" s="172"/>
      <c r="N12" s="172"/>
      <c r="O12" s="172"/>
      <c r="P12" s="172"/>
      <c r="Q12" s="172"/>
      <c r="R12" s="172"/>
      <c r="S12" s="173"/>
      <c r="T12" s="177"/>
      <c r="U12" s="178"/>
      <c r="V12" s="30" t="s">
        <v>0</v>
      </c>
      <c r="W12" s="179"/>
      <c r="X12" s="179"/>
      <c r="Y12" s="31" t="s">
        <v>2</v>
      </c>
      <c r="Z12" s="179"/>
      <c r="AA12" s="179"/>
      <c r="AB12" s="31" t="s">
        <v>6</v>
      </c>
      <c r="AC12" s="31"/>
      <c r="AD12" s="72" t="s">
        <v>45</v>
      </c>
      <c r="AE12" s="60" t="s">
        <v>43</v>
      </c>
      <c r="AF12" s="60"/>
      <c r="AG12" s="60"/>
      <c r="AH12" s="60"/>
      <c r="AI12" s="60"/>
      <c r="AJ12" s="60"/>
      <c r="AK12" s="61"/>
      <c r="AL12" s="180"/>
      <c r="AM12" s="181"/>
      <c r="AN12" s="182"/>
      <c r="AO12" s="186">
        <f>IF(OR(AL12="",L12=""),"",VLOOKUP(L12,'早見表'!$B$5:$N$20,3,0))</f>
      </c>
      <c r="AP12" s="187"/>
      <c r="AQ12" s="187"/>
      <c r="AR12" s="187"/>
      <c r="AS12" s="187"/>
      <c r="AT12" s="187"/>
      <c r="AU12" s="187"/>
      <c r="AV12" s="188"/>
      <c r="AW12" s="192">
        <f>IF(OR(AL12="",L12=""),"",IF(AL12=12,VLOOKUP(L12,'早見表'!$B$5:$N$20,2,0),VLOOKUP(L12,'早見表'!$B$5:$N$20,AL12+2,0)))</f>
      </c>
      <c r="AX12" s="193"/>
      <c r="AY12" s="193"/>
      <c r="AZ12" s="193"/>
      <c r="BA12" s="193"/>
      <c r="BB12" s="193"/>
      <c r="BC12" s="193"/>
      <c r="BD12" s="194"/>
      <c r="BE12" s="43"/>
    </row>
    <row r="13" spans="1:57" ht="21.75" customHeight="1">
      <c r="A13" s="160"/>
      <c r="B13" s="162"/>
      <c r="C13" s="164"/>
      <c r="D13" s="168"/>
      <c r="E13" s="169"/>
      <c r="F13" s="169"/>
      <c r="G13" s="169"/>
      <c r="H13" s="169"/>
      <c r="I13" s="169"/>
      <c r="J13" s="169"/>
      <c r="K13" s="170"/>
      <c r="L13" s="174"/>
      <c r="M13" s="175"/>
      <c r="N13" s="175"/>
      <c r="O13" s="175"/>
      <c r="P13" s="175"/>
      <c r="Q13" s="175"/>
      <c r="R13" s="175"/>
      <c r="S13" s="176"/>
      <c r="T13" s="29" t="s">
        <v>9</v>
      </c>
      <c r="U13" s="178"/>
      <c r="V13" s="178"/>
      <c r="W13" s="30" t="s">
        <v>0</v>
      </c>
      <c r="X13" s="178"/>
      <c r="Y13" s="178"/>
      <c r="Z13" s="31" t="s">
        <v>2</v>
      </c>
      <c r="AA13" s="178"/>
      <c r="AB13" s="178"/>
      <c r="AC13" s="32" t="s">
        <v>6</v>
      </c>
      <c r="AD13" s="73" t="s">
        <v>46</v>
      </c>
      <c r="AE13" s="67" t="s">
        <v>44</v>
      </c>
      <c r="AF13" s="68"/>
      <c r="AG13" s="68"/>
      <c r="AH13" s="68"/>
      <c r="AI13" s="68"/>
      <c r="AJ13" s="68"/>
      <c r="AK13" s="69"/>
      <c r="AL13" s="183"/>
      <c r="AM13" s="184"/>
      <c r="AN13" s="185"/>
      <c r="AO13" s="189"/>
      <c r="AP13" s="190"/>
      <c r="AQ13" s="190"/>
      <c r="AR13" s="190"/>
      <c r="AS13" s="190"/>
      <c r="AT13" s="190"/>
      <c r="AU13" s="190"/>
      <c r="AV13" s="191"/>
      <c r="AW13" s="195"/>
      <c r="AX13" s="196"/>
      <c r="AY13" s="196"/>
      <c r="AZ13" s="196"/>
      <c r="BA13" s="196"/>
      <c r="BB13" s="196"/>
      <c r="BC13" s="196"/>
      <c r="BD13" s="197"/>
      <c r="BE13" s="43"/>
    </row>
    <row r="14" spans="1:57" ht="21.75" customHeight="1">
      <c r="A14" s="198"/>
      <c r="B14" s="199"/>
      <c r="C14" s="200"/>
      <c r="D14" s="201"/>
      <c r="E14" s="202"/>
      <c r="F14" s="202"/>
      <c r="G14" s="202"/>
      <c r="H14" s="202"/>
      <c r="I14" s="202"/>
      <c r="J14" s="202"/>
      <c r="K14" s="203"/>
      <c r="L14" s="204"/>
      <c r="M14" s="205"/>
      <c r="N14" s="205"/>
      <c r="O14" s="205"/>
      <c r="P14" s="205"/>
      <c r="Q14" s="205"/>
      <c r="R14" s="205"/>
      <c r="S14" s="206"/>
      <c r="T14" s="207"/>
      <c r="U14" s="208"/>
      <c r="V14" s="23" t="s">
        <v>0</v>
      </c>
      <c r="W14" s="208"/>
      <c r="X14" s="208"/>
      <c r="Y14" s="24" t="s">
        <v>2</v>
      </c>
      <c r="Z14" s="208"/>
      <c r="AA14" s="208"/>
      <c r="AB14" s="24" t="s">
        <v>6</v>
      </c>
      <c r="AC14" s="42"/>
      <c r="AD14" s="74" t="s">
        <v>45</v>
      </c>
      <c r="AE14" s="57" t="s">
        <v>43</v>
      </c>
      <c r="AF14" s="57"/>
      <c r="AG14" s="57"/>
      <c r="AH14" s="57"/>
      <c r="AI14" s="57"/>
      <c r="AJ14" s="57"/>
      <c r="AK14" s="58"/>
      <c r="AL14" s="209"/>
      <c r="AM14" s="210"/>
      <c r="AN14" s="211"/>
      <c r="AO14" s="212">
        <f>IF(OR(AL14="",L14=""),"",VLOOKUP(L14,'早見表'!$B$5:$N$20,3,0))</f>
      </c>
      <c r="AP14" s="213"/>
      <c r="AQ14" s="213"/>
      <c r="AR14" s="213"/>
      <c r="AS14" s="213"/>
      <c r="AT14" s="213"/>
      <c r="AU14" s="213"/>
      <c r="AV14" s="214"/>
      <c r="AW14" s="215">
        <f>IF(OR(AL14="",L14=""),"",IF(AL14=12,VLOOKUP(L14,'早見表'!$B$5:$N$20,2,0),VLOOKUP(L14,'早見表'!$B$5:$N$20,AL14+2,0)))</f>
      </c>
      <c r="AX14" s="216"/>
      <c r="AY14" s="216"/>
      <c r="AZ14" s="216"/>
      <c r="BA14" s="216"/>
      <c r="BB14" s="216"/>
      <c r="BC14" s="216"/>
      <c r="BD14" s="217"/>
      <c r="BE14" s="43"/>
    </row>
    <row r="15" spans="1:57" ht="21.75" customHeight="1">
      <c r="A15" s="198"/>
      <c r="B15" s="199"/>
      <c r="C15" s="200"/>
      <c r="D15" s="168"/>
      <c r="E15" s="169"/>
      <c r="F15" s="169"/>
      <c r="G15" s="169"/>
      <c r="H15" s="169"/>
      <c r="I15" s="169"/>
      <c r="J15" s="169"/>
      <c r="K15" s="170"/>
      <c r="L15" s="174"/>
      <c r="M15" s="175"/>
      <c r="N15" s="175"/>
      <c r="O15" s="175"/>
      <c r="P15" s="175"/>
      <c r="Q15" s="175"/>
      <c r="R15" s="175"/>
      <c r="S15" s="176"/>
      <c r="T15" s="25" t="s">
        <v>9</v>
      </c>
      <c r="U15" s="218"/>
      <c r="V15" s="218"/>
      <c r="W15" s="26" t="s">
        <v>0</v>
      </c>
      <c r="X15" s="218"/>
      <c r="Y15" s="218"/>
      <c r="Z15" s="27" t="s">
        <v>2</v>
      </c>
      <c r="AA15" s="218"/>
      <c r="AB15" s="218"/>
      <c r="AC15" s="28" t="s">
        <v>6</v>
      </c>
      <c r="AD15" s="75" t="s">
        <v>46</v>
      </c>
      <c r="AE15" s="65" t="s">
        <v>44</v>
      </c>
      <c r="AF15" s="63"/>
      <c r="AG15" s="63"/>
      <c r="AH15" s="63"/>
      <c r="AI15" s="63"/>
      <c r="AJ15" s="63"/>
      <c r="AK15" s="64"/>
      <c r="AL15" s="183"/>
      <c r="AM15" s="184"/>
      <c r="AN15" s="185"/>
      <c r="AO15" s="189"/>
      <c r="AP15" s="190"/>
      <c r="AQ15" s="190"/>
      <c r="AR15" s="190"/>
      <c r="AS15" s="190"/>
      <c r="AT15" s="190"/>
      <c r="AU15" s="190"/>
      <c r="AV15" s="191"/>
      <c r="AW15" s="195"/>
      <c r="AX15" s="196"/>
      <c r="AY15" s="196"/>
      <c r="AZ15" s="196"/>
      <c r="BA15" s="196"/>
      <c r="BB15" s="196"/>
      <c r="BC15" s="196"/>
      <c r="BD15" s="197"/>
      <c r="BE15" s="43"/>
    </row>
    <row r="16" spans="1:57" ht="21.75" customHeight="1">
      <c r="A16" s="198"/>
      <c r="B16" s="199"/>
      <c r="C16" s="200"/>
      <c r="D16" s="201"/>
      <c r="E16" s="202"/>
      <c r="F16" s="202"/>
      <c r="G16" s="202"/>
      <c r="H16" s="202"/>
      <c r="I16" s="202"/>
      <c r="J16" s="202"/>
      <c r="K16" s="203"/>
      <c r="L16" s="204"/>
      <c r="M16" s="205"/>
      <c r="N16" s="205"/>
      <c r="O16" s="205"/>
      <c r="P16" s="205"/>
      <c r="Q16" s="205"/>
      <c r="R16" s="205"/>
      <c r="S16" s="206"/>
      <c r="T16" s="207"/>
      <c r="U16" s="208"/>
      <c r="V16" s="23" t="s">
        <v>0</v>
      </c>
      <c r="W16" s="208"/>
      <c r="X16" s="208"/>
      <c r="Y16" s="24" t="s">
        <v>2</v>
      </c>
      <c r="Z16" s="208"/>
      <c r="AA16" s="208"/>
      <c r="AB16" s="24" t="s">
        <v>6</v>
      </c>
      <c r="AC16" s="24"/>
      <c r="AD16" s="73" t="s">
        <v>45</v>
      </c>
      <c r="AE16" s="70" t="s">
        <v>43</v>
      </c>
      <c r="AF16" s="70"/>
      <c r="AG16" s="70"/>
      <c r="AH16" s="70"/>
      <c r="AI16" s="70"/>
      <c r="AJ16" s="70"/>
      <c r="AK16" s="71"/>
      <c r="AL16" s="209"/>
      <c r="AM16" s="210"/>
      <c r="AN16" s="211"/>
      <c r="AO16" s="212">
        <f>IF(OR(AL16="",L16=""),"",VLOOKUP(L16,'早見表'!$B$5:$N$20,3,0))</f>
      </c>
      <c r="AP16" s="213"/>
      <c r="AQ16" s="213"/>
      <c r="AR16" s="213"/>
      <c r="AS16" s="213"/>
      <c r="AT16" s="213"/>
      <c r="AU16" s="213"/>
      <c r="AV16" s="214"/>
      <c r="AW16" s="215">
        <f>IF(OR(AL16="",L16=""),"",IF(AL16=12,VLOOKUP(L16,'早見表'!$B$5:$N$20,2,0),VLOOKUP(L16,'早見表'!$B$5:$N$20,AL16+2,0)))</f>
      </c>
      <c r="AX16" s="216"/>
      <c r="AY16" s="216"/>
      <c r="AZ16" s="216"/>
      <c r="BA16" s="216"/>
      <c r="BB16" s="216"/>
      <c r="BC16" s="216"/>
      <c r="BD16" s="217"/>
      <c r="BE16" s="43"/>
    </row>
    <row r="17" spans="1:57" ht="21.75" customHeight="1">
      <c r="A17" s="198"/>
      <c r="B17" s="199"/>
      <c r="C17" s="200"/>
      <c r="D17" s="168"/>
      <c r="E17" s="169"/>
      <c r="F17" s="169"/>
      <c r="G17" s="169"/>
      <c r="H17" s="169"/>
      <c r="I17" s="169"/>
      <c r="J17" s="169"/>
      <c r="K17" s="170"/>
      <c r="L17" s="174"/>
      <c r="M17" s="175"/>
      <c r="N17" s="175"/>
      <c r="O17" s="175"/>
      <c r="P17" s="175"/>
      <c r="Q17" s="175"/>
      <c r="R17" s="175"/>
      <c r="S17" s="176"/>
      <c r="T17" s="25" t="s">
        <v>9</v>
      </c>
      <c r="U17" s="218"/>
      <c r="V17" s="218"/>
      <c r="W17" s="26" t="s">
        <v>0</v>
      </c>
      <c r="X17" s="218"/>
      <c r="Y17" s="218"/>
      <c r="Z17" s="27" t="s">
        <v>2</v>
      </c>
      <c r="AA17" s="218"/>
      <c r="AB17" s="218"/>
      <c r="AC17" s="28" t="s">
        <v>6</v>
      </c>
      <c r="AD17" s="73" t="s">
        <v>46</v>
      </c>
      <c r="AE17" s="67" t="s">
        <v>44</v>
      </c>
      <c r="AF17" s="68"/>
      <c r="AG17" s="68"/>
      <c r="AH17" s="68"/>
      <c r="AI17" s="68"/>
      <c r="AJ17" s="68"/>
      <c r="AK17" s="69"/>
      <c r="AL17" s="183"/>
      <c r="AM17" s="184"/>
      <c r="AN17" s="185"/>
      <c r="AO17" s="189"/>
      <c r="AP17" s="190"/>
      <c r="AQ17" s="190"/>
      <c r="AR17" s="190"/>
      <c r="AS17" s="190"/>
      <c r="AT17" s="190"/>
      <c r="AU17" s="190"/>
      <c r="AV17" s="191"/>
      <c r="AW17" s="195"/>
      <c r="AX17" s="196"/>
      <c r="AY17" s="196"/>
      <c r="AZ17" s="196"/>
      <c r="BA17" s="196"/>
      <c r="BB17" s="196"/>
      <c r="BC17" s="196"/>
      <c r="BD17" s="197"/>
      <c r="BE17" s="43"/>
    </row>
    <row r="18" spans="1:57" ht="21.75" customHeight="1">
      <c r="A18" s="198"/>
      <c r="B18" s="199"/>
      <c r="C18" s="200"/>
      <c r="D18" s="201"/>
      <c r="E18" s="202"/>
      <c r="F18" s="202"/>
      <c r="G18" s="202"/>
      <c r="H18" s="202"/>
      <c r="I18" s="202"/>
      <c r="J18" s="202"/>
      <c r="K18" s="203"/>
      <c r="L18" s="204"/>
      <c r="M18" s="205"/>
      <c r="N18" s="205"/>
      <c r="O18" s="205"/>
      <c r="P18" s="205"/>
      <c r="Q18" s="205"/>
      <c r="R18" s="205"/>
      <c r="S18" s="206"/>
      <c r="T18" s="207"/>
      <c r="U18" s="208"/>
      <c r="V18" s="23" t="s">
        <v>0</v>
      </c>
      <c r="W18" s="208"/>
      <c r="X18" s="208"/>
      <c r="Y18" s="24" t="s">
        <v>2</v>
      </c>
      <c r="Z18" s="208"/>
      <c r="AA18" s="208"/>
      <c r="AB18" s="24" t="s">
        <v>6</v>
      </c>
      <c r="AC18" s="24"/>
      <c r="AD18" s="74" t="s">
        <v>45</v>
      </c>
      <c r="AE18" s="57" t="s">
        <v>43</v>
      </c>
      <c r="AF18" s="57"/>
      <c r="AG18" s="57"/>
      <c r="AH18" s="57"/>
      <c r="AI18" s="57"/>
      <c r="AJ18" s="57"/>
      <c r="AK18" s="58"/>
      <c r="AL18" s="209"/>
      <c r="AM18" s="210"/>
      <c r="AN18" s="211"/>
      <c r="AO18" s="212">
        <f>IF(OR(AL18="",L18=""),"",VLOOKUP(L18,'早見表'!$B$5:$N$20,3,0))</f>
      </c>
      <c r="AP18" s="213"/>
      <c r="AQ18" s="213"/>
      <c r="AR18" s="213"/>
      <c r="AS18" s="213"/>
      <c r="AT18" s="213"/>
      <c r="AU18" s="213"/>
      <c r="AV18" s="214"/>
      <c r="AW18" s="215">
        <f>IF(OR(AL18="",L18=""),"",IF(AL18=12,VLOOKUP(L18,'早見表'!$B$5:$N$20,2,0),VLOOKUP(L18,'早見表'!$B$5:$N$20,AL18+2,0)))</f>
      </c>
      <c r="AX18" s="216"/>
      <c r="AY18" s="216"/>
      <c r="AZ18" s="216"/>
      <c r="BA18" s="216"/>
      <c r="BB18" s="216"/>
      <c r="BC18" s="216"/>
      <c r="BD18" s="217"/>
      <c r="BE18" s="43"/>
    </row>
    <row r="19" spans="1:57" ht="21.75" customHeight="1">
      <c r="A19" s="198"/>
      <c r="B19" s="199"/>
      <c r="C19" s="200"/>
      <c r="D19" s="168"/>
      <c r="E19" s="169"/>
      <c r="F19" s="169"/>
      <c r="G19" s="169"/>
      <c r="H19" s="169"/>
      <c r="I19" s="169"/>
      <c r="J19" s="169"/>
      <c r="K19" s="170"/>
      <c r="L19" s="174"/>
      <c r="M19" s="175"/>
      <c r="N19" s="175"/>
      <c r="O19" s="175"/>
      <c r="P19" s="175"/>
      <c r="Q19" s="175"/>
      <c r="R19" s="175"/>
      <c r="S19" s="176"/>
      <c r="T19" s="25" t="s">
        <v>9</v>
      </c>
      <c r="U19" s="218"/>
      <c r="V19" s="218"/>
      <c r="W19" s="26" t="s">
        <v>0</v>
      </c>
      <c r="X19" s="218"/>
      <c r="Y19" s="218"/>
      <c r="Z19" s="27" t="s">
        <v>2</v>
      </c>
      <c r="AA19" s="218"/>
      <c r="AB19" s="218"/>
      <c r="AC19" s="28" t="s">
        <v>6</v>
      </c>
      <c r="AD19" s="75" t="s">
        <v>46</v>
      </c>
      <c r="AE19" s="65" t="s">
        <v>44</v>
      </c>
      <c r="AF19" s="63"/>
      <c r="AG19" s="63"/>
      <c r="AH19" s="63"/>
      <c r="AI19" s="63"/>
      <c r="AJ19" s="63"/>
      <c r="AK19" s="64"/>
      <c r="AL19" s="183"/>
      <c r="AM19" s="184"/>
      <c r="AN19" s="185"/>
      <c r="AO19" s="189"/>
      <c r="AP19" s="190"/>
      <c r="AQ19" s="190"/>
      <c r="AR19" s="190"/>
      <c r="AS19" s="190"/>
      <c r="AT19" s="190"/>
      <c r="AU19" s="190"/>
      <c r="AV19" s="191"/>
      <c r="AW19" s="195"/>
      <c r="AX19" s="196"/>
      <c r="AY19" s="196"/>
      <c r="AZ19" s="196"/>
      <c r="BA19" s="196"/>
      <c r="BB19" s="196"/>
      <c r="BC19" s="196"/>
      <c r="BD19" s="197"/>
      <c r="BE19" s="43"/>
    </row>
    <row r="20" spans="1:57" ht="21.75" customHeight="1">
      <c r="A20" s="198"/>
      <c r="B20" s="199"/>
      <c r="C20" s="200"/>
      <c r="D20" s="201"/>
      <c r="E20" s="202"/>
      <c r="F20" s="202"/>
      <c r="G20" s="202"/>
      <c r="H20" s="202"/>
      <c r="I20" s="202"/>
      <c r="J20" s="202"/>
      <c r="K20" s="203"/>
      <c r="L20" s="204"/>
      <c r="M20" s="205"/>
      <c r="N20" s="205"/>
      <c r="O20" s="205"/>
      <c r="P20" s="205"/>
      <c r="Q20" s="205"/>
      <c r="R20" s="205"/>
      <c r="S20" s="206"/>
      <c r="T20" s="207"/>
      <c r="U20" s="208"/>
      <c r="V20" s="23" t="s">
        <v>0</v>
      </c>
      <c r="W20" s="208"/>
      <c r="X20" s="208"/>
      <c r="Y20" s="24" t="s">
        <v>2</v>
      </c>
      <c r="Z20" s="208"/>
      <c r="AA20" s="208"/>
      <c r="AB20" s="24" t="s">
        <v>6</v>
      </c>
      <c r="AC20" s="24"/>
      <c r="AD20" s="74" t="s">
        <v>45</v>
      </c>
      <c r="AE20" s="57" t="s">
        <v>43</v>
      </c>
      <c r="AF20" s="57"/>
      <c r="AG20" s="57"/>
      <c r="AH20" s="57"/>
      <c r="AI20" s="57"/>
      <c r="AJ20" s="57"/>
      <c r="AK20" s="58"/>
      <c r="AL20" s="209"/>
      <c r="AM20" s="210"/>
      <c r="AN20" s="211"/>
      <c r="AO20" s="212">
        <f>IF(OR(AL20="",L20=""),"",VLOOKUP(L20,'早見表'!$B$5:$N$20,3,0))</f>
      </c>
      <c r="AP20" s="213"/>
      <c r="AQ20" s="213"/>
      <c r="AR20" s="213"/>
      <c r="AS20" s="213"/>
      <c r="AT20" s="213"/>
      <c r="AU20" s="213"/>
      <c r="AV20" s="214"/>
      <c r="AW20" s="215">
        <f>IF(OR(AL20="",L20=""),"",IF(AL20=12,VLOOKUP(L20,'早見表'!$B$5:$N$20,2,0),VLOOKUP(L20,'早見表'!$B$5:$N$20,AL20+2,0)))</f>
      </c>
      <c r="AX20" s="216"/>
      <c r="AY20" s="216"/>
      <c r="AZ20" s="216"/>
      <c r="BA20" s="216"/>
      <c r="BB20" s="216"/>
      <c r="BC20" s="216"/>
      <c r="BD20" s="217"/>
      <c r="BE20" s="43"/>
    </row>
    <row r="21" spans="1:57" ht="21.75" customHeight="1">
      <c r="A21" s="198"/>
      <c r="B21" s="199"/>
      <c r="C21" s="200"/>
      <c r="D21" s="168"/>
      <c r="E21" s="169"/>
      <c r="F21" s="169"/>
      <c r="G21" s="169"/>
      <c r="H21" s="169"/>
      <c r="I21" s="169"/>
      <c r="J21" s="169"/>
      <c r="K21" s="170"/>
      <c r="L21" s="174"/>
      <c r="M21" s="175"/>
      <c r="N21" s="175"/>
      <c r="O21" s="175"/>
      <c r="P21" s="175"/>
      <c r="Q21" s="175"/>
      <c r="R21" s="175"/>
      <c r="S21" s="176"/>
      <c r="T21" s="25" t="s">
        <v>9</v>
      </c>
      <c r="U21" s="218"/>
      <c r="V21" s="218"/>
      <c r="W21" s="26" t="s">
        <v>0</v>
      </c>
      <c r="X21" s="218"/>
      <c r="Y21" s="218"/>
      <c r="Z21" s="27" t="s">
        <v>2</v>
      </c>
      <c r="AA21" s="218"/>
      <c r="AB21" s="218"/>
      <c r="AC21" s="28" t="s">
        <v>6</v>
      </c>
      <c r="AD21" s="75" t="s">
        <v>46</v>
      </c>
      <c r="AE21" s="65" t="s">
        <v>44</v>
      </c>
      <c r="AF21" s="63"/>
      <c r="AG21" s="63"/>
      <c r="AH21" s="63"/>
      <c r="AI21" s="63"/>
      <c r="AJ21" s="63"/>
      <c r="AK21" s="64"/>
      <c r="AL21" s="183"/>
      <c r="AM21" s="184"/>
      <c r="AN21" s="185"/>
      <c r="AO21" s="189"/>
      <c r="AP21" s="190"/>
      <c r="AQ21" s="190"/>
      <c r="AR21" s="190"/>
      <c r="AS21" s="190"/>
      <c r="AT21" s="190"/>
      <c r="AU21" s="190"/>
      <c r="AV21" s="191"/>
      <c r="AW21" s="195"/>
      <c r="AX21" s="196"/>
      <c r="AY21" s="196"/>
      <c r="AZ21" s="196"/>
      <c r="BA21" s="196"/>
      <c r="BB21" s="196"/>
      <c r="BC21" s="196"/>
      <c r="BD21" s="197"/>
      <c r="BE21" s="43"/>
    </row>
    <row r="22" spans="1:57" ht="21.75" customHeight="1">
      <c r="A22" s="198"/>
      <c r="B22" s="199"/>
      <c r="C22" s="200"/>
      <c r="D22" s="201"/>
      <c r="E22" s="202"/>
      <c r="F22" s="202"/>
      <c r="G22" s="202"/>
      <c r="H22" s="202"/>
      <c r="I22" s="202"/>
      <c r="J22" s="202"/>
      <c r="K22" s="203"/>
      <c r="L22" s="204"/>
      <c r="M22" s="205"/>
      <c r="N22" s="205"/>
      <c r="O22" s="205"/>
      <c r="P22" s="205"/>
      <c r="Q22" s="205"/>
      <c r="R22" s="205"/>
      <c r="S22" s="206"/>
      <c r="T22" s="207"/>
      <c r="U22" s="208"/>
      <c r="V22" s="23" t="s">
        <v>0</v>
      </c>
      <c r="W22" s="208"/>
      <c r="X22" s="208"/>
      <c r="Y22" s="24" t="s">
        <v>2</v>
      </c>
      <c r="Z22" s="208"/>
      <c r="AA22" s="208"/>
      <c r="AB22" s="24" t="s">
        <v>6</v>
      </c>
      <c r="AC22" s="24"/>
      <c r="AD22" s="74" t="s">
        <v>45</v>
      </c>
      <c r="AE22" s="57" t="s">
        <v>43</v>
      </c>
      <c r="AF22" s="57"/>
      <c r="AG22" s="57"/>
      <c r="AH22" s="57"/>
      <c r="AI22" s="57"/>
      <c r="AJ22" s="57"/>
      <c r="AK22" s="58"/>
      <c r="AL22" s="209"/>
      <c r="AM22" s="210"/>
      <c r="AN22" s="211"/>
      <c r="AO22" s="212">
        <f>IF(OR(AL22="",L22=""),"",VLOOKUP(L22,'早見表'!$B$5:$N$20,3,0))</f>
      </c>
      <c r="AP22" s="213"/>
      <c r="AQ22" s="213"/>
      <c r="AR22" s="213"/>
      <c r="AS22" s="213"/>
      <c r="AT22" s="213"/>
      <c r="AU22" s="213"/>
      <c r="AV22" s="214"/>
      <c r="AW22" s="215">
        <f>IF(OR(AL22="",L22=""),"",IF(AL22=12,VLOOKUP(L22,'早見表'!$B$5:$N$20,2,0),VLOOKUP(L22,'早見表'!$B$5:$N$20,AL22+2,0)))</f>
      </c>
      <c r="AX22" s="216"/>
      <c r="AY22" s="216"/>
      <c r="AZ22" s="216"/>
      <c r="BA22" s="216"/>
      <c r="BB22" s="216"/>
      <c r="BC22" s="216"/>
      <c r="BD22" s="217"/>
      <c r="BE22" s="43"/>
    </row>
    <row r="23" spans="1:57" ht="21.75" customHeight="1">
      <c r="A23" s="198"/>
      <c r="B23" s="199"/>
      <c r="C23" s="200"/>
      <c r="D23" s="168"/>
      <c r="E23" s="169"/>
      <c r="F23" s="169"/>
      <c r="G23" s="169"/>
      <c r="H23" s="169"/>
      <c r="I23" s="169"/>
      <c r="J23" s="169"/>
      <c r="K23" s="170"/>
      <c r="L23" s="174"/>
      <c r="M23" s="175"/>
      <c r="N23" s="175"/>
      <c r="O23" s="175"/>
      <c r="P23" s="175"/>
      <c r="Q23" s="175"/>
      <c r="R23" s="175"/>
      <c r="S23" s="176"/>
      <c r="T23" s="25" t="s">
        <v>9</v>
      </c>
      <c r="U23" s="218"/>
      <c r="V23" s="218"/>
      <c r="W23" s="26" t="s">
        <v>0</v>
      </c>
      <c r="X23" s="218"/>
      <c r="Y23" s="218"/>
      <c r="Z23" s="27" t="s">
        <v>2</v>
      </c>
      <c r="AA23" s="218"/>
      <c r="AB23" s="218"/>
      <c r="AC23" s="28" t="s">
        <v>6</v>
      </c>
      <c r="AD23" s="75" t="s">
        <v>46</v>
      </c>
      <c r="AE23" s="65" t="s">
        <v>44</v>
      </c>
      <c r="AF23" s="63"/>
      <c r="AG23" s="63"/>
      <c r="AH23" s="63"/>
      <c r="AI23" s="63"/>
      <c r="AJ23" s="63"/>
      <c r="AK23" s="64"/>
      <c r="AL23" s="183"/>
      <c r="AM23" s="184"/>
      <c r="AN23" s="185"/>
      <c r="AO23" s="189"/>
      <c r="AP23" s="190"/>
      <c r="AQ23" s="190"/>
      <c r="AR23" s="190"/>
      <c r="AS23" s="190"/>
      <c r="AT23" s="190"/>
      <c r="AU23" s="190"/>
      <c r="AV23" s="191"/>
      <c r="AW23" s="195"/>
      <c r="AX23" s="196"/>
      <c r="AY23" s="196"/>
      <c r="AZ23" s="196"/>
      <c r="BA23" s="196"/>
      <c r="BB23" s="196"/>
      <c r="BC23" s="196"/>
      <c r="BD23" s="197"/>
      <c r="BE23" s="43"/>
    </row>
    <row r="24" spans="1:57" ht="21.75" customHeight="1">
      <c r="A24" s="198"/>
      <c r="B24" s="199"/>
      <c r="C24" s="200"/>
      <c r="D24" s="201"/>
      <c r="E24" s="202"/>
      <c r="F24" s="202"/>
      <c r="G24" s="202"/>
      <c r="H24" s="202"/>
      <c r="I24" s="202"/>
      <c r="J24" s="202"/>
      <c r="K24" s="203"/>
      <c r="L24" s="204"/>
      <c r="M24" s="205"/>
      <c r="N24" s="205"/>
      <c r="O24" s="205"/>
      <c r="P24" s="205"/>
      <c r="Q24" s="205"/>
      <c r="R24" s="205"/>
      <c r="S24" s="206"/>
      <c r="T24" s="207"/>
      <c r="U24" s="208"/>
      <c r="V24" s="23" t="s">
        <v>0</v>
      </c>
      <c r="W24" s="208"/>
      <c r="X24" s="208"/>
      <c r="Y24" s="24" t="s">
        <v>2</v>
      </c>
      <c r="Z24" s="208"/>
      <c r="AA24" s="208"/>
      <c r="AB24" s="24" t="s">
        <v>6</v>
      </c>
      <c r="AC24" s="24"/>
      <c r="AD24" s="74" t="s">
        <v>45</v>
      </c>
      <c r="AE24" s="57" t="s">
        <v>43</v>
      </c>
      <c r="AF24" s="57"/>
      <c r="AG24" s="57"/>
      <c r="AH24" s="57"/>
      <c r="AI24" s="57"/>
      <c r="AJ24" s="57"/>
      <c r="AK24" s="58"/>
      <c r="AL24" s="209"/>
      <c r="AM24" s="210"/>
      <c r="AN24" s="211"/>
      <c r="AO24" s="212">
        <f>IF(OR(AL24="",L24=""),"",VLOOKUP(L24,'早見表'!$B$5:$N$20,3,0))</f>
      </c>
      <c r="AP24" s="213"/>
      <c r="AQ24" s="213"/>
      <c r="AR24" s="213"/>
      <c r="AS24" s="213"/>
      <c r="AT24" s="213"/>
      <c r="AU24" s="213"/>
      <c r="AV24" s="214"/>
      <c r="AW24" s="215">
        <f>IF(OR(AL24="",L24=""),"",IF(AL24=12,VLOOKUP(L24,'早見表'!$B$5:$N$20,2,0),VLOOKUP(L24,'早見表'!$B$5:$N$20,AL24+2,0)))</f>
      </c>
      <c r="AX24" s="216"/>
      <c r="AY24" s="216"/>
      <c r="AZ24" s="216"/>
      <c r="BA24" s="216"/>
      <c r="BB24" s="216"/>
      <c r="BC24" s="216"/>
      <c r="BD24" s="217"/>
      <c r="BE24" s="43"/>
    </row>
    <row r="25" spans="1:57" ht="21.75" customHeight="1">
      <c r="A25" s="198"/>
      <c r="B25" s="199"/>
      <c r="C25" s="200"/>
      <c r="D25" s="168"/>
      <c r="E25" s="169"/>
      <c r="F25" s="169"/>
      <c r="G25" s="169"/>
      <c r="H25" s="169"/>
      <c r="I25" s="169"/>
      <c r="J25" s="169"/>
      <c r="K25" s="170"/>
      <c r="L25" s="174"/>
      <c r="M25" s="175"/>
      <c r="N25" s="175"/>
      <c r="O25" s="175"/>
      <c r="P25" s="175"/>
      <c r="Q25" s="175"/>
      <c r="R25" s="175"/>
      <c r="S25" s="176"/>
      <c r="T25" s="25" t="s">
        <v>9</v>
      </c>
      <c r="U25" s="218"/>
      <c r="V25" s="218"/>
      <c r="W25" s="26" t="s">
        <v>0</v>
      </c>
      <c r="X25" s="218"/>
      <c r="Y25" s="218"/>
      <c r="Z25" s="27" t="s">
        <v>2</v>
      </c>
      <c r="AA25" s="218"/>
      <c r="AB25" s="218"/>
      <c r="AC25" s="28" t="s">
        <v>6</v>
      </c>
      <c r="AD25" s="75" t="s">
        <v>46</v>
      </c>
      <c r="AE25" s="65" t="s">
        <v>44</v>
      </c>
      <c r="AF25" s="63"/>
      <c r="AG25" s="63"/>
      <c r="AH25" s="63"/>
      <c r="AI25" s="63"/>
      <c r="AJ25" s="63"/>
      <c r="AK25" s="64"/>
      <c r="AL25" s="183"/>
      <c r="AM25" s="184"/>
      <c r="AN25" s="185"/>
      <c r="AO25" s="189"/>
      <c r="AP25" s="190"/>
      <c r="AQ25" s="190"/>
      <c r="AR25" s="190"/>
      <c r="AS25" s="190"/>
      <c r="AT25" s="190"/>
      <c r="AU25" s="190"/>
      <c r="AV25" s="191"/>
      <c r="AW25" s="195"/>
      <c r="AX25" s="196"/>
      <c r="AY25" s="196"/>
      <c r="AZ25" s="196"/>
      <c r="BA25" s="196"/>
      <c r="BB25" s="196"/>
      <c r="BC25" s="196"/>
      <c r="BD25" s="197"/>
      <c r="BE25" s="43"/>
    </row>
    <row r="26" spans="1:57" ht="21.75" customHeight="1">
      <c r="A26" s="198"/>
      <c r="B26" s="199"/>
      <c r="C26" s="200"/>
      <c r="D26" s="201"/>
      <c r="E26" s="202"/>
      <c r="F26" s="202"/>
      <c r="G26" s="202"/>
      <c r="H26" s="202"/>
      <c r="I26" s="202"/>
      <c r="J26" s="202"/>
      <c r="K26" s="203"/>
      <c r="L26" s="204"/>
      <c r="M26" s="205"/>
      <c r="N26" s="205"/>
      <c r="O26" s="205"/>
      <c r="P26" s="205"/>
      <c r="Q26" s="205"/>
      <c r="R26" s="205"/>
      <c r="S26" s="206"/>
      <c r="T26" s="207"/>
      <c r="U26" s="208"/>
      <c r="V26" s="23" t="s">
        <v>0</v>
      </c>
      <c r="W26" s="208"/>
      <c r="X26" s="208"/>
      <c r="Y26" s="24" t="s">
        <v>2</v>
      </c>
      <c r="Z26" s="208"/>
      <c r="AA26" s="208"/>
      <c r="AB26" s="24" t="s">
        <v>6</v>
      </c>
      <c r="AC26" s="24"/>
      <c r="AD26" s="74" t="s">
        <v>45</v>
      </c>
      <c r="AE26" s="57" t="s">
        <v>43</v>
      </c>
      <c r="AF26" s="57"/>
      <c r="AG26" s="57"/>
      <c r="AH26" s="57"/>
      <c r="AI26" s="57"/>
      <c r="AJ26" s="57"/>
      <c r="AK26" s="58"/>
      <c r="AL26" s="209"/>
      <c r="AM26" s="210"/>
      <c r="AN26" s="211"/>
      <c r="AO26" s="212">
        <f>IF(OR(AL26="",L26=""),"",VLOOKUP(L26,'早見表'!$B$5:$N$20,3,0))</f>
      </c>
      <c r="AP26" s="213"/>
      <c r="AQ26" s="213"/>
      <c r="AR26" s="213"/>
      <c r="AS26" s="213"/>
      <c r="AT26" s="213"/>
      <c r="AU26" s="213"/>
      <c r="AV26" s="214"/>
      <c r="AW26" s="215">
        <f>IF(OR(AL26="",L26=""),"",IF(AL26=12,VLOOKUP(L26,'早見表'!$B$5:$N$20,2,0),VLOOKUP(L26,'早見表'!$B$5:$N$20,AL26+2,0)))</f>
      </c>
      <c r="AX26" s="216"/>
      <c r="AY26" s="216"/>
      <c r="AZ26" s="216"/>
      <c r="BA26" s="216"/>
      <c r="BB26" s="216"/>
      <c r="BC26" s="216"/>
      <c r="BD26" s="217"/>
      <c r="BE26" s="43"/>
    </row>
    <row r="27" spans="1:57" ht="21.75" customHeight="1">
      <c r="A27" s="198"/>
      <c r="B27" s="199"/>
      <c r="C27" s="200"/>
      <c r="D27" s="168"/>
      <c r="E27" s="169"/>
      <c r="F27" s="169"/>
      <c r="G27" s="169"/>
      <c r="H27" s="169"/>
      <c r="I27" s="169"/>
      <c r="J27" s="169"/>
      <c r="K27" s="170"/>
      <c r="L27" s="174"/>
      <c r="M27" s="175"/>
      <c r="N27" s="175"/>
      <c r="O27" s="175"/>
      <c r="P27" s="175"/>
      <c r="Q27" s="175"/>
      <c r="R27" s="175"/>
      <c r="S27" s="176"/>
      <c r="T27" s="25" t="s">
        <v>9</v>
      </c>
      <c r="U27" s="218"/>
      <c r="V27" s="218"/>
      <c r="W27" s="26" t="s">
        <v>0</v>
      </c>
      <c r="X27" s="218"/>
      <c r="Y27" s="218"/>
      <c r="Z27" s="27" t="s">
        <v>2</v>
      </c>
      <c r="AA27" s="218"/>
      <c r="AB27" s="218"/>
      <c r="AC27" s="28" t="s">
        <v>6</v>
      </c>
      <c r="AD27" s="75" t="s">
        <v>46</v>
      </c>
      <c r="AE27" s="65" t="s">
        <v>44</v>
      </c>
      <c r="AF27" s="63"/>
      <c r="AG27" s="63"/>
      <c r="AH27" s="63"/>
      <c r="AI27" s="63"/>
      <c r="AJ27" s="63"/>
      <c r="AK27" s="64"/>
      <c r="AL27" s="183"/>
      <c r="AM27" s="184"/>
      <c r="AN27" s="185"/>
      <c r="AO27" s="189"/>
      <c r="AP27" s="190"/>
      <c r="AQ27" s="190"/>
      <c r="AR27" s="190"/>
      <c r="AS27" s="190"/>
      <c r="AT27" s="190"/>
      <c r="AU27" s="190"/>
      <c r="AV27" s="191"/>
      <c r="AW27" s="195"/>
      <c r="AX27" s="196"/>
      <c r="AY27" s="196"/>
      <c r="AZ27" s="196"/>
      <c r="BA27" s="196"/>
      <c r="BB27" s="196"/>
      <c r="BC27" s="196"/>
      <c r="BD27" s="197"/>
      <c r="BE27" s="43"/>
    </row>
    <row r="28" spans="1:57" ht="21.75" customHeight="1">
      <c r="A28" s="198"/>
      <c r="B28" s="199"/>
      <c r="C28" s="200"/>
      <c r="D28" s="201"/>
      <c r="E28" s="202"/>
      <c r="F28" s="202"/>
      <c r="G28" s="202"/>
      <c r="H28" s="202"/>
      <c r="I28" s="202"/>
      <c r="J28" s="202"/>
      <c r="K28" s="203"/>
      <c r="L28" s="204"/>
      <c r="M28" s="205"/>
      <c r="N28" s="205"/>
      <c r="O28" s="205"/>
      <c r="P28" s="205"/>
      <c r="Q28" s="205"/>
      <c r="R28" s="205"/>
      <c r="S28" s="206"/>
      <c r="T28" s="207"/>
      <c r="U28" s="208"/>
      <c r="V28" s="23" t="s">
        <v>0</v>
      </c>
      <c r="W28" s="208"/>
      <c r="X28" s="208"/>
      <c r="Y28" s="24" t="s">
        <v>2</v>
      </c>
      <c r="Z28" s="208"/>
      <c r="AA28" s="208"/>
      <c r="AB28" s="24" t="s">
        <v>6</v>
      </c>
      <c r="AC28" s="24"/>
      <c r="AD28" s="74" t="s">
        <v>45</v>
      </c>
      <c r="AE28" s="57" t="s">
        <v>43</v>
      </c>
      <c r="AF28" s="57"/>
      <c r="AG28" s="57"/>
      <c r="AH28" s="57"/>
      <c r="AI28" s="57"/>
      <c r="AJ28" s="57"/>
      <c r="AK28" s="58"/>
      <c r="AL28" s="209"/>
      <c r="AM28" s="210"/>
      <c r="AN28" s="211"/>
      <c r="AO28" s="212">
        <f>IF(OR(AL28="",L28=""),"",VLOOKUP(L28,'早見表'!$B$5:$N$20,3,0))</f>
      </c>
      <c r="AP28" s="213"/>
      <c r="AQ28" s="213"/>
      <c r="AR28" s="213"/>
      <c r="AS28" s="213"/>
      <c r="AT28" s="213"/>
      <c r="AU28" s="213"/>
      <c r="AV28" s="214"/>
      <c r="AW28" s="215">
        <f>IF(OR(AL28="",L28=""),"",IF(AL28=12,VLOOKUP(L28,'早見表'!$B$5:$N$20,2,0),VLOOKUP(L28,'早見表'!$B$5:$N$20,AL28+2,0)))</f>
      </c>
      <c r="AX28" s="216"/>
      <c r="AY28" s="216"/>
      <c r="AZ28" s="216"/>
      <c r="BA28" s="216"/>
      <c r="BB28" s="216"/>
      <c r="BC28" s="216"/>
      <c r="BD28" s="217"/>
      <c r="BE28" s="43"/>
    </row>
    <row r="29" spans="1:57" ht="21.75" customHeight="1">
      <c r="A29" s="198"/>
      <c r="B29" s="199"/>
      <c r="C29" s="200"/>
      <c r="D29" s="168"/>
      <c r="E29" s="169"/>
      <c r="F29" s="169"/>
      <c r="G29" s="169"/>
      <c r="H29" s="169"/>
      <c r="I29" s="169"/>
      <c r="J29" s="169"/>
      <c r="K29" s="170"/>
      <c r="L29" s="174"/>
      <c r="M29" s="175"/>
      <c r="N29" s="175"/>
      <c r="O29" s="175"/>
      <c r="P29" s="175"/>
      <c r="Q29" s="175"/>
      <c r="R29" s="175"/>
      <c r="S29" s="176"/>
      <c r="T29" s="25" t="s">
        <v>9</v>
      </c>
      <c r="U29" s="218"/>
      <c r="V29" s="218"/>
      <c r="W29" s="26" t="s">
        <v>0</v>
      </c>
      <c r="X29" s="218"/>
      <c r="Y29" s="218"/>
      <c r="Z29" s="27" t="s">
        <v>2</v>
      </c>
      <c r="AA29" s="218"/>
      <c r="AB29" s="218"/>
      <c r="AC29" s="28" t="s">
        <v>6</v>
      </c>
      <c r="AD29" s="75" t="s">
        <v>46</v>
      </c>
      <c r="AE29" s="65" t="s">
        <v>44</v>
      </c>
      <c r="AF29" s="63"/>
      <c r="AG29" s="63"/>
      <c r="AH29" s="63"/>
      <c r="AI29" s="63"/>
      <c r="AJ29" s="63"/>
      <c r="AK29" s="64"/>
      <c r="AL29" s="183"/>
      <c r="AM29" s="184"/>
      <c r="AN29" s="185"/>
      <c r="AO29" s="189"/>
      <c r="AP29" s="190"/>
      <c r="AQ29" s="190"/>
      <c r="AR29" s="190"/>
      <c r="AS29" s="190"/>
      <c r="AT29" s="190"/>
      <c r="AU29" s="190"/>
      <c r="AV29" s="191"/>
      <c r="AW29" s="195"/>
      <c r="AX29" s="196"/>
      <c r="AY29" s="196"/>
      <c r="AZ29" s="196"/>
      <c r="BA29" s="196"/>
      <c r="BB29" s="196"/>
      <c r="BC29" s="196"/>
      <c r="BD29" s="197"/>
      <c r="BE29" s="43"/>
    </row>
    <row r="30" spans="1:57" ht="21.75" customHeight="1">
      <c r="A30" s="160"/>
      <c r="B30" s="162"/>
      <c r="C30" s="164"/>
      <c r="D30" s="201"/>
      <c r="E30" s="202"/>
      <c r="F30" s="202"/>
      <c r="G30" s="202"/>
      <c r="H30" s="202"/>
      <c r="I30" s="202"/>
      <c r="J30" s="202"/>
      <c r="K30" s="203"/>
      <c r="L30" s="204"/>
      <c r="M30" s="205"/>
      <c r="N30" s="205"/>
      <c r="O30" s="205"/>
      <c r="P30" s="205"/>
      <c r="Q30" s="205"/>
      <c r="R30" s="205"/>
      <c r="S30" s="206"/>
      <c r="T30" s="207"/>
      <c r="U30" s="208"/>
      <c r="V30" s="23" t="s">
        <v>0</v>
      </c>
      <c r="W30" s="208"/>
      <c r="X30" s="208"/>
      <c r="Y30" s="24" t="s">
        <v>2</v>
      </c>
      <c r="Z30" s="208"/>
      <c r="AA30" s="208"/>
      <c r="AB30" s="24" t="s">
        <v>6</v>
      </c>
      <c r="AC30" s="24"/>
      <c r="AD30" s="73" t="s">
        <v>45</v>
      </c>
      <c r="AE30" s="70" t="s">
        <v>43</v>
      </c>
      <c r="AF30" s="70"/>
      <c r="AG30" s="70"/>
      <c r="AH30" s="70"/>
      <c r="AI30" s="70"/>
      <c r="AJ30" s="70"/>
      <c r="AK30" s="71"/>
      <c r="AL30" s="209"/>
      <c r="AM30" s="210"/>
      <c r="AN30" s="211"/>
      <c r="AO30" s="212">
        <f>IF(OR(AL30="",L30=""),"",VLOOKUP(L30,'早見表'!$B$5:$N$20,3,0))</f>
      </c>
      <c r="AP30" s="213"/>
      <c r="AQ30" s="213"/>
      <c r="AR30" s="213"/>
      <c r="AS30" s="213"/>
      <c r="AT30" s="213"/>
      <c r="AU30" s="213"/>
      <c r="AV30" s="214"/>
      <c r="AW30" s="215">
        <f>IF(OR(AL30="",L30=""),"",IF(AL30=12,VLOOKUP(L30,'早見表'!$B$5:$N$20,2,0),VLOOKUP(L30,'早見表'!$B$5:$N$20,AL30+2,0)))</f>
      </c>
      <c r="AX30" s="216"/>
      <c r="AY30" s="216"/>
      <c r="AZ30" s="216"/>
      <c r="BA30" s="216"/>
      <c r="BB30" s="216"/>
      <c r="BC30" s="216"/>
      <c r="BD30" s="217"/>
      <c r="BE30" s="43"/>
    </row>
    <row r="31" spans="1:57" ht="21.75" customHeight="1" thickBot="1">
      <c r="A31" s="219"/>
      <c r="B31" s="220"/>
      <c r="C31" s="164"/>
      <c r="D31" s="165"/>
      <c r="E31" s="166"/>
      <c r="F31" s="166"/>
      <c r="G31" s="166"/>
      <c r="H31" s="166"/>
      <c r="I31" s="166"/>
      <c r="J31" s="166"/>
      <c r="K31" s="167"/>
      <c r="L31" s="171"/>
      <c r="M31" s="172"/>
      <c r="N31" s="172"/>
      <c r="O31" s="172"/>
      <c r="P31" s="172"/>
      <c r="Q31" s="172"/>
      <c r="R31" s="172"/>
      <c r="S31" s="173"/>
      <c r="T31" s="29" t="s">
        <v>9</v>
      </c>
      <c r="U31" s="178"/>
      <c r="V31" s="178"/>
      <c r="W31" s="30" t="s">
        <v>0</v>
      </c>
      <c r="X31" s="178"/>
      <c r="Y31" s="178"/>
      <c r="Z31" s="31" t="s">
        <v>2</v>
      </c>
      <c r="AA31" s="178"/>
      <c r="AB31" s="178"/>
      <c r="AC31" s="32" t="s">
        <v>6</v>
      </c>
      <c r="AD31" s="73" t="s">
        <v>46</v>
      </c>
      <c r="AE31" s="67" t="s">
        <v>44</v>
      </c>
      <c r="AF31" s="68"/>
      <c r="AG31" s="68"/>
      <c r="AH31" s="68"/>
      <c r="AI31" s="68"/>
      <c r="AJ31" s="68"/>
      <c r="AK31" s="69"/>
      <c r="AL31" s="180"/>
      <c r="AM31" s="181"/>
      <c r="AN31" s="182"/>
      <c r="AO31" s="186"/>
      <c r="AP31" s="187"/>
      <c r="AQ31" s="187"/>
      <c r="AR31" s="187"/>
      <c r="AS31" s="187"/>
      <c r="AT31" s="187"/>
      <c r="AU31" s="187"/>
      <c r="AV31" s="188"/>
      <c r="AW31" s="192"/>
      <c r="AX31" s="193"/>
      <c r="AY31" s="193"/>
      <c r="AZ31" s="193"/>
      <c r="BA31" s="193"/>
      <c r="BB31" s="193"/>
      <c r="BC31" s="193"/>
      <c r="BD31" s="194"/>
      <c r="BE31" s="43"/>
    </row>
    <row r="32" spans="1:57" ht="35.25" customHeight="1" thickTop="1">
      <c r="A32" s="225" t="s">
        <v>15</v>
      </c>
      <c r="B32" s="225"/>
      <c r="C32" s="225"/>
      <c r="D32" s="226">
        <f>COUNTA(D12:K31)</f>
        <v>0</v>
      </c>
      <c r="E32" s="226"/>
      <c r="F32" s="226"/>
      <c r="G32" s="226"/>
      <c r="H32" s="226"/>
      <c r="I32" s="226"/>
      <c r="J32" s="226"/>
      <c r="K32" s="226"/>
      <c r="L32" s="222"/>
      <c r="M32" s="222"/>
      <c r="N32" s="222"/>
      <c r="O32" s="222"/>
      <c r="P32" s="222"/>
      <c r="Q32" s="222"/>
      <c r="R32" s="222"/>
      <c r="S32" s="222"/>
      <c r="T32" s="227"/>
      <c r="U32" s="227"/>
      <c r="V32" s="227"/>
      <c r="W32" s="227"/>
      <c r="X32" s="227"/>
      <c r="Y32" s="227"/>
      <c r="Z32" s="227"/>
      <c r="AA32" s="227"/>
      <c r="AB32" s="227"/>
      <c r="AC32" s="227"/>
      <c r="AD32" s="221"/>
      <c r="AE32" s="221"/>
      <c r="AF32" s="221"/>
      <c r="AG32" s="221"/>
      <c r="AH32" s="221"/>
      <c r="AI32" s="221"/>
      <c r="AJ32" s="221"/>
      <c r="AK32" s="221"/>
      <c r="AL32" s="222"/>
      <c r="AM32" s="222"/>
      <c r="AN32" s="222"/>
      <c r="AO32" s="222"/>
      <c r="AP32" s="222"/>
      <c r="AQ32" s="222"/>
      <c r="AR32" s="222"/>
      <c r="AS32" s="222"/>
      <c r="AT32" s="222"/>
      <c r="AU32" s="222"/>
      <c r="AV32" s="222"/>
      <c r="AW32" s="231">
        <f>SUM(AW12:BD31)</f>
        <v>0</v>
      </c>
      <c r="AX32" s="231"/>
      <c r="AY32" s="231"/>
      <c r="AZ32" s="231"/>
      <c r="BA32" s="231"/>
      <c r="BB32" s="231"/>
      <c r="BC32" s="231"/>
      <c r="BD32" s="231"/>
      <c r="BE32" s="43"/>
    </row>
    <row r="33" spans="1:57" ht="18.7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47"/>
    </row>
    <row r="34" spans="1:57" ht="18.75">
      <c r="A34" s="6"/>
      <c r="B34" s="33" t="s">
        <v>16</v>
      </c>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48"/>
    </row>
    <row r="35" spans="1:57" ht="18.75">
      <c r="A35" s="6"/>
      <c r="B35" s="6"/>
      <c r="C35" s="232"/>
      <c r="D35" s="233"/>
      <c r="E35" s="233"/>
      <c r="F35" s="233"/>
      <c r="G35" s="233"/>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49"/>
    </row>
    <row r="36" spans="1:57" ht="18.75">
      <c r="A36" s="6"/>
      <c r="B36" s="224" t="s">
        <v>35</v>
      </c>
      <c r="C36" s="224"/>
      <c r="D36" s="224"/>
      <c r="E36" s="223"/>
      <c r="F36" s="223"/>
      <c r="G36" s="224" t="s">
        <v>0</v>
      </c>
      <c r="H36" s="224"/>
      <c r="I36" s="223"/>
      <c r="J36" s="223"/>
      <c r="K36" s="224" t="s">
        <v>2</v>
      </c>
      <c r="L36" s="224"/>
      <c r="M36" s="223"/>
      <c r="N36" s="223"/>
      <c r="O36" s="224" t="s">
        <v>6</v>
      </c>
      <c r="P36" s="224"/>
      <c r="Q36" s="6"/>
      <c r="R36" s="6"/>
      <c r="S36" s="6"/>
      <c r="T36" s="6"/>
      <c r="U36" s="6"/>
      <c r="V36" s="6"/>
      <c r="W36" s="6"/>
      <c r="X36" s="6"/>
      <c r="Y36" s="6"/>
      <c r="Z36" s="6"/>
      <c r="AA36" s="6"/>
      <c r="AB36" s="6"/>
      <c r="AC36" s="6"/>
      <c r="AD36" s="6"/>
      <c r="AE36" s="6"/>
      <c r="AF36" s="6"/>
      <c r="AG36" s="6"/>
      <c r="AH36" s="6"/>
      <c r="AI36" s="6"/>
      <c r="AJ36" s="6"/>
      <c r="AK36" s="6"/>
      <c r="AL36" s="6"/>
      <c r="AM36" s="1"/>
      <c r="AN36" s="15" t="s">
        <v>58</v>
      </c>
      <c r="AO36" s="15"/>
      <c r="AP36" s="18"/>
      <c r="AQ36" s="15"/>
      <c r="AR36" s="99"/>
      <c r="AS36" s="105"/>
      <c r="AT36" s="105"/>
      <c r="AU36" s="106" t="s">
        <v>56</v>
      </c>
      <c r="AV36" s="107"/>
      <c r="AW36" s="108"/>
      <c r="AX36" s="107"/>
      <c r="AY36" s="94" t="s">
        <v>4</v>
      </c>
      <c r="AZ36" s="109"/>
      <c r="BA36" s="109"/>
      <c r="BB36" s="109"/>
      <c r="BC36" s="109"/>
      <c r="BD36" s="15" t="s">
        <v>5</v>
      </c>
      <c r="BE36" s="47"/>
    </row>
    <row r="37" spans="1:57" ht="18.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15" t="s">
        <v>53</v>
      </c>
      <c r="AO37" s="15"/>
      <c r="AP37" s="18"/>
      <c r="AQ37" s="15"/>
      <c r="AR37" s="95" t="s">
        <v>54</v>
      </c>
      <c r="AS37" s="109"/>
      <c r="AT37" s="109"/>
      <c r="AU37" s="109"/>
      <c r="AV37" s="109"/>
      <c r="AW37" s="96" t="s">
        <v>55</v>
      </c>
      <c r="AX37" s="94" t="s">
        <v>4</v>
      </c>
      <c r="AY37" s="97" t="s">
        <v>56</v>
      </c>
      <c r="AZ37" s="110"/>
      <c r="BA37" s="110"/>
      <c r="BB37" s="110"/>
      <c r="BC37" s="110"/>
      <c r="BD37" s="98"/>
      <c r="BE37" s="49"/>
    </row>
    <row r="38" spans="1:57" ht="18.75">
      <c r="A38" s="6"/>
      <c r="B38" s="236" t="s">
        <v>59</v>
      </c>
      <c r="C38" s="236"/>
      <c r="D38" s="236"/>
      <c r="E38" s="236"/>
      <c r="F38" s="236"/>
      <c r="G38" s="236"/>
      <c r="H38" s="4" t="s">
        <v>17</v>
      </c>
      <c r="I38" s="20"/>
      <c r="J38" s="20"/>
      <c r="K38" s="20"/>
      <c r="L38" s="20"/>
      <c r="M38" s="20"/>
      <c r="N38" s="20"/>
      <c r="O38" s="20"/>
      <c r="P38" s="20"/>
      <c r="Q38" s="19"/>
      <c r="R38" s="6"/>
      <c r="S38" s="6"/>
      <c r="T38" s="6"/>
      <c r="U38" s="6"/>
      <c r="V38" s="6"/>
      <c r="W38" s="6"/>
      <c r="X38" s="6"/>
      <c r="Y38" s="6"/>
      <c r="Z38" s="6"/>
      <c r="AA38" s="6"/>
      <c r="AB38" s="6"/>
      <c r="AC38" s="6"/>
      <c r="AD38" s="6"/>
      <c r="AE38" s="6"/>
      <c r="AF38" s="6"/>
      <c r="AG38" s="6"/>
      <c r="AH38" s="6"/>
      <c r="AI38" s="6"/>
      <c r="AJ38" s="6"/>
      <c r="AK38" s="6"/>
      <c r="AL38" s="6"/>
      <c r="AM38" s="6"/>
      <c r="AN38" s="15"/>
      <c r="AO38" s="15"/>
      <c r="AP38" s="18"/>
      <c r="AQ38" s="15"/>
      <c r="AR38" s="15"/>
      <c r="AS38" s="21"/>
      <c r="AT38" s="21"/>
      <c r="AU38" s="21"/>
      <c r="AV38" s="20"/>
      <c r="AW38" s="21"/>
      <c r="AX38" s="21"/>
      <c r="AY38" s="114"/>
      <c r="AZ38" s="114"/>
      <c r="BA38" s="114"/>
      <c r="BB38" s="114"/>
      <c r="BC38" s="237" t="s">
        <v>57</v>
      </c>
      <c r="BD38" s="234"/>
      <c r="BE38" s="49"/>
    </row>
    <row r="39" spans="1:57" ht="18.75">
      <c r="A39" s="6"/>
      <c r="B39" s="6"/>
      <c r="C39" s="6"/>
      <c r="D39" s="6"/>
      <c r="E39" s="16"/>
      <c r="F39" s="16"/>
      <c r="G39" s="16"/>
      <c r="H39" s="15"/>
      <c r="I39" s="15"/>
      <c r="J39" s="16"/>
      <c r="K39" s="16"/>
      <c r="L39" s="16"/>
      <c r="M39" s="15"/>
      <c r="N39" s="15"/>
      <c r="O39" s="15"/>
      <c r="P39" s="15"/>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49"/>
    </row>
    <row r="40" spans="1:57" ht="18.75">
      <c r="A40" s="12"/>
      <c r="B40" s="244" t="s">
        <v>47</v>
      </c>
      <c r="C40" s="228"/>
      <c r="D40" s="228"/>
      <c r="E40" s="228"/>
      <c r="F40" s="228"/>
      <c r="G40" s="12"/>
      <c r="H40" s="34"/>
      <c r="I40" s="34"/>
      <c r="J40" s="34"/>
      <c r="K40" s="34"/>
      <c r="L40" s="34"/>
      <c r="M40" s="34"/>
      <c r="N40" s="34"/>
      <c r="O40" s="34"/>
      <c r="P40" s="34"/>
      <c r="Q40" s="34"/>
      <c r="R40" s="34"/>
      <c r="S40" s="34"/>
      <c r="T40" s="34"/>
      <c r="U40" s="34"/>
      <c r="V40" s="6"/>
      <c r="W40" s="6"/>
      <c r="X40" s="6"/>
      <c r="Y40" s="6"/>
      <c r="Z40" s="6"/>
      <c r="AA40" s="6"/>
      <c r="AB40" s="6"/>
      <c r="AC40" s="6"/>
      <c r="AD40" s="6"/>
      <c r="AE40" s="6"/>
      <c r="AF40" s="142" t="s">
        <v>52</v>
      </c>
      <c r="AG40" s="234"/>
      <c r="AH40" s="234"/>
      <c r="AI40" s="234"/>
      <c r="AJ40" s="234"/>
      <c r="AK40" s="234"/>
      <c r="AL40" s="239"/>
      <c r="AM40" s="242"/>
      <c r="AN40" s="242"/>
      <c r="AO40" s="242"/>
      <c r="AP40" s="242"/>
      <c r="AQ40" s="242"/>
      <c r="AR40" s="242"/>
      <c r="AS40" s="242"/>
      <c r="AT40" s="242"/>
      <c r="AU40" s="242"/>
      <c r="AV40" s="242"/>
      <c r="AW40" s="242"/>
      <c r="AX40" s="242"/>
      <c r="AY40" s="242"/>
      <c r="AZ40" s="242"/>
      <c r="BA40" s="242"/>
      <c r="BB40" s="242"/>
      <c r="BC40" s="93"/>
      <c r="BD40" s="1"/>
      <c r="BE40" s="49"/>
    </row>
    <row r="41" spans="1:57" ht="18.75">
      <c r="A41" s="12"/>
      <c r="B41" s="12"/>
      <c r="C41" s="12"/>
      <c r="D41" s="12"/>
      <c r="E41" s="12"/>
      <c r="F41" s="12"/>
      <c r="G41" s="229" t="s">
        <v>49</v>
      </c>
      <c r="H41" s="230"/>
      <c r="I41" s="34"/>
      <c r="J41" s="34"/>
      <c r="K41" s="34"/>
      <c r="L41" s="34"/>
      <c r="M41" s="34"/>
      <c r="N41" s="34"/>
      <c r="O41" s="34"/>
      <c r="P41" s="34"/>
      <c r="Q41" s="34"/>
      <c r="R41" s="34"/>
      <c r="S41" s="34"/>
      <c r="T41" s="34"/>
      <c r="U41" s="34"/>
      <c r="V41" s="7"/>
      <c r="W41" s="7"/>
      <c r="X41" s="7"/>
      <c r="Y41" s="6"/>
      <c r="Z41" s="6"/>
      <c r="AA41" s="142"/>
      <c r="AB41" s="142"/>
      <c r="AC41" s="142"/>
      <c r="AD41" s="142"/>
      <c r="AE41" s="142"/>
      <c r="AF41" s="234"/>
      <c r="AG41" s="234"/>
      <c r="AH41" s="234"/>
      <c r="AI41" s="234"/>
      <c r="AJ41" s="234"/>
      <c r="AK41" s="234"/>
      <c r="AL41" s="243"/>
      <c r="AM41" s="243"/>
      <c r="AN41" s="243"/>
      <c r="AO41" s="243"/>
      <c r="AP41" s="243"/>
      <c r="AQ41" s="243"/>
      <c r="AR41" s="243"/>
      <c r="AS41" s="243"/>
      <c r="AT41" s="243"/>
      <c r="AU41" s="243"/>
      <c r="AV41" s="243"/>
      <c r="AW41" s="243"/>
      <c r="AX41" s="243"/>
      <c r="AY41" s="243"/>
      <c r="AZ41" s="243"/>
      <c r="BA41" s="243"/>
      <c r="BB41" s="243"/>
      <c r="BC41" s="4"/>
      <c r="BD41" s="1"/>
      <c r="BE41" s="49"/>
    </row>
    <row r="42" spans="1:57" ht="18.75">
      <c r="A42" s="8"/>
      <c r="B42" s="142" t="s">
        <v>48</v>
      </c>
      <c r="C42" s="228"/>
      <c r="D42" s="228"/>
      <c r="E42" s="228"/>
      <c r="F42" s="228"/>
      <c r="G42" s="8"/>
      <c r="H42" s="8"/>
      <c r="I42" s="8"/>
      <c r="J42" s="8"/>
      <c r="K42" s="8"/>
      <c r="L42" s="8"/>
      <c r="M42" s="8"/>
      <c r="N42" s="8"/>
      <c r="O42" s="8"/>
      <c r="P42" s="8"/>
      <c r="Q42" s="8"/>
      <c r="R42" s="8"/>
      <c r="S42" s="8"/>
      <c r="T42" s="8"/>
      <c r="U42" s="8"/>
      <c r="V42" s="8"/>
      <c r="W42" s="8"/>
      <c r="X42" s="8"/>
      <c r="Y42" s="7"/>
      <c r="Z42" s="6"/>
      <c r="AA42" s="16"/>
      <c r="AB42" s="16"/>
      <c r="AC42" s="16"/>
      <c r="AD42" s="16"/>
      <c r="AE42" s="16"/>
      <c r="AF42" s="2"/>
      <c r="AG42" s="2"/>
      <c r="AH42" s="2"/>
      <c r="AI42" s="2"/>
      <c r="AJ42" s="93"/>
      <c r="AK42" s="93"/>
      <c r="AL42" s="93"/>
      <c r="AM42" s="93"/>
      <c r="AN42" s="93"/>
      <c r="AO42" s="93"/>
      <c r="AP42" s="93"/>
      <c r="AQ42" s="93"/>
      <c r="AR42" s="93"/>
      <c r="AS42" s="93"/>
      <c r="AT42" s="93"/>
      <c r="AU42" s="93"/>
      <c r="AV42" s="102"/>
      <c r="AW42" s="103"/>
      <c r="AX42" s="103"/>
      <c r="AY42" s="103"/>
      <c r="AZ42" s="103"/>
      <c r="BA42" s="103"/>
      <c r="BB42" s="103"/>
      <c r="BC42" s="21"/>
      <c r="BD42" s="1"/>
      <c r="BE42" s="47"/>
    </row>
    <row r="43" spans="1:57" ht="18.75">
      <c r="A43" s="8"/>
      <c r="B43" s="9"/>
      <c r="C43" s="8"/>
      <c r="D43" s="8"/>
      <c r="E43" s="8"/>
      <c r="F43" s="8"/>
      <c r="G43" s="8"/>
      <c r="H43" s="142" t="s">
        <v>50</v>
      </c>
      <c r="I43" s="234"/>
      <c r="J43" s="234"/>
      <c r="K43" s="235"/>
      <c r="L43" s="235"/>
      <c r="M43" s="235"/>
      <c r="N43" s="235"/>
      <c r="O43" s="235"/>
      <c r="P43" s="235"/>
      <c r="Q43" s="235"/>
      <c r="R43" s="235"/>
      <c r="S43" s="235"/>
      <c r="T43" s="235"/>
      <c r="U43" s="235"/>
      <c r="V43" s="235"/>
      <c r="W43" s="235"/>
      <c r="X43" s="235"/>
      <c r="Y43" s="235"/>
      <c r="Z43" s="235"/>
      <c r="AA43" s="235"/>
      <c r="AC43" s="6"/>
      <c r="AF43" s="142" t="s">
        <v>51</v>
      </c>
      <c r="AG43" s="238"/>
      <c r="AH43" s="238"/>
      <c r="AI43" s="238"/>
      <c r="AJ43" s="238"/>
      <c r="AK43" s="238"/>
      <c r="AL43" s="239"/>
      <c r="AM43" s="240"/>
      <c r="AN43" s="240"/>
      <c r="AO43" s="240"/>
      <c r="AP43" s="240"/>
      <c r="AQ43" s="240"/>
      <c r="AR43" s="240"/>
      <c r="AS43" s="240"/>
      <c r="AT43" s="240"/>
      <c r="AU43" s="240"/>
      <c r="AV43" s="240"/>
      <c r="AW43" s="240"/>
      <c r="AX43" s="240"/>
      <c r="AY43" s="240"/>
      <c r="AZ43" s="240"/>
      <c r="BA43" s="240"/>
      <c r="BB43" s="240"/>
      <c r="BC43" s="21"/>
      <c r="BD43" s="1"/>
      <c r="BE43" s="47"/>
    </row>
    <row r="44" spans="1:57" ht="18.75" customHeight="1">
      <c r="A44" s="8"/>
      <c r="B44" s="9"/>
      <c r="C44" s="9"/>
      <c r="D44" s="8"/>
      <c r="E44" s="17"/>
      <c r="F44" s="8"/>
      <c r="G44" s="8"/>
      <c r="H44" s="234"/>
      <c r="I44" s="234"/>
      <c r="J44" s="234"/>
      <c r="K44" s="125"/>
      <c r="L44" s="125"/>
      <c r="M44" s="125"/>
      <c r="N44" s="125"/>
      <c r="O44" s="125"/>
      <c r="P44" s="125"/>
      <c r="Q44" s="125"/>
      <c r="R44" s="125"/>
      <c r="S44" s="125"/>
      <c r="T44" s="125"/>
      <c r="U44" s="125"/>
      <c r="V44" s="125"/>
      <c r="W44" s="125"/>
      <c r="X44" s="125"/>
      <c r="Y44" s="125"/>
      <c r="Z44" s="125"/>
      <c r="AA44" s="125"/>
      <c r="AC44" s="2"/>
      <c r="AF44" s="238"/>
      <c r="AG44" s="238"/>
      <c r="AH44" s="238"/>
      <c r="AI44" s="238"/>
      <c r="AJ44" s="238"/>
      <c r="AK44" s="238"/>
      <c r="AL44" s="241"/>
      <c r="AM44" s="241"/>
      <c r="AN44" s="241"/>
      <c r="AO44" s="241"/>
      <c r="AP44" s="241"/>
      <c r="AQ44" s="241"/>
      <c r="AR44" s="241"/>
      <c r="AS44" s="241"/>
      <c r="AT44" s="241"/>
      <c r="AU44" s="241"/>
      <c r="AV44" s="241"/>
      <c r="AW44" s="241"/>
      <c r="AX44" s="241"/>
      <c r="AY44" s="241"/>
      <c r="AZ44" s="241"/>
      <c r="BA44" s="241"/>
      <c r="BB44" s="241"/>
      <c r="BC44" s="2"/>
      <c r="BD44" s="2"/>
      <c r="BE44" s="47"/>
    </row>
    <row r="45" spans="38:54" ht="13.5">
      <c r="AL45" s="100"/>
      <c r="AM45" s="101"/>
      <c r="AN45" s="101"/>
      <c r="AO45" s="101"/>
      <c r="AP45" s="101"/>
      <c r="AQ45" s="101"/>
      <c r="AR45" s="101"/>
      <c r="AS45" s="101"/>
      <c r="AT45" s="101"/>
      <c r="AU45" s="101"/>
      <c r="AV45" s="101"/>
      <c r="AW45" s="101"/>
      <c r="AX45" s="101"/>
      <c r="AY45" s="101"/>
      <c r="AZ45" s="101"/>
      <c r="BA45" s="101"/>
      <c r="BB45" s="101"/>
    </row>
  </sheetData>
  <sheetProtection/>
  <mergeCells count="202">
    <mergeCell ref="H43:J44"/>
    <mergeCell ref="AA41:AE41"/>
    <mergeCell ref="K43:AA44"/>
    <mergeCell ref="B38:G38"/>
    <mergeCell ref="BC38:BD38"/>
    <mergeCell ref="AF43:AK44"/>
    <mergeCell ref="AL43:BB44"/>
    <mergeCell ref="AF40:AK41"/>
    <mergeCell ref="AL40:BB41"/>
    <mergeCell ref="B40:F40"/>
    <mergeCell ref="B42:F42"/>
    <mergeCell ref="G41:H41"/>
    <mergeCell ref="AO32:AV32"/>
    <mergeCell ref="AW32:BD32"/>
    <mergeCell ref="C35:G35"/>
    <mergeCell ref="B36:D36"/>
    <mergeCell ref="E36:F36"/>
    <mergeCell ref="G36:H36"/>
    <mergeCell ref="I36:J36"/>
    <mergeCell ref="K36:L36"/>
    <mergeCell ref="M36:N36"/>
    <mergeCell ref="O36:P36"/>
    <mergeCell ref="A32:C32"/>
    <mergeCell ref="D32:K32"/>
    <mergeCell ref="L32:S32"/>
    <mergeCell ref="T32:AC32"/>
    <mergeCell ref="AD32:AK32"/>
    <mergeCell ref="AL32:AN32"/>
    <mergeCell ref="W30:X30"/>
    <mergeCell ref="Z30:AA30"/>
    <mergeCell ref="AL30:AN31"/>
    <mergeCell ref="AO30:AV31"/>
    <mergeCell ref="AW30:BD31"/>
    <mergeCell ref="U31:V31"/>
    <mergeCell ref="X31:Y31"/>
    <mergeCell ref="AA31:AB31"/>
    <mergeCell ref="A30:A31"/>
    <mergeCell ref="B30:B31"/>
    <mergeCell ref="C30:C31"/>
    <mergeCell ref="D30:K31"/>
    <mergeCell ref="L30:S31"/>
    <mergeCell ref="T30:U30"/>
    <mergeCell ref="W28:X28"/>
    <mergeCell ref="Z28:AA28"/>
    <mergeCell ref="AL28:AN29"/>
    <mergeCell ref="AO28:AV29"/>
    <mergeCell ref="AW28:BD29"/>
    <mergeCell ref="U29:V29"/>
    <mergeCell ref="X29:Y29"/>
    <mergeCell ref="AA29:AB29"/>
    <mergeCell ref="A28:A29"/>
    <mergeCell ref="B28:B29"/>
    <mergeCell ref="C28:C29"/>
    <mergeCell ref="D28:K29"/>
    <mergeCell ref="L28:S29"/>
    <mergeCell ref="T28:U28"/>
    <mergeCell ref="W26:X26"/>
    <mergeCell ref="Z26:AA26"/>
    <mergeCell ref="AL26:AN27"/>
    <mergeCell ref="AO26:AV27"/>
    <mergeCell ref="AW26:BD27"/>
    <mergeCell ref="U27:V27"/>
    <mergeCell ref="X27:Y27"/>
    <mergeCell ref="AA27:AB27"/>
    <mergeCell ref="A26:A27"/>
    <mergeCell ref="B26:B27"/>
    <mergeCell ref="C26:C27"/>
    <mergeCell ref="D26:K27"/>
    <mergeCell ref="L26:S27"/>
    <mergeCell ref="T26:U26"/>
    <mergeCell ref="W24:X24"/>
    <mergeCell ref="Z24:AA24"/>
    <mergeCell ref="AL24:AN25"/>
    <mergeCell ref="AO24:AV25"/>
    <mergeCell ref="AW24:BD25"/>
    <mergeCell ref="U25:V25"/>
    <mergeCell ref="X25:Y25"/>
    <mergeCell ref="AA25:AB25"/>
    <mergeCell ref="A24:A25"/>
    <mergeCell ref="B24:B25"/>
    <mergeCell ref="C24:C25"/>
    <mergeCell ref="D24:K25"/>
    <mergeCell ref="L24:S25"/>
    <mergeCell ref="T24:U24"/>
    <mergeCell ref="W22:X22"/>
    <mergeCell ref="Z22:AA22"/>
    <mergeCell ref="AL22:AN23"/>
    <mergeCell ref="AO22:AV23"/>
    <mergeCell ref="AW22:BD23"/>
    <mergeCell ref="U23:V23"/>
    <mergeCell ref="X23:Y23"/>
    <mergeCell ref="AA23:AB23"/>
    <mergeCell ref="A22:A23"/>
    <mergeCell ref="B22:B23"/>
    <mergeCell ref="C22:C23"/>
    <mergeCell ref="D22:K23"/>
    <mergeCell ref="L22:S23"/>
    <mergeCell ref="T22:U22"/>
    <mergeCell ref="W20:X20"/>
    <mergeCell ref="Z20:AA20"/>
    <mergeCell ref="AL20:AN21"/>
    <mergeCell ref="AO20:AV21"/>
    <mergeCell ref="AW20:BD21"/>
    <mergeCell ref="U21:V21"/>
    <mergeCell ref="X21:Y21"/>
    <mergeCell ref="AA21:AB21"/>
    <mergeCell ref="A20:A21"/>
    <mergeCell ref="B20:B21"/>
    <mergeCell ref="C20:C21"/>
    <mergeCell ref="D20:K21"/>
    <mergeCell ref="L20:S21"/>
    <mergeCell ref="T20:U20"/>
    <mergeCell ref="W18:X18"/>
    <mergeCell ref="Z18:AA18"/>
    <mergeCell ref="AL18:AN19"/>
    <mergeCell ref="AO18:AV19"/>
    <mergeCell ref="AW18:BD19"/>
    <mergeCell ref="U19:V19"/>
    <mergeCell ref="X19:Y19"/>
    <mergeCell ref="AA19:AB19"/>
    <mergeCell ref="A18:A19"/>
    <mergeCell ref="B18:B19"/>
    <mergeCell ref="C18:C19"/>
    <mergeCell ref="D18:K19"/>
    <mergeCell ref="L18:S19"/>
    <mergeCell ref="T18:U18"/>
    <mergeCell ref="W16:X16"/>
    <mergeCell ref="Z16:AA16"/>
    <mergeCell ref="AL16:AN17"/>
    <mergeCell ref="AO16:AV17"/>
    <mergeCell ref="AW16:BD17"/>
    <mergeCell ref="U17:V17"/>
    <mergeCell ref="X17:Y17"/>
    <mergeCell ref="AA17:AB17"/>
    <mergeCell ref="A16:A17"/>
    <mergeCell ref="B16:B17"/>
    <mergeCell ref="C16:C17"/>
    <mergeCell ref="D16:K17"/>
    <mergeCell ref="L16:S17"/>
    <mergeCell ref="T16:U16"/>
    <mergeCell ref="W14:X14"/>
    <mergeCell ref="Z14:AA14"/>
    <mergeCell ref="AL14:AN15"/>
    <mergeCell ref="AO14:AV15"/>
    <mergeCell ref="AW14:BD15"/>
    <mergeCell ref="U15:V15"/>
    <mergeCell ref="X15:Y15"/>
    <mergeCell ref="AA15:AB15"/>
    <mergeCell ref="A14:A15"/>
    <mergeCell ref="B14:B15"/>
    <mergeCell ref="C14:C15"/>
    <mergeCell ref="D14:K15"/>
    <mergeCell ref="L14:S15"/>
    <mergeCell ref="T14:U14"/>
    <mergeCell ref="AL12:AN13"/>
    <mergeCell ref="AO12:AV13"/>
    <mergeCell ref="AW12:BD13"/>
    <mergeCell ref="U13:V13"/>
    <mergeCell ref="X13:Y13"/>
    <mergeCell ref="AA13:AB13"/>
    <mergeCell ref="AO11:AV11"/>
    <mergeCell ref="AW11:BD11"/>
    <mergeCell ref="A12:A13"/>
    <mergeCell ref="B12:B13"/>
    <mergeCell ref="C12:C13"/>
    <mergeCell ref="D12:K13"/>
    <mergeCell ref="L12:S13"/>
    <mergeCell ref="T12:U12"/>
    <mergeCell ref="W12:X12"/>
    <mergeCell ref="Z12:AA12"/>
    <mergeCell ref="A11:C11"/>
    <mergeCell ref="D11:K11"/>
    <mergeCell ref="L11:S11"/>
    <mergeCell ref="T11:AC11"/>
    <mergeCell ref="AD11:AK11"/>
    <mergeCell ref="AL11:AN11"/>
    <mergeCell ref="A8:F10"/>
    <mergeCell ref="G8:L8"/>
    <mergeCell ref="M8:O8"/>
    <mergeCell ref="P8:U8"/>
    <mergeCell ref="V8:AM8"/>
    <mergeCell ref="G9:I10"/>
    <mergeCell ref="AK9:AM10"/>
    <mergeCell ref="S9:U10"/>
    <mergeCell ref="V9:X10"/>
    <mergeCell ref="Y9:AA10"/>
    <mergeCell ref="AB9:AD10"/>
    <mergeCell ref="AE9:AG10"/>
    <mergeCell ref="AH9:AJ10"/>
    <mergeCell ref="Q7:BA7"/>
    <mergeCell ref="AX6:AZ6"/>
    <mergeCell ref="BA6:BD6"/>
    <mergeCell ref="J9:L10"/>
    <mergeCell ref="M9:O10"/>
    <mergeCell ref="P9:R10"/>
    <mergeCell ref="A3:BD3"/>
    <mergeCell ref="N4:AP4"/>
    <mergeCell ref="T6:W6"/>
    <mergeCell ref="X6:Z6"/>
    <mergeCell ref="AA6:AE6"/>
    <mergeCell ref="AP6:AR6"/>
    <mergeCell ref="AS6:AW6"/>
  </mergeCells>
  <dataValidations count="21">
    <dataValidation type="list" allowBlank="1" showInputMessage="1" showErrorMessage="1" sqref="AD13 AD15 AD17 AD27 AD21 AD25 AD19 AD23 AD29 AD31">
      <formula1>"2 脱退、自動消滅等,②脱退、自動消滅等"</formula1>
    </dataValidation>
    <dataValidation type="list" allowBlank="1" showInputMessage="1" showErrorMessage="1" sqref="AD12 AD14 AD16 AD26 AD20 AD24 AD18 AD22 AD28 AD30">
      <formula1>"1 加入,①"</formula1>
    </dataValidation>
    <dataValidation type="whole" allowBlank="1" showInputMessage="1" showErrorMessage="1" errorTitle="開始月エラー" error="範囲外の月が入力されています。" imeMode="disabled" sqref="W12:X12 W14:X14 W16:X16 W18:X18 W20:X20 W22:X22 W24:X24 W26:X26 W28:X28 W30:X30">
      <formula1>BJ12</formula1>
      <formula2>BK12</formula2>
    </dataValidation>
    <dataValidation type="whole" allowBlank="1" showInputMessage="1" showErrorMessage="1" errorTitle="開始日エラー" error="範囲外の日が入力されています。" imeMode="disabled" sqref="Z12:AA12 Z14:AA14 Z16:AA16 Z18:AA18 Z20:AA20 Z22:AA22 Z24:AA24 Z26:AA26 Z28:AA28 Z30:AA30">
      <formula1>1</formula1>
      <formula2>BL12</formula2>
    </dataValidation>
    <dataValidation allowBlank="1" showInputMessage="1" showErrorMessage="1" imeMode="on" sqref="B38:G38 AJ42:AK42 AL42:AL43 AM42:AV42"/>
    <dataValidation allowBlank="1" showInputMessage="1" showErrorMessage="1" imeMode="disabled" sqref="AW37:AY37 AS36:AU36 AY36"/>
    <dataValidation type="whole" allowBlank="1" showInputMessage="1" showErrorMessage="1" errorTitle="開始年エラー" error="範囲外の年が入力されています。" imeMode="disabled" sqref="T12:U12 T16:U16 T18:U18 T20:U20 T22:U22 T24:U24 T26:U26 T28:U28 T30:U30 T14:U14">
      <formula1>$X$6</formula1>
      <formula2>$X$6+1</formula2>
    </dataValidation>
    <dataValidation type="whole" allowBlank="1" showInputMessage="1" showErrorMessage="1" errorTitle="終了年エラー" error="範囲外の年が入力されています。" imeMode="disabled" sqref="U13:V13 U15:V15 U17:V17 U19:V19 U21:V21 U23:V23 U25:V25 U27:V27 U29:V29 U31:V31">
      <formula1>$X$6</formula1>
      <formula2>$X$6+1</formula2>
    </dataValidation>
    <dataValidation type="whole" allowBlank="1" showInputMessage="1" showErrorMessage="1" errorTitle="基幹番号エラー" error="範囲外の基幹番号が入力されています。" imeMode="disabled" sqref="AN9:AX10">
      <formula1>0</formula1>
      <formula2>9</formula2>
    </dataValidation>
    <dataValidation type="whole" allowBlank="1" showInputMessage="1" showErrorMessage="1" errorTitle="枝番号エラー" error="範囲外の枝番号が入力されています。" imeMode="disabled" sqref="AY9:BD10">
      <formula1>0</formula1>
      <formula2>9</formula2>
    </dataValidation>
    <dataValidation type="list" allowBlank="1" showErrorMessage="1" errorTitle="給付基礎日額エラー" error="不正な日額が入力されています。" imeMode="disabled" sqref="L12:S31">
      <formula1>給付基礎日額</formula1>
    </dataValidation>
    <dataValidation type="whole" allowBlank="1" showInputMessage="1" showErrorMessage="1" errorTitle="年度エラー" error="不正な年度が入力されています。" imeMode="disabled" sqref="X6:Z6">
      <formula1>1</formula1>
      <formula2>99</formula2>
    </dataValidation>
    <dataValidation type="whole" allowBlank="1" showInputMessage="1" showErrorMessage="1" errorTitle="枚数エラー" error="不正な枚数が入力されています。" imeMode="disabled" sqref="AP6:AR6 AX6:AZ6">
      <formula1>1</formula1>
      <formula2>99</formula2>
    </dataValidation>
    <dataValidation type="whole" allowBlank="1" showInputMessage="1" showErrorMessage="1" errorTitle="年エラー" error="不正な年が入力されています。" imeMode="disabled" sqref="E36:F36">
      <formula1>1</formula1>
      <formula2>99</formula2>
    </dataValidation>
    <dataValidation type="whole" allowBlank="1" showInputMessage="1" showErrorMessage="1" errorTitle="月エラー" error="不正な月が入力されています。" imeMode="disabled" sqref="I36:J36">
      <formula1>1</formula1>
      <formula2>12</formula2>
    </dataValidation>
    <dataValidation type="whole" allowBlank="1" showInputMessage="1" showErrorMessage="1" errorTitle="日エラー" error="不正な日が入力されています。" imeMode="disabled" sqref="M36:N36">
      <formula1>1</formula1>
      <formula2>BJ36</formula2>
    </dataValidation>
    <dataValidation type="whole" allowBlank="1" showInputMessage="1" showErrorMessage="1" errorTitle="終了日エラー" error="範囲外の日が入力されています。" imeMode="disabled" sqref="AA13:AB13 AA15:AB15 AA17:AB17 AA19:AB19 AA21:AB21 AA23:AB23 AA25:AB25 AA27:AB27 AA29:AB29 AA31:AB31">
      <formula1>1</formula1>
      <formula2>BL13</formula2>
    </dataValidation>
    <dataValidation type="whole" allowBlank="1" showInputMessage="1" showErrorMessage="1" errorTitle="終了月エラー" error="範囲外の月が入力されています。" imeMode="disabled" sqref="X13:Y13 X15:Y15 X17:Y17 X19:Y19 X21:Y21 X23:Y23 X25:Y25 X27:Y27 X29:Y29 X31:Y31">
      <formula1>BJ13</formula1>
      <formula2>BK13</formula2>
    </dataValidation>
    <dataValidation type="list" allowBlank="1" showInputMessage="1" showErrorMessage="1" sqref="AL12:AN31">
      <formula1>"1,2,3,4,5,6,7,8,9,10,11,12"</formula1>
    </dataValidation>
    <dataValidation type="list" allowBlank="1" showInputMessage="1" showErrorMessage="1" imeMode="disabled" sqref="A12:C31 AS37:AV37 AV36 AX36 AZ36:BC36">
      <formula1>"0,1,2,3,4,5,6,7,8,9"</formula1>
    </dataValidation>
    <dataValidation type="list" allowBlank="1" showInputMessage="1" showErrorMessage="1" sqref="M9:AM10 AW36 AZ37:BC37 AY38:BB38">
      <formula1>"0,1,2,3,4,5,6,7,8,9"</formula1>
    </dataValidation>
  </dataValidation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BE45"/>
  <sheetViews>
    <sheetView zoomScalePageLayoutView="0" workbookViewId="0" topLeftCell="A19">
      <selection activeCell="E36" sqref="E36:F36"/>
    </sheetView>
  </sheetViews>
  <sheetFormatPr defaultColWidth="9.00390625" defaultRowHeight="13.5"/>
  <cols>
    <col min="1" max="1" width="2.00390625" style="0" customWidth="1"/>
    <col min="2" max="56" width="1.875" style="0" customWidth="1"/>
    <col min="57" max="57" width="1.625" style="0" customWidth="1"/>
  </cols>
  <sheetData>
    <row r="1" spans="1:57" ht="13.5">
      <c r="A1" s="76" t="s">
        <v>38</v>
      </c>
      <c r="B1" s="77"/>
      <c r="C1" s="77"/>
      <c r="D1" s="77"/>
      <c r="E1" s="77"/>
      <c r="F1" s="77"/>
      <c r="G1" s="77"/>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8"/>
    </row>
    <row r="2" spans="1:57" ht="13.5">
      <c r="A2" s="79"/>
      <c r="B2" s="77"/>
      <c r="C2" s="77"/>
      <c r="D2" s="77"/>
      <c r="E2" s="77"/>
      <c r="F2" s="77"/>
      <c r="G2" s="77"/>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8"/>
    </row>
    <row r="3" spans="1:57" ht="18.75">
      <c r="A3" s="129" t="s">
        <v>7</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44"/>
    </row>
    <row r="4" spans="1:57" ht="21">
      <c r="A4" s="4"/>
      <c r="B4" s="4"/>
      <c r="C4" s="4"/>
      <c r="D4" s="4"/>
      <c r="E4" s="4"/>
      <c r="F4" s="4"/>
      <c r="G4" s="4"/>
      <c r="H4" s="4"/>
      <c r="I4" s="4"/>
      <c r="J4" s="4"/>
      <c r="K4" s="19"/>
      <c r="L4" s="5"/>
      <c r="M4" s="4"/>
      <c r="N4" s="130" t="s">
        <v>39</v>
      </c>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2"/>
      <c r="AR4" s="12"/>
      <c r="AS4" s="12"/>
      <c r="AT4" s="4"/>
      <c r="AU4" s="4"/>
      <c r="AV4" s="4"/>
      <c r="AW4" s="4"/>
      <c r="AX4" s="4"/>
      <c r="AY4" s="4"/>
      <c r="AZ4" s="4"/>
      <c r="BA4" s="4"/>
      <c r="BB4" s="12"/>
      <c r="BC4" s="4"/>
      <c r="BD4" s="4"/>
      <c r="BE4" s="44"/>
    </row>
    <row r="5" spans="1:57" ht="21">
      <c r="A5" s="4"/>
      <c r="B5" s="4"/>
      <c r="C5" s="4"/>
      <c r="D5" s="4"/>
      <c r="E5" s="4"/>
      <c r="F5" s="4"/>
      <c r="G5" s="4"/>
      <c r="H5" s="4"/>
      <c r="I5" s="4"/>
      <c r="J5" s="4"/>
      <c r="K5" s="22"/>
      <c r="L5" s="5"/>
      <c r="M5" s="4"/>
      <c r="N5" s="4"/>
      <c r="O5" s="4"/>
      <c r="P5" s="4"/>
      <c r="Q5" s="4"/>
      <c r="R5" s="4"/>
      <c r="S5" s="4"/>
      <c r="T5" s="4"/>
      <c r="U5" s="4"/>
      <c r="V5" s="4"/>
      <c r="W5" s="4"/>
      <c r="X5" s="4"/>
      <c r="Y5" s="12"/>
      <c r="Z5" s="12"/>
      <c r="AA5" s="12"/>
      <c r="AB5" s="12"/>
      <c r="AC5" s="12"/>
      <c r="AD5" s="12"/>
      <c r="AE5" s="12"/>
      <c r="AF5" s="12"/>
      <c r="AG5" s="12"/>
      <c r="AH5" s="12"/>
      <c r="AI5" s="12"/>
      <c r="AJ5" s="12"/>
      <c r="AK5" s="12"/>
      <c r="AL5" s="12"/>
      <c r="AM5" s="12"/>
      <c r="AN5" s="12"/>
      <c r="AO5" s="12"/>
      <c r="AP5" s="12"/>
      <c r="AQ5" s="12"/>
      <c r="AR5" s="12"/>
      <c r="AS5" s="12"/>
      <c r="AT5" s="4"/>
      <c r="AU5" s="4"/>
      <c r="AV5" s="4"/>
      <c r="AW5" s="4"/>
      <c r="AX5" s="4"/>
      <c r="AY5" s="4"/>
      <c r="AZ5" s="4"/>
      <c r="BA5" s="4"/>
      <c r="BB5" s="12"/>
      <c r="BC5" s="4"/>
      <c r="BD5" s="4"/>
      <c r="BE5" s="44"/>
    </row>
    <row r="6" spans="1:57" ht="21">
      <c r="A6" s="4"/>
      <c r="B6" s="4"/>
      <c r="C6" s="4"/>
      <c r="D6" s="4"/>
      <c r="E6" s="4"/>
      <c r="F6" s="4"/>
      <c r="G6" s="4"/>
      <c r="H6" s="4"/>
      <c r="I6" s="4"/>
      <c r="J6" s="4"/>
      <c r="K6" s="22"/>
      <c r="L6" s="5"/>
      <c r="M6" s="4"/>
      <c r="N6" s="4"/>
      <c r="O6" s="4"/>
      <c r="P6" s="4"/>
      <c r="Q6" s="4"/>
      <c r="R6" s="4"/>
      <c r="S6" s="4"/>
      <c r="T6" s="131" t="s">
        <v>35</v>
      </c>
      <c r="U6" s="131"/>
      <c r="V6" s="131"/>
      <c r="W6" s="131"/>
      <c r="X6" s="251">
        <f>'提出用'!X6</f>
        <v>0</v>
      </c>
      <c r="Y6" s="251"/>
      <c r="Z6" s="251"/>
      <c r="AA6" s="131" t="s">
        <v>18</v>
      </c>
      <c r="AB6" s="131"/>
      <c r="AC6" s="131"/>
      <c r="AD6" s="131"/>
      <c r="AE6" s="131"/>
      <c r="AF6" s="12"/>
      <c r="AG6" s="12"/>
      <c r="AH6" s="12"/>
      <c r="AI6" s="12"/>
      <c r="AJ6" s="12"/>
      <c r="AK6" s="12"/>
      <c r="AL6" s="12"/>
      <c r="AM6" s="12"/>
      <c r="AN6" s="12"/>
      <c r="AO6" s="12"/>
      <c r="AP6" s="252">
        <f>'提出用'!AP6</f>
        <v>1</v>
      </c>
      <c r="AQ6" s="253"/>
      <c r="AR6" s="253"/>
      <c r="AS6" s="135" t="s">
        <v>8</v>
      </c>
      <c r="AT6" s="135"/>
      <c r="AU6" s="135"/>
      <c r="AV6" s="135"/>
      <c r="AW6" s="135"/>
      <c r="AX6" s="253">
        <f>'提出用'!AX6</f>
        <v>1</v>
      </c>
      <c r="AY6" s="253"/>
      <c r="AZ6" s="253"/>
      <c r="BA6" s="135" t="s">
        <v>3</v>
      </c>
      <c r="BB6" s="135"/>
      <c r="BC6" s="135"/>
      <c r="BD6" s="139"/>
      <c r="BE6" s="44"/>
    </row>
    <row r="7" spans="1:57" ht="24">
      <c r="A7" s="4"/>
      <c r="B7" s="4"/>
      <c r="C7" s="4"/>
      <c r="D7" s="4"/>
      <c r="E7" s="4"/>
      <c r="F7" s="4"/>
      <c r="G7" s="4"/>
      <c r="H7" s="10"/>
      <c r="I7" s="10"/>
      <c r="J7" s="4"/>
      <c r="K7" s="4"/>
      <c r="L7" s="4"/>
      <c r="M7" s="4"/>
      <c r="N7" s="10"/>
      <c r="O7" s="10"/>
      <c r="P7" s="4"/>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4"/>
      <c r="BC7" s="4"/>
      <c r="BD7" s="4"/>
      <c r="BE7" s="44"/>
    </row>
    <row r="8" spans="1:57" ht="16.5" customHeight="1">
      <c r="A8" s="256" t="s">
        <v>37</v>
      </c>
      <c r="B8" s="257"/>
      <c r="C8" s="257"/>
      <c r="D8" s="257"/>
      <c r="E8" s="257"/>
      <c r="F8" s="258"/>
      <c r="G8" s="264" t="s">
        <v>1</v>
      </c>
      <c r="H8" s="265"/>
      <c r="I8" s="265"/>
      <c r="J8" s="265"/>
      <c r="K8" s="265"/>
      <c r="L8" s="266"/>
      <c r="M8" s="264" t="s">
        <v>40</v>
      </c>
      <c r="N8" s="265"/>
      <c r="O8" s="266"/>
      <c r="P8" s="264" t="s">
        <v>41</v>
      </c>
      <c r="Q8" s="265"/>
      <c r="R8" s="265"/>
      <c r="S8" s="265"/>
      <c r="T8" s="265"/>
      <c r="U8" s="266"/>
      <c r="V8" s="264" t="s">
        <v>42</v>
      </c>
      <c r="W8" s="265"/>
      <c r="X8" s="265"/>
      <c r="Y8" s="265"/>
      <c r="Z8" s="265"/>
      <c r="AA8" s="265"/>
      <c r="AB8" s="265"/>
      <c r="AC8" s="265"/>
      <c r="AD8" s="265"/>
      <c r="AE8" s="265"/>
      <c r="AF8" s="265"/>
      <c r="AG8" s="265"/>
      <c r="AH8" s="265"/>
      <c r="AI8" s="265"/>
      <c r="AJ8" s="265"/>
      <c r="AK8" s="265"/>
      <c r="AL8" s="265"/>
      <c r="AM8" s="266"/>
      <c r="AN8" s="4"/>
      <c r="AO8" s="4"/>
      <c r="AP8" s="4"/>
      <c r="AQ8" s="4"/>
      <c r="AR8" s="4"/>
      <c r="AS8" s="4"/>
      <c r="AT8" s="4"/>
      <c r="AU8" s="4"/>
      <c r="AV8" s="4"/>
      <c r="AW8" s="4"/>
      <c r="AX8" s="4"/>
      <c r="AY8" s="14"/>
      <c r="AZ8" s="14"/>
      <c r="BA8" s="14"/>
      <c r="BB8" s="14"/>
      <c r="BC8" s="14"/>
      <c r="BD8" s="14"/>
      <c r="BE8" s="44"/>
    </row>
    <row r="9" spans="1:57" ht="30" customHeight="1">
      <c r="A9" s="259"/>
      <c r="B9" s="244"/>
      <c r="C9" s="244"/>
      <c r="D9" s="244"/>
      <c r="E9" s="244"/>
      <c r="F9" s="260"/>
      <c r="G9" s="267">
        <v>1</v>
      </c>
      <c r="H9" s="257"/>
      <c r="I9" s="268"/>
      <c r="J9" s="270">
        <v>4</v>
      </c>
      <c r="K9" s="257"/>
      <c r="L9" s="258"/>
      <c r="M9" s="245">
        <f>'提出用'!M9</f>
        <v>0</v>
      </c>
      <c r="N9" s="246"/>
      <c r="O9" s="247"/>
      <c r="P9" s="245">
        <f>'提出用'!P9&amp;""</f>
      </c>
      <c r="Q9" s="246"/>
      <c r="R9" s="246"/>
      <c r="S9" s="275">
        <f>'提出用'!S9&amp;""</f>
      </c>
      <c r="T9" s="246"/>
      <c r="U9" s="247"/>
      <c r="V9" s="245">
        <f>'提出用'!V9&amp;""</f>
      </c>
      <c r="W9" s="246"/>
      <c r="X9" s="246"/>
      <c r="Y9" s="254">
        <f>'提出用'!Y9&amp;""</f>
      </c>
      <c r="Z9" s="254"/>
      <c r="AA9" s="254"/>
      <c r="AB9" s="254">
        <f>'提出用'!AB9&amp;""</f>
      </c>
      <c r="AC9" s="254"/>
      <c r="AD9" s="254"/>
      <c r="AE9" s="254">
        <f>'提出用'!AE9&amp;""</f>
      </c>
      <c r="AF9" s="254"/>
      <c r="AG9" s="254"/>
      <c r="AH9" s="254">
        <f>'提出用'!AH9&amp;""</f>
      </c>
      <c r="AI9" s="254"/>
      <c r="AJ9" s="254"/>
      <c r="AK9" s="246">
        <f>'提出用'!AK9&amp;""</f>
      </c>
      <c r="AL9" s="246"/>
      <c r="AM9" s="247"/>
      <c r="AN9" s="54"/>
      <c r="AO9" s="54"/>
      <c r="AP9" s="54"/>
      <c r="AQ9" s="54"/>
      <c r="AR9" s="54"/>
      <c r="AS9" s="54"/>
      <c r="AT9" s="54"/>
      <c r="AU9" s="54"/>
      <c r="AV9" s="54"/>
      <c r="AW9" s="54"/>
      <c r="AX9" s="54"/>
      <c r="AY9" s="54"/>
      <c r="AZ9" s="54"/>
      <c r="BA9" s="54"/>
      <c r="BB9" s="54"/>
      <c r="BC9" s="54"/>
      <c r="BD9" s="54"/>
      <c r="BE9" s="44"/>
    </row>
    <row r="10" spans="1:57" ht="6" customHeight="1">
      <c r="A10" s="261"/>
      <c r="B10" s="262"/>
      <c r="C10" s="262"/>
      <c r="D10" s="262"/>
      <c r="E10" s="262"/>
      <c r="F10" s="263"/>
      <c r="G10" s="261"/>
      <c r="H10" s="262"/>
      <c r="I10" s="269"/>
      <c r="J10" s="271"/>
      <c r="K10" s="262"/>
      <c r="L10" s="263"/>
      <c r="M10" s="248"/>
      <c r="N10" s="249"/>
      <c r="O10" s="250"/>
      <c r="P10" s="248"/>
      <c r="Q10" s="249"/>
      <c r="R10" s="249"/>
      <c r="S10" s="276"/>
      <c r="T10" s="249"/>
      <c r="U10" s="250"/>
      <c r="V10" s="248"/>
      <c r="W10" s="249"/>
      <c r="X10" s="249"/>
      <c r="Y10" s="255"/>
      <c r="Z10" s="255"/>
      <c r="AA10" s="255"/>
      <c r="AB10" s="255"/>
      <c r="AC10" s="255"/>
      <c r="AD10" s="255"/>
      <c r="AE10" s="255"/>
      <c r="AF10" s="255"/>
      <c r="AG10" s="255"/>
      <c r="AH10" s="255"/>
      <c r="AI10" s="255"/>
      <c r="AJ10" s="255"/>
      <c r="AK10" s="249"/>
      <c r="AL10" s="249"/>
      <c r="AM10" s="250"/>
      <c r="AN10" s="55"/>
      <c r="AO10" s="55"/>
      <c r="AP10" s="55"/>
      <c r="AQ10" s="55"/>
      <c r="AR10" s="55"/>
      <c r="AS10" s="55"/>
      <c r="AT10" s="55"/>
      <c r="AU10" s="55"/>
      <c r="AV10" s="55"/>
      <c r="AW10" s="55"/>
      <c r="AX10" s="55"/>
      <c r="AY10" s="55"/>
      <c r="AZ10" s="55"/>
      <c r="BA10" s="55"/>
      <c r="BB10" s="55"/>
      <c r="BC10" s="55"/>
      <c r="BD10" s="55"/>
      <c r="BE10" s="45"/>
    </row>
    <row r="11" spans="1:57" ht="36" customHeight="1" thickBot="1">
      <c r="A11" s="151" t="s">
        <v>36</v>
      </c>
      <c r="B11" s="152"/>
      <c r="C11" s="153"/>
      <c r="D11" s="151" t="s">
        <v>10</v>
      </c>
      <c r="E11" s="154"/>
      <c r="F11" s="154"/>
      <c r="G11" s="154"/>
      <c r="H11" s="154"/>
      <c r="I11" s="154"/>
      <c r="J11" s="154"/>
      <c r="K11" s="155"/>
      <c r="L11" s="151" t="s">
        <v>11</v>
      </c>
      <c r="M11" s="154"/>
      <c r="N11" s="154"/>
      <c r="O11" s="154"/>
      <c r="P11" s="154"/>
      <c r="Q11" s="154"/>
      <c r="R11" s="154"/>
      <c r="S11" s="154"/>
      <c r="T11" s="272" t="s">
        <v>34</v>
      </c>
      <c r="U11" s="273"/>
      <c r="V11" s="273"/>
      <c r="W11" s="273"/>
      <c r="X11" s="273"/>
      <c r="Y11" s="273"/>
      <c r="Z11" s="273"/>
      <c r="AA11" s="273"/>
      <c r="AB11" s="273"/>
      <c r="AC11" s="274"/>
      <c r="AD11" s="151" t="s">
        <v>19</v>
      </c>
      <c r="AE11" s="154"/>
      <c r="AF11" s="154"/>
      <c r="AG11" s="154"/>
      <c r="AH11" s="154"/>
      <c r="AI11" s="154"/>
      <c r="AJ11" s="154"/>
      <c r="AK11" s="155"/>
      <c r="AL11" s="151" t="s">
        <v>12</v>
      </c>
      <c r="AM11" s="154"/>
      <c r="AN11" s="155"/>
      <c r="AO11" s="151" t="s">
        <v>13</v>
      </c>
      <c r="AP11" s="154"/>
      <c r="AQ11" s="154"/>
      <c r="AR11" s="154"/>
      <c r="AS11" s="154"/>
      <c r="AT11" s="154"/>
      <c r="AU11" s="154"/>
      <c r="AV11" s="154"/>
      <c r="AW11" s="151" t="s">
        <v>14</v>
      </c>
      <c r="AX11" s="154"/>
      <c r="AY11" s="154"/>
      <c r="AZ11" s="154"/>
      <c r="BA11" s="154"/>
      <c r="BB11" s="154"/>
      <c r="BC11" s="154"/>
      <c r="BD11" s="155"/>
      <c r="BE11" s="46"/>
    </row>
    <row r="12" spans="1:57" ht="21.75" customHeight="1" thickTop="1">
      <c r="A12" s="277">
        <f>'提出用'!A12&amp;""</f>
      </c>
      <c r="B12" s="279">
        <f>'提出用'!B12&amp;""</f>
      </c>
      <c r="C12" s="281">
        <f>'提出用'!C12&amp;""</f>
      </c>
      <c r="D12" s="283">
        <f>'提出用'!D12</f>
        <v>0</v>
      </c>
      <c r="E12" s="284"/>
      <c r="F12" s="284"/>
      <c r="G12" s="284"/>
      <c r="H12" s="284"/>
      <c r="I12" s="284"/>
      <c r="J12" s="284"/>
      <c r="K12" s="285"/>
      <c r="L12" s="289">
        <f>'提出用'!L12</f>
        <v>0</v>
      </c>
      <c r="M12" s="290"/>
      <c r="N12" s="290"/>
      <c r="O12" s="290"/>
      <c r="P12" s="290"/>
      <c r="Q12" s="290"/>
      <c r="R12" s="290"/>
      <c r="S12" s="291"/>
      <c r="T12" s="295">
        <f>'提出用'!T12</f>
        <v>0</v>
      </c>
      <c r="U12" s="296"/>
      <c r="V12" s="80" t="s">
        <v>0</v>
      </c>
      <c r="W12" s="297">
        <f>'提出用'!W12</f>
        <v>0</v>
      </c>
      <c r="X12" s="297"/>
      <c r="Y12" s="31" t="s">
        <v>2</v>
      </c>
      <c r="Z12" s="297">
        <f>'提出用'!Z12</f>
        <v>0</v>
      </c>
      <c r="AA12" s="297"/>
      <c r="AB12" s="31" t="s">
        <v>6</v>
      </c>
      <c r="AC12" s="31"/>
      <c r="AD12" s="59" t="str">
        <f>'提出用'!AD12</f>
        <v>1 加入</v>
      </c>
      <c r="AE12" s="60" t="s">
        <v>43</v>
      </c>
      <c r="AF12" s="60"/>
      <c r="AG12" s="60"/>
      <c r="AH12" s="60"/>
      <c r="AI12" s="60"/>
      <c r="AJ12" s="60"/>
      <c r="AK12" s="61"/>
      <c r="AL12" s="298">
        <f>'提出用'!AL12</f>
        <v>0</v>
      </c>
      <c r="AM12" s="299"/>
      <c r="AN12" s="300"/>
      <c r="AO12" s="298">
        <f>'提出用'!AO12</f>
      </c>
      <c r="AP12" s="299"/>
      <c r="AQ12" s="299"/>
      <c r="AR12" s="299"/>
      <c r="AS12" s="299"/>
      <c r="AT12" s="299"/>
      <c r="AU12" s="299"/>
      <c r="AV12" s="300"/>
      <c r="AW12" s="304">
        <f>'提出用'!AW12</f>
      </c>
      <c r="AX12" s="305"/>
      <c r="AY12" s="305"/>
      <c r="AZ12" s="305"/>
      <c r="BA12" s="305"/>
      <c r="BB12" s="305"/>
      <c r="BC12" s="305"/>
      <c r="BD12" s="306"/>
      <c r="BE12" s="78"/>
    </row>
    <row r="13" spans="1:57" ht="21.75" customHeight="1">
      <c r="A13" s="278"/>
      <c r="B13" s="280"/>
      <c r="C13" s="282"/>
      <c r="D13" s="286"/>
      <c r="E13" s="287"/>
      <c r="F13" s="287"/>
      <c r="G13" s="287"/>
      <c r="H13" s="287"/>
      <c r="I13" s="287"/>
      <c r="J13" s="287"/>
      <c r="K13" s="288"/>
      <c r="L13" s="292"/>
      <c r="M13" s="293"/>
      <c r="N13" s="293"/>
      <c r="O13" s="293"/>
      <c r="P13" s="293"/>
      <c r="Q13" s="293"/>
      <c r="R13" s="293"/>
      <c r="S13" s="294"/>
      <c r="T13" s="81" t="s">
        <v>9</v>
      </c>
      <c r="U13" s="296">
        <f>'提出用'!U13</f>
        <v>0</v>
      </c>
      <c r="V13" s="296"/>
      <c r="W13" s="80" t="s">
        <v>0</v>
      </c>
      <c r="X13" s="296">
        <f>'提出用'!X13</f>
        <v>0</v>
      </c>
      <c r="Y13" s="296"/>
      <c r="Z13" s="31" t="s">
        <v>2</v>
      </c>
      <c r="AA13" s="296">
        <f>'提出用'!AA13</f>
        <v>0</v>
      </c>
      <c r="AB13" s="296"/>
      <c r="AC13" s="32" t="s">
        <v>6</v>
      </c>
      <c r="AD13" s="66" t="str">
        <f>'提出用'!AD13</f>
        <v>2 脱退、自動消滅等</v>
      </c>
      <c r="AE13" s="82" t="s">
        <v>44</v>
      </c>
      <c r="AF13" s="83"/>
      <c r="AG13" s="83"/>
      <c r="AH13" s="83"/>
      <c r="AI13" s="83"/>
      <c r="AJ13" s="83"/>
      <c r="AK13" s="84"/>
      <c r="AL13" s="301"/>
      <c r="AM13" s="302"/>
      <c r="AN13" s="303"/>
      <c r="AO13" s="301"/>
      <c r="AP13" s="302"/>
      <c r="AQ13" s="302"/>
      <c r="AR13" s="302"/>
      <c r="AS13" s="302"/>
      <c r="AT13" s="302"/>
      <c r="AU13" s="302"/>
      <c r="AV13" s="303"/>
      <c r="AW13" s="307"/>
      <c r="AX13" s="308"/>
      <c r="AY13" s="308"/>
      <c r="AZ13" s="308"/>
      <c r="BA13" s="308"/>
      <c r="BB13" s="308"/>
      <c r="BC13" s="308"/>
      <c r="BD13" s="309"/>
      <c r="BE13" s="78"/>
    </row>
    <row r="14" spans="1:57" ht="21.75" customHeight="1">
      <c r="A14" s="310">
        <f>'提出用'!A14&amp;""</f>
      </c>
      <c r="B14" s="311">
        <f>'提出用'!B14&amp;""</f>
      </c>
      <c r="C14" s="312">
        <f>'提出用'!C14&amp;""</f>
      </c>
      <c r="D14" s="313">
        <f>'提出用'!D14</f>
        <v>0</v>
      </c>
      <c r="E14" s="314"/>
      <c r="F14" s="314"/>
      <c r="G14" s="314"/>
      <c r="H14" s="314"/>
      <c r="I14" s="314"/>
      <c r="J14" s="314"/>
      <c r="K14" s="315"/>
      <c r="L14" s="316">
        <f>'提出用'!L14</f>
        <v>0</v>
      </c>
      <c r="M14" s="317"/>
      <c r="N14" s="317"/>
      <c r="O14" s="317"/>
      <c r="P14" s="317"/>
      <c r="Q14" s="317"/>
      <c r="R14" s="317"/>
      <c r="S14" s="318"/>
      <c r="T14" s="319">
        <f>'提出用'!T14</f>
        <v>0</v>
      </c>
      <c r="U14" s="320"/>
      <c r="V14" s="85" t="s">
        <v>0</v>
      </c>
      <c r="W14" s="320">
        <f>'提出用'!W14</f>
        <v>0</v>
      </c>
      <c r="X14" s="320"/>
      <c r="Y14" s="24" t="s">
        <v>2</v>
      </c>
      <c r="Z14" s="320">
        <f>'提出用'!Z14</f>
        <v>0</v>
      </c>
      <c r="AA14" s="320"/>
      <c r="AB14" s="24" t="s">
        <v>6</v>
      </c>
      <c r="AC14" s="42"/>
      <c r="AD14" s="56" t="str">
        <f>'提出用'!AD14</f>
        <v>1 加入</v>
      </c>
      <c r="AE14" s="57" t="s">
        <v>43</v>
      </c>
      <c r="AF14" s="57"/>
      <c r="AG14" s="57"/>
      <c r="AH14" s="57"/>
      <c r="AI14" s="57"/>
      <c r="AJ14" s="57"/>
      <c r="AK14" s="58"/>
      <c r="AL14" s="321">
        <f>'提出用'!AL14</f>
        <v>0</v>
      </c>
      <c r="AM14" s="322"/>
      <c r="AN14" s="323"/>
      <c r="AO14" s="321">
        <f>'提出用'!AO14</f>
      </c>
      <c r="AP14" s="322"/>
      <c r="AQ14" s="322"/>
      <c r="AR14" s="322"/>
      <c r="AS14" s="322"/>
      <c r="AT14" s="322"/>
      <c r="AU14" s="322"/>
      <c r="AV14" s="323"/>
      <c r="AW14" s="324">
        <f>'提出用'!AW14</f>
      </c>
      <c r="AX14" s="325"/>
      <c r="AY14" s="325"/>
      <c r="AZ14" s="325"/>
      <c r="BA14" s="325"/>
      <c r="BB14" s="325"/>
      <c r="BC14" s="325"/>
      <c r="BD14" s="326"/>
      <c r="BE14" s="78"/>
    </row>
    <row r="15" spans="1:57" ht="21.75" customHeight="1">
      <c r="A15" s="310"/>
      <c r="B15" s="311"/>
      <c r="C15" s="312"/>
      <c r="D15" s="286"/>
      <c r="E15" s="287"/>
      <c r="F15" s="287"/>
      <c r="G15" s="287"/>
      <c r="H15" s="287"/>
      <c r="I15" s="287"/>
      <c r="J15" s="287"/>
      <c r="K15" s="288"/>
      <c r="L15" s="292"/>
      <c r="M15" s="293"/>
      <c r="N15" s="293"/>
      <c r="O15" s="293"/>
      <c r="P15" s="293"/>
      <c r="Q15" s="293"/>
      <c r="R15" s="293"/>
      <c r="S15" s="294"/>
      <c r="T15" s="91" t="s">
        <v>9</v>
      </c>
      <c r="U15" s="327">
        <f>'提出用'!U15</f>
        <v>0</v>
      </c>
      <c r="V15" s="327"/>
      <c r="W15" s="86" t="s">
        <v>0</v>
      </c>
      <c r="X15" s="327">
        <f>'提出用'!X15</f>
        <v>0</v>
      </c>
      <c r="Y15" s="327"/>
      <c r="Z15" s="27" t="s">
        <v>2</v>
      </c>
      <c r="AA15" s="327">
        <f>'提出用'!AA15</f>
        <v>0</v>
      </c>
      <c r="AB15" s="327"/>
      <c r="AC15" s="28" t="s">
        <v>6</v>
      </c>
      <c r="AD15" s="62" t="str">
        <f>'提出用'!AD15</f>
        <v>2 脱退、自動消滅等</v>
      </c>
      <c r="AE15" s="87" t="s">
        <v>44</v>
      </c>
      <c r="AF15" s="88"/>
      <c r="AG15" s="88"/>
      <c r="AH15" s="88"/>
      <c r="AI15" s="88"/>
      <c r="AJ15" s="88"/>
      <c r="AK15" s="89"/>
      <c r="AL15" s="301"/>
      <c r="AM15" s="302"/>
      <c r="AN15" s="303"/>
      <c r="AO15" s="301"/>
      <c r="AP15" s="302"/>
      <c r="AQ15" s="302"/>
      <c r="AR15" s="302"/>
      <c r="AS15" s="302"/>
      <c r="AT15" s="302"/>
      <c r="AU15" s="302"/>
      <c r="AV15" s="303"/>
      <c r="AW15" s="307"/>
      <c r="AX15" s="308"/>
      <c r="AY15" s="308"/>
      <c r="AZ15" s="308"/>
      <c r="BA15" s="308"/>
      <c r="BB15" s="308"/>
      <c r="BC15" s="308"/>
      <c r="BD15" s="309"/>
      <c r="BE15" s="78"/>
    </row>
    <row r="16" spans="1:57" ht="21.75" customHeight="1">
      <c r="A16" s="310">
        <f>'提出用'!A16&amp;""</f>
      </c>
      <c r="B16" s="311">
        <f>'提出用'!B16&amp;""</f>
      </c>
      <c r="C16" s="312">
        <f>'提出用'!C16&amp;""</f>
      </c>
      <c r="D16" s="313">
        <f>'提出用'!D16</f>
        <v>0</v>
      </c>
      <c r="E16" s="314"/>
      <c r="F16" s="314"/>
      <c r="G16" s="314"/>
      <c r="H16" s="314"/>
      <c r="I16" s="314"/>
      <c r="J16" s="314"/>
      <c r="K16" s="315"/>
      <c r="L16" s="316">
        <f>'提出用'!L16</f>
        <v>0</v>
      </c>
      <c r="M16" s="317"/>
      <c r="N16" s="317"/>
      <c r="O16" s="317"/>
      <c r="P16" s="317"/>
      <c r="Q16" s="317"/>
      <c r="R16" s="317"/>
      <c r="S16" s="318"/>
      <c r="T16" s="295">
        <f>'提出用'!T16</f>
        <v>0</v>
      </c>
      <c r="U16" s="296"/>
      <c r="V16" s="80" t="s">
        <v>0</v>
      </c>
      <c r="W16" s="296">
        <f>'提出用'!W16</f>
        <v>0</v>
      </c>
      <c r="X16" s="296"/>
      <c r="Y16" s="31" t="s">
        <v>2</v>
      </c>
      <c r="Z16" s="296">
        <f>'提出用'!Z16</f>
        <v>0</v>
      </c>
      <c r="AA16" s="296"/>
      <c r="AB16" s="31" t="s">
        <v>6</v>
      </c>
      <c r="AC16" s="31"/>
      <c r="AD16" s="56" t="str">
        <f>'提出用'!AD16</f>
        <v>1 加入</v>
      </c>
      <c r="AE16" s="70" t="s">
        <v>43</v>
      </c>
      <c r="AF16" s="70"/>
      <c r="AG16" s="70"/>
      <c r="AH16" s="70"/>
      <c r="AI16" s="70"/>
      <c r="AJ16" s="70"/>
      <c r="AK16" s="71"/>
      <c r="AL16" s="321">
        <f>'提出用'!AL16</f>
        <v>0</v>
      </c>
      <c r="AM16" s="322"/>
      <c r="AN16" s="323"/>
      <c r="AO16" s="321">
        <f>'提出用'!AO16</f>
      </c>
      <c r="AP16" s="322"/>
      <c r="AQ16" s="322"/>
      <c r="AR16" s="322"/>
      <c r="AS16" s="322"/>
      <c r="AT16" s="322"/>
      <c r="AU16" s="322"/>
      <c r="AV16" s="323"/>
      <c r="AW16" s="324">
        <f>'提出用'!AW16</f>
      </c>
      <c r="AX16" s="325"/>
      <c r="AY16" s="325"/>
      <c r="AZ16" s="325"/>
      <c r="BA16" s="325"/>
      <c r="BB16" s="325"/>
      <c r="BC16" s="325"/>
      <c r="BD16" s="326"/>
      <c r="BE16" s="78"/>
    </row>
    <row r="17" spans="1:57" ht="21.75" customHeight="1">
      <c r="A17" s="310"/>
      <c r="B17" s="311"/>
      <c r="C17" s="312"/>
      <c r="D17" s="286"/>
      <c r="E17" s="287"/>
      <c r="F17" s="287"/>
      <c r="G17" s="287"/>
      <c r="H17" s="287"/>
      <c r="I17" s="287"/>
      <c r="J17" s="287"/>
      <c r="K17" s="288"/>
      <c r="L17" s="292"/>
      <c r="M17" s="293"/>
      <c r="N17" s="293"/>
      <c r="O17" s="293"/>
      <c r="P17" s="293"/>
      <c r="Q17" s="293"/>
      <c r="R17" s="293"/>
      <c r="S17" s="294"/>
      <c r="T17" s="81" t="s">
        <v>9</v>
      </c>
      <c r="U17" s="296">
        <f>'提出用'!U17</f>
        <v>0</v>
      </c>
      <c r="V17" s="296"/>
      <c r="W17" s="80" t="s">
        <v>0</v>
      </c>
      <c r="X17" s="296">
        <f>'提出用'!X17</f>
        <v>0</v>
      </c>
      <c r="Y17" s="296"/>
      <c r="Z17" s="31" t="s">
        <v>2</v>
      </c>
      <c r="AA17" s="296">
        <f>'提出用'!AA17</f>
        <v>0</v>
      </c>
      <c r="AB17" s="296"/>
      <c r="AC17" s="32" t="s">
        <v>6</v>
      </c>
      <c r="AD17" s="62" t="str">
        <f>'提出用'!AD17</f>
        <v>2 脱退、自動消滅等</v>
      </c>
      <c r="AE17" s="82" t="s">
        <v>44</v>
      </c>
      <c r="AF17" s="83"/>
      <c r="AG17" s="83"/>
      <c r="AH17" s="83"/>
      <c r="AI17" s="83"/>
      <c r="AJ17" s="83"/>
      <c r="AK17" s="84"/>
      <c r="AL17" s="301"/>
      <c r="AM17" s="302"/>
      <c r="AN17" s="303"/>
      <c r="AO17" s="301"/>
      <c r="AP17" s="302"/>
      <c r="AQ17" s="302"/>
      <c r="AR17" s="302"/>
      <c r="AS17" s="302"/>
      <c r="AT17" s="302"/>
      <c r="AU17" s="302"/>
      <c r="AV17" s="303"/>
      <c r="AW17" s="307"/>
      <c r="AX17" s="308"/>
      <c r="AY17" s="308"/>
      <c r="AZ17" s="308"/>
      <c r="BA17" s="308"/>
      <c r="BB17" s="308"/>
      <c r="BC17" s="308"/>
      <c r="BD17" s="309"/>
      <c r="BE17" s="78"/>
    </row>
    <row r="18" spans="1:57" ht="21.75" customHeight="1">
      <c r="A18" s="310">
        <f>'提出用'!A18&amp;""</f>
      </c>
      <c r="B18" s="311">
        <f>'提出用'!B18&amp;""</f>
      </c>
      <c r="C18" s="312">
        <f>'提出用'!C18&amp;""</f>
      </c>
      <c r="D18" s="313">
        <f>'提出用'!D18</f>
        <v>0</v>
      </c>
      <c r="E18" s="314"/>
      <c r="F18" s="314"/>
      <c r="G18" s="314"/>
      <c r="H18" s="314"/>
      <c r="I18" s="314"/>
      <c r="J18" s="314"/>
      <c r="K18" s="315"/>
      <c r="L18" s="316">
        <f>'提出用'!L18</f>
        <v>0</v>
      </c>
      <c r="M18" s="317"/>
      <c r="N18" s="317"/>
      <c r="O18" s="317"/>
      <c r="P18" s="317"/>
      <c r="Q18" s="317"/>
      <c r="R18" s="317"/>
      <c r="S18" s="318"/>
      <c r="T18" s="319">
        <f>'提出用'!T18</f>
        <v>0</v>
      </c>
      <c r="U18" s="320"/>
      <c r="V18" s="85" t="s">
        <v>0</v>
      </c>
      <c r="W18" s="320">
        <f>'提出用'!W18</f>
        <v>0</v>
      </c>
      <c r="X18" s="320"/>
      <c r="Y18" s="24" t="s">
        <v>2</v>
      </c>
      <c r="Z18" s="320">
        <f>'提出用'!Z18</f>
        <v>0</v>
      </c>
      <c r="AA18" s="320"/>
      <c r="AB18" s="24" t="s">
        <v>6</v>
      </c>
      <c r="AC18" s="42"/>
      <c r="AD18" s="56" t="str">
        <f>'提出用'!AD18</f>
        <v>1 加入</v>
      </c>
      <c r="AE18" s="57" t="s">
        <v>43</v>
      </c>
      <c r="AF18" s="57"/>
      <c r="AG18" s="57"/>
      <c r="AH18" s="57"/>
      <c r="AI18" s="57"/>
      <c r="AJ18" s="57"/>
      <c r="AK18" s="58"/>
      <c r="AL18" s="321">
        <f>'提出用'!AL18</f>
        <v>0</v>
      </c>
      <c r="AM18" s="322"/>
      <c r="AN18" s="323"/>
      <c r="AO18" s="321">
        <f>'提出用'!AO18</f>
      </c>
      <c r="AP18" s="322"/>
      <c r="AQ18" s="322"/>
      <c r="AR18" s="322"/>
      <c r="AS18" s="322"/>
      <c r="AT18" s="322"/>
      <c r="AU18" s="322"/>
      <c r="AV18" s="323"/>
      <c r="AW18" s="324">
        <f>'提出用'!AW18</f>
      </c>
      <c r="AX18" s="325"/>
      <c r="AY18" s="325"/>
      <c r="AZ18" s="325"/>
      <c r="BA18" s="325"/>
      <c r="BB18" s="325"/>
      <c r="BC18" s="325"/>
      <c r="BD18" s="326"/>
      <c r="BE18" s="78"/>
    </row>
    <row r="19" spans="1:57" ht="21.75" customHeight="1">
      <c r="A19" s="310"/>
      <c r="B19" s="311"/>
      <c r="C19" s="312"/>
      <c r="D19" s="286"/>
      <c r="E19" s="287"/>
      <c r="F19" s="287"/>
      <c r="G19" s="287"/>
      <c r="H19" s="287"/>
      <c r="I19" s="287"/>
      <c r="J19" s="287"/>
      <c r="K19" s="288"/>
      <c r="L19" s="292"/>
      <c r="M19" s="293"/>
      <c r="N19" s="293"/>
      <c r="O19" s="293"/>
      <c r="P19" s="293"/>
      <c r="Q19" s="293"/>
      <c r="R19" s="293"/>
      <c r="S19" s="294"/>
      <c r="T19" s="91" t="s">
        <v>9</v>
      </c>
      <c r="U19" s="327">
        <f>'提出用'!U19</f>
        <v>0</v>
      </c>
      <c r="V19" s="327"/>
      <c r="W19" s="86" t="s">
        <v>0</v>
      </c>
      <c r="X19" s="327">
        <f>'提出用'!X19</f>
        <v>0</v>
      </c>
      <c r="Y19" s="327"/>
      <c r="Z19" s="27" t="s">
        <v>2</v>
      </c>
      <c r="AA19" s="327">
        <f>'提出用'!AA19</f>
        <v>0</v>
      </c>
      <c r="AB19" s="327"/>
      <c r="AC19" s="28" t="s">
        <v>6</v>
      </c>
      <c r="AD19" s="62" t="str">
        <f>'提出用'!AD19</f>
        <v>2 脱退、自動消滅等</v>
      </c>
      <c r="AE19" s="87" t="s">
        <v>44</v>
      </c>
      <c r="AF19" s="88"/>
      <c r="AG19" s="88"/>
      <c r="AH19" s="88"/>
      <c r="AI19" s="88"/>
      <c r="AJ19" s="88"/>
      <c r="AK19" s="89"/>
      <c r="AL19" s="301"/>
      <c r="AM19" s="302"/>
      <c r="AN19" s="303"/>
      <c r="AO19" s="301"/>
      <c r="AP19" s="302"/>
      <c r="AQ19" s="302"/>
      <c r="AR19" s="302"/>
      <c r="AS19" s="302"/>
      <c r="AT19" s="302"/>
      <c r="AU19" s="302"/>
      <c r="AV19" s="303"/>
      <c r="AW19" s="307"/>
      <c r="AX19" s="308"/>
      <c r="AY19" s="308"/>
      <c r="AZ19" s="308"/>
      <c r="BA19" s="308"/>
      <c r="BB19" s="308"/>
      <c r="BC19" s="308"/>
      <c r="BD19" s="309"/>
      <c r="BE19" s="78"/>
    </row>
    <row r="20" spans="1:57" ht="21.75" customHeight="1">
      <c r="A20" s="310">
        <f>'提出用'!A20&amp;""</f>
      </c>
      <c r="B20" s="311">
        <f>'提出用'!B20&amp;""</f>
      </c>
      <c r="C20" s="312">
        <f>'提出用'!C20&amp;""</f>
      </c>
      <c r="D20" s="313">
        <f>'提出用'!D20</f>
        <v>0</v>
      </c>
      <c r="E20" s="314"/>
      <c r="F20" s="314"/>
      <c r="G20" s="314"/>
      <c r="H20" s="314"/>
      <c r="I20" s="314"/>
      <c r="J20" s="314"/>
      <c r="K20" s="315"/>
      <c r="L20" s="316">
        <f>'提出用'!L20</f>
        <v>0</v>
      </c>
      <c r="M20" s="317"/>
      <c r="N20" s="317"/>
      <c r="O20" s="317"/>
      <c r="P20" s="317"/>
      <c r="Q20" s="317"/>
      <c r="R20" s="317"/>
      <c r="S20" s="318"/>
      <c r="T20" s="295">
        <f>'提出用'!T20</f>
        <v>0</v>
      </c>
      <c r="U20" s="296"/>
      <c r="V20" s="80" t="s">
        <v>0</v>
      </c>
      <c r="W20" s="296">
        <f>'提出用'!W20</f>
        <v>0</v>
      </c>
      <c r="X20" s="296"/>
      <c r="Y20" s="31" t="s">
        <v>2</v>
      </c>
      <c r="Z20" s="296">
        <f>'提出用'!Z20</f>
        <v>0</v>
      </c>
      <c r="AA20" s="296"/>
      <c r="AB20" s="31" t="s">
        <v>6</v>
      </c>
      <c r="AC20" s="31"/>
      <c r="AD20" s="56" t="str">
        <f>'提出用'!AD20</f>
        <v>1 加入</v>
      </c>
      <c r="AE20" s="57" t="s">
        <v>43</v>
      </c>
      <c r="AF20" s="57"/>
      <c r="AG20" s="57"/>
      <c r="AH20" s="57"/>
      <c r="AI20" s="57"/>
      <c r="AJ20" s="57"/>
      <c r="AK20" s="58"/>
      <c r="AL20" s="321">
        <f>'提出用'!AL20</f>
        <v>0</v>
      </c>
      <c r="AM20" s="322"/>
      <c r="AN20" s="323"/>
      <c r="AO20" s="321">
        <f>'提出用'!AO20</f>
      </c>
      <c r="AP20" s="322"/>
      <c r="AQ20" s="322"/>
      <c r="AR20" s="322"/>
      <c r="AS20" s="322"/>
      <c r="AT20" s="322"/>
      <c r="AU20" s="322"/>
      <c r="AV20" s="323"/>
      <c r="AW20" s="324">
        <f>'提出用'!AW20</f>
      </c>
      <c r="AX20" s="325"/>
      <c r="AY20" s="325"/>
      <c r="AZ20" s="325"/>
      <c r="BA20" s="325"/>
      <c r="BB20" s="325"/>
      <c r="BC20" s="325"/>
      <c r="BD20" s="326"/>
      <c r="BE20" s="78"/>
    </row>
    <row r="21" spans="1:57" ht="21.75" customHeight="1">
      <c r="A21" s="310"/>
      <c r="B21" s="311"/>
      <c r="C21" s="312"/>
      <c r="D21" s="286"/>
      <c r="E21" s="287"/>
      <c r="F21" s="287"/>
      <c r="G21" s="287"/>
      <c r="H21" s="287"/>
      <c r="I21" s="287"/>
      <c r="J21" s="287"/>
      <c r="K21" s="288"/>
      <c r="L21" s="292"/>
      <c r="M21" s="293"/>
      <c r="N21" s="293"/>
      <c r="O21" s="293"/>
      <c r="P21" s="293"/>
      <c r="Q21" s="293"/>
      <c r="R21" s="293"/>
      <c r="S21" s="294"/>
      <c r="T21" s="81" t="s">
        <v>9</v>
      </c>
      <c r="U21" s="296">
        <f>'提出用'!U21</f>
        <v>0</v>
      </c>
      <c r="V21" s="296"/>
      <c r="W21" s="80" t="s">
        <v>0</v>
      </c>
      <c r="X21" s="296">
        <f>'提出用'!X21</f>
        <v>0</v>
      </c>
      <c r="Y21" s="296"/>
      <c r="Z21" s="31" t="s">
        <v>2</v>
      </c>
      <c r="AA21" s="296">
        <f>'提出用'!AA21</f>
        <v>0</v>
      </c>
      <c r="AB21" s="296"/>
      <c r="AC21" s="32" t="s">
        <v>6</v>
      </c>
      <c r="AD21" s="62" t="str">
        <f>'提出用'!AD21</f>
        <v>2 脱退、自動消滅等</v>
      </c>
      <c r="AE21" s="87" t="s">
        <v>44</v>
      </c>
      <c r="AF21" s="88"/>
      <c r="AG21" s="88"/>
      <c r="AH21" s="88"/>
      <c r="AI21" s="88"/>
      <c r="AJ21" s="88"/>
      <c r="AK21" s="89"/>
      <c r="AL21" s="301"/>
      <c r="AM21" s="302"/>
      <c r="AN21" s="303"/>
      <c r="AO21" s="301"/>
      <c r="AP21" s="302"/>
      <c r="AQ21" s="302"/>
      <c r="AR21" s="302"/>
      <c r="AS21" s="302"/>
      <c r="AT21" s="302"/>
      <c r="AU21" s="302"/>
      <c r="AV21" s="303"/>
      <c r="AW21" s="307"/>
      <c r="AX21" s="308"/>
      <c r="AY21" s="308"/>
      <c r="AZ21" s="308"/>
      <c r="BA21" s="308"/>
      <c r="BB21" s="308"/>
      <c r="BC21" s="308"/>
      <c r="BD21" s="309"/>
      <c r="BE21" s="78"/>
    </row>
    <row r="22" spans="1:57" ht="21.75" customHeight="1">
      <c r="A22" s="310">
        <f>'提出用'!A22&amp;""</f>
      </c>
      <c r="B22" s="311">
        <f>'提出用'!B22&amp;""</f>
      </c>
      <c r="C22" s="312">
        <f>'提出用'!C22&amp;""</f>
      </c>
      <c r="D22" s="313">
        <f>'提出用'!D22</f>
        <v>0</v>
      </c>
      <c r="E22" s="314"/>
      <c r="F22" s="314"/>
      <c r="G22" s="314"/>
      <c r="H22" s="314"/>
      <c r="I22" s="314"/>
      <c r="J22" s="314"/>
      <c r="K22" s="315"/>
      <c r="L22" s="316">
        <f>'提出用'!L22</f>
        <v>0</v>
      </c>
      <c r="M22" s="317"/>
      <c r="N22" s="317"/>
      <c r="O22" s="317"/>
      <c r="P22" s="317"/>
      <c r="Q22" s="317"/>
      <c r="R22" s="317"/>
      <c r="S22" s="318"/>
      <c r="T22" s="319">
        <f>'提出用'!T22</f>
        <v>0</v>
      </c>
      <c r="U22" s="320"/>
      <c r="V22" s="85" t="s">
        <v>0</v>
      </c>
      <c r="W22" s="320">
        <f>'提出用'!W22</f>
        <v>0</v>
      </c>
      <c r="X22" s="320"/>
      <c r="Y22" s="24" t="s">
        <v>2</v>
      </c>
      <c r="Z22" s="320">
        <f>'提出用'!Z22</f>
        <v>0</v>
      </c>
      <c r="AA22" s="320"/>
      <c r="AB22" s="24" t="s">
        <v>6</v>
      </c>
      <c r="AC22" s="42"/>
      <c r="AD22" s="56" t="str">
        <f>'提出用'!AD22</f>
        <v>1 加入</v>
      </c>
      <c r="AE22" s="57" t="s">
        <v>43</v>
      </c>
      <c r="AF22" s="57"/>
      <c r="AG22" s="57"/>
      <c r="AH22" s="57"/>
      <c r="AI22" s="57"/>
      <c r="AJ22" s="57"/>
      <c r="AK22" s="58"/>
      <c r="AL22" s="321">
        <f>'提出用'!AL22</f>
        <v>0</v>
      </c>
      <c r="AM22" s="322"/>
      <c r="AN22" s="323"/>
      <c r="AO22" s="321">
        <f>'提出用'!AO22</f>
      </c>
      <c r="AP22" s="322"/>
      <c r="AQ22" s="322"/>
      <c r="AR22" s="322"/>
      <c r="AS22" s="322"/>
      <c r="AT22" s="322"/>
      <c r="AU22" s="322"/>
      <c r="AV22" s="323"/>
      <c r="AW22" s="324">
        <f>'提出用'!AW22</f>
      </c>
      <c r="AX22" s="325"/>
      <c r="AY22" s="325"/>
      <c r="AZ22" s="325"/>
      <c r="BA22" s="325"/>
      <c r="BB22" s="325"/>
      <c r="BC22" s="325"/>
      <c r="BD22" s="326"/>
      <c r="BE22" s="78"/>
    </row>
    <row r="23" spans="1:57" ht="21.75" customHeight="1">
      <c r="A23" s="310"/>
      <c r="B23" s="311"/>
      <c r="C23" s="312"/>
      <c r="D23" s="286"/>
      <c r="E23" s="287"/>
      <c r="F23" s="287"/>
      <c r="G23" s="287"/>
      <c r="H23" s="287"/>
      <c r="I23" s="287"/>
      <c r="J23" s="287"/>
      <c r="K23" s="288"/>
      <c r="L23" s="292"/>
      <c r="M23" s="293"/>
      <c r="N23" s="293"/>
      <c r="O23" s="293"/>
      <c r="P23" s="293"/>
      <c r="Q23" s="293"/>
      <c r="R23" s="293"/>
      <c r="S23" s="294"/>
      <c r="T23" s="91" t="s">
        <v>9</v>
      </c>
      <c r="U23" s="327">
        <f>'提出用'!U23</f>
        <v>0</v>
      </c>
      <c r="V23" s="327"/>
      <c r="W23" s="86" t="s">
        <v>0</v>
      </c>
      <c r="X23" s="327">
        <f>'提出用'!X23</f>
        <v>0</v>
      </c>
      <c r="Y23" s="327"/>
      <c r="Z23" s="27" t="s">
        <v>2</v>
      </c>
      <c r="AA23" s="327">
        <f>'提出用'!AA23</f>
        <v>0</v>
      </c>
      <c r="AB23" s="327"/>
      <c r="AC23" s="28" t="s">
        <v>6</v>
      </c>
      <c r="AD23" s="62" t="str">
        <f>'提出用'!AD23</f>
        <v>2 脱退、自動消滅等</v>
      </c>
      <c r="AE23" s="87" t="s">
        <v>44</v>
      </c>
      <c r="AF23" s="88"/>
      <c r="AG23" s="88"/>
      <c r="AH23" s="88"/>
      <c r="AI23" s="88"/>
      <c r="AJ23" s="88"/>
      <c r="AK23" s="89"/>
      <c r="AL23" s="301"/>
      <c r="AM23" s="302"/>
      <c r="AN23" s="303"/>
      <c r="AO23" s="301"/>
      <c r="AP23" s="302"/>
      <c r="AQ23" s="302"/>
      <c r="AR23" s="302"/>
      <c r="AS23" s="302"/>
      <c r="AT23" s="302"/>
      <c r="AU23" s="302"/>
      <c r="AV23" s="303"/>
      <c r="AW23" s="307"/>
      <c r="AX23" s="308"/>
      <c r="AY23" s="308"/>
      <c r="AZ23" s="308"/>
      <c r="BA23" s="308"/>
      <c r="BB23" s="308"/>
      <c r="BC23" s="308"/>
      <c r="BD23" s="309"/>
      <c r="BE23" s="78"/>
    </row>
    <row r="24" spans="1:57" ht="21.75" customHeight="1">
      <c r="A24" s="310">
        <f>'提出用'!A24&amp;""</f>
      </c>
      <c r="B24" s="311">
        <f>'提出用'!B24&amp;""</f>
      </c>
      <c r="C24" s="312">
        <f>'提出用'!C24&amp;""</f>
      </c>
      <c r="D24" s="313">
        <f>'提出用'!D24</f>
        <v>0</v>
      </c>
      <c r="E24" s="314"/>
      <c r="F24" s="314"/>
      <c r="G24" s="314"/>
      <c r="H24" s="314"/>
      <c r="I24" s="314"/>
      <c r="J24" s="314"/>
      <c r="K24" s="315"/>
      <c r="L24" s="316">
        <f>'提出用'!L24</f>
        <v>0</v>
      </c>
      <c r="M24" s="317"/>
      <c r="N24" s="317"/>
      <c r="O24" s="317"/>
      <c r="P24" s="317"/>
      <c r="Q24" s="317"/>
      <c r="R24" s="317"/>
      <c r="S24" s="318"/>
      <c r="T24" s="319">
        <f>'提出用'!T24</f>
        <v>0</v>
      </c>
      <c r="U24" s="320"/>
      <c r="V24" s="85" t="s">
        <v>0</v>
      </c>
      <c r="W24" s="320">
        <f>'提出用'!W24</f>
        <v>0</v>
      </c>
      <c r="X24" s="320"/>
      <c r="Y24" s="24" t="s">
        <v>2</v>
      </c>
      <c r="Z24" s="320">
        <f>'提出用'!Z24</f>
        <v>0</v>
      </c>
      <c r="AA24" s="320"/>
      <c r="AB24" s="24" t="s">
        <v>6</v>
      </c>
      <c r="AC24" s="42"/>
      <c r="AD24" s="56" t="str">
        <f>'提出用'!AD24</f>
        <v>1 加入</v>
      </c>
      <c r="AE24" s="57" t="s">
        <v>43</v>
      </c>
      <c r="AF24" s="57"/>
      <c r="AG24" s="57"/>
      <c r="AH24" s="57"/>
      <c r="AI24" s="57"/>
      <c r="AJ24" s="57"/>
      <c r="AK24" s="58"/>
      <c r="AL24" s="321">
        <f>'提出用'!AL24</f>
        <v>0</v>
      </c>
      <c r="AM24" s="322"/>
      <c r="AN24" s="323"/>
      <c r="AO24" s="321">
        <f>'提出用'!AO24</f>
      </c>
      <c r="AP24" s="322"/>
      <c r="AQ24" s="322"/>
      <c r="AR24" s="322"/>
      <c r="AS24" s="322"/>
      <c r="AT24" s="322"/>
      <c r="AU24" s="322"/>
      <c r="AV24" s="323"/>
      <c r="AW24" s="324">
        <f>'提出用'!AW24</f>
      </c>
      <c r="AX24" s="325"/>
      <c r="AY24" s="325"/>
      <c r="AZ24" s="325"/>
      <c r="BA24" s="325"/>
      <c r="BB24" s="325"/>
      <c r="BC24" s="325"/>
      <c r="BD24" s="326"/>
      <c r="BE24" s="78"/>
    </row>
    <row r="25" spans="1:57" ht="21.75" customHeight="1">
      <c r="A25" s="310"/>
      <c r="B25" s="311"/>
      <c r="C25" s="312"/>
      <c r="D25" s="286"/>
      <c r="E25" s="287"/>
      <c r="F25" s="287"/>
      <c r="G25" s="287"/>
      <c r="H25" s="287"/>
      <c r="I25" s="287"/>
      <c r="J25" s="287"/>
      <c r="K25" s="288"/>
      <c r="L25" s="292"/>
      <c r="M25" s="293"/>
      <c r="N25" s="293"/>
      <c r="O25" s="293"/>
      <c r="P25" s="293"/>
      <c r="Q25" s="293"/>
      <c r="R25" s="293"/>
      <c r="S25" s="294"/>
      <c r="T25" s="91" t="s">
        <v>9</v>
      </c>
      <c r="U25" s="327">
        <f>'提出用'!U25</f>
        <v>0</v>
      </c>
      <c r="V25" s="327"/>
      <c r="W25" s="86" t="s">
        <v>0</v>
      </c>
      <c r="X25" s="327">
        <f>'提出用'!X25</f>
        <v>0</v>
      </c>
      <c r="Y25" s="327"/>
      <c r="Z25" s="27" t="s">
        <v>2</v>
      </c>
      <c r="AA25" s="327">
        <f>'提出用'!AA25</f>
        <v>0</v>
      </c>
      <c r="AB25" s="327"/>
      <c r="AC25" s="28" t="s">
        <v>6</v>
      </c>
      <c r="AD25" s="62" t="str">
        <f>'提出用'!AD25</f>
        <v>2 脱退、自動消滅等</v>
      </c>
      <c r="AE25" s="87" t="s">
        <v>44</v>
      </c>
      <c r="AF25" s="88"/>
      <c r="AG25" s="88"/>
      <c r="AH25" s="88"/>
      <c r="AI25" s="88"/>
      <c r="AJ25" s="88"/>
      <c r="AK25" s="89"/>
      <c r="AL25" s="301"/>
      <c r="AM25" s="302"/>
      <c r="AN25" s="303"/>
      <c r="AO25" s="301"/>
      <c r="AP25" s="302"/>
      <c r="AQ25" s="302"/>
      <c r="AR25" s="302"/>
      <c r="AS25" s="302"/>
      <c r="AT25" s="302"/>
      <c r="AU25" s="302"/>
      <c r="AV25" s="303"/>
      <c r="AW25" s="307"/>
      <c r="AX25" s="308"/>
      <c r="AY25" s="308"/>
      <c r="AZ25" s="308"/>
      <c r="BA25" s="308"/>
      <c r="BB25" s="308"/>
      <c r="BC25" s="308"/>
      <c r="BD25" s="309"/>
      <c r="BE25" s="78"/>
    </row>
    <row r="26" spans="1:57" ht="21.75" customHeight="1">
      <c r="A26" s="310">
        <f>'提出用'!A26&amp;""</f>
      </c>
      <c r="B26" s="311">
        <f>'提出用'!B26&amp;""</f>
      </c>
      <c r="C26" s="312">
        <f>'提出用'!C26&amp;""</f>
      </c>
      <c r="D26" s="313">
        <f>'提出用'!D26</f>
        <v>0</v>
      </c>
      <c r="E26" s="314"/>
      <c r="F26" s="314"/>
      <c r="G26" s="314"/>
      <c r="H26" s="314"/>
      <c r="I26" s="314"/>
      <c r="J26" s="314"/>
      <c r="K26" s="315"/>
      <c r="L26" s="316">
        <f>'提出用'!L26</f>
        <v>0</v>
      </c>
      <c r="M26" s="317"/>
      <c r="N26" s="317"/>
      <c r="O26" s="317"/>
      <c r="P26" s="317"/>
      <c r="Q26" s="317"/>
      <c r="R26" s="317"/>
      <c r="S26" s="318"/>
      <c r="T26" s="295">
        <f>'提出用'!T26</f>
        <v>0</v>
      </c>
      <c r="U26" s="296"/>
      <c r="V26" s="80" t="s">
        <v>0</v>
      </c>
      <c r="W26" s="296">
        <f>'提出用'!W26</f>
        <v>0</v>
      </c>
      <c r="X26" s="296"/>
      <c r="Y26" s="31" t="s">
        <v>2</v>
      </c>
      <c r="Z26" s="296">
        <f>'提出用'!Z26</f>
        <v>0</v>
      </c>
      <c r="AA26" s="296"/>
      <c r="AB26" s="31" t="s">
        <v>6</v>
      </c>
      <c r="AC26" s="31"/>
      <c r="AD26" s="56" t="str">
        <f>'提出用'!AD26</f>
        <v>1 加入</v>
      </c>
      <c r="AE26" s="57" t="s">
        <v>43</v>
      </c>
      <c r="AF26" s="57"/>
      <c r="AG26" s="57"/>
      <c r="AH26" s="57"/>
      <c r="AI26" s="57"/>
      <c r="AJ26" s="57"/>
      <c r="AK26" s="58"/>
      <c r="AL26" s="321">
        <f>'提出用'!AL26</f>
        <v>0</v>
      </c>
      <c r="AM26" s="322"/>
      <c r="AN26" s="323"/>
      <c r="AO26" s="321">
        <f>'提出用'!AO26</f>
      </c>
      <c r="AP26" s="322"/>
      <c r="AQ26" s="322"/>
      <c r="AR26" s="322"/>
      <c r="AS26" s="322"/>
      <c r="AT26" s="322"/>
      <c r="AU26" s="322"/>
      <c r="AV26" s="323"/>
      <c r="AW26" s="324">
        <f>'提出用'!AW26</f>
      </c>
      <c r="AX26" s="325"/>
      <c r="AY26" s="325"/>
      <c r="AZ26" s="325"/>
      <c r="BA26" s="325"/>
      <c r="BB26" s="325"/>
      <c r="BC26" s="325"/>
      <c r="BD26" s="326"/>
      <c r="BE26" s="78"/>
    </row>
    <row r="27" spans="1:57" ht="21.75" customHeight="1">
      <c r="A27" s="310"/>
      <c r="B27" s="311"/>
      <c r="C27" s="312"/>
      <c r="D27" s="286"/>
      <c r="E27" s="287"/>
      <c r="F27" s="287"/>
      <c r="G27" s="287"/>
      <c r="H27" s="287"/>
      <c r="I27" s="287"/>
      <c r="J27" s="287"/>
      <c r="K27" s="288"/>
      <c r="L27" s="292"/>
      <c r="M27" s="293"/>
      <c r="N27" s="293"/>
      <c r="O27" s="293"/>
      <c r="P27" s="293"/>
      <c r="Q27" s="293"/>
      <c r="R27" s="293"/>
      <c r="S27" s="294"/>
      <c r="T27" s="81" t="s">
        <v>9</v>
      </c>
      <c r="U27" s="296">
        <f>'提出用'!U27</f>
        <v>0</v>
      </c>
      <c r="V27" s="296"/>
      <c r="W27" s="80" t="s">
        <v>0</v>
      </c>
      <c r="X27" s="296">
        <f>'提出用'!X27</f>
        <v>0</v>
      </c>
      <c r="Y27" s="296"/>
      <c r="Z27" s="31" t="s">
        <v>2</v>
      </c>
      <c r="AA27" s="296">
        <f>'提出用'!AA27</f>
        <v>0</v>
      </c>
      <c r="AB27" s="296"/>
      <c r="AC27" s="32" t="s">
        <v>6</v>
      </c>
      <c r="AD27" s="62" t="str">
        <f>'提出用'!AD27</f>
        <v>2 脱退、自動消滅等</v>
      </c>
      <c r="AE27" s="87" t="s">
        <v>44</v>
      </c>
      <c r="AF27" s="88"/>
      <c r="AG27" s="88"/>
      <c r="AH27" s="88"/>
      <c r="AI27" s="88"/>
      <c r="AJ27" s="88"/>
      <c r="AK27" s="89"/>
      <c r="AL27" s="301"/>
      <c r="AM27" s="302"/>
      <c r="AN27" s="303"/>
      <c r="AO27" s="301"/>
      <c r="AP27" s="302"/>
      <c r="AQ27" s="302"/>
      <c r="AR27" s="302"/>
      <c r="AS27" s="302"/>
      <c r="AT27" s="302"/>
      <c r="AU27" s="302"/>
      <c r="AV27" s="303"/>
      <c r="AW27" s="307"/>
      <c r="AX27" s="308"/>
      <c r="AY27" s="308"/>
      <c r="AZ27" s="308"/>
      <c r="BA27" s="308"/>
      <c r="BB27" s="308"/>
      <c r="BC27" s="308"/>
      <c r="BD27" s="309"/>
      <c r="BE27" s="78"/>
    </row>
    <row r="28" spans="1:57" ht="21.75" customHeight="1">
      <c r="A28" s="310">
        <f>'提出用'!A28&amp;""</f>
      </c>
      <c r="B28" s="311">
        <f>'提出用'!B28&amp;""</f>
      </c>
      <c r="C28" s="312">
        <f>'提出用'!C28&amp;""</f>
      </c>
      <c r="D28" s="313">
        <f>'提出用'!D28</f>
        <v>0</v>
      </c>
      <c r="E28" s="314"/>
      <c r="F28" s="314"/>
      <c r="G28" s="314"/>
      <c r="H28" s="314"/>
      <c r="I28" s="314"/>
      <c r="J28" s="314"/>
      <c r="K28" s="315"/>
      <c r="L28" s="316">
        <f>'提出用'!L28</f>
        <v>0</v>
      </c>
      <c r="M28" s="317"/>
      <c r="N28" s="317"/>
      <c r="O28" s="317"/>
      <c r="P28" s="317"/>
      <c r="Q28" s="317"/>
      <c r="R28" s="317"/>
      <c r="S28" s="318"/>
      <c r="T28" s="319">
        <f>'提出用'!T28</f>
        <v>0</v>
      </c>
      <c r="U28" s="320"/>
      <c r="V28" s="85" t="s">
        <v>0</v>
      </c>
      <c r="W28" s="320">
        <f>'提出用'!W28</f>
        <v>0</v>
      </c>
      <c r="X28" s="320"/>
      <c r="Y28" s="24" t="s">
        <v>2</v>
      </c>
      <c r="Z28" s="320">
        <f>'提出用'!Z28</f>
        <v>0</v>
      </c>
      <c r="AA28" s="320"/>
      <c r="AB28" s="24" t="s">
        <v>6</v>
      </c>
      <c r="AC28" s="42"/>
      <c r="AD28" s="56" t="str">
        <f>'提出用'!AD28</f>
        <v>1 加入</v>
      </c>
      <c r="AE28" s="57" t="s">
        <v>43</v>
      </c>
      <c r="AF28" s="57"/>
      <c r="AG28" s="57"/>
      <c r="AH28" s="57"/>
      <c r="AI28" s="57"/>
      <c r="AJ28" s="57"/>
      <c r="AK28" s="58"/>
      <c r="AL28" s="321">
        <f>'提出用'!AL28</f>
        <v>0</v>
      </c>
      <c r="AM28" s="322"/>
      <c r="AN28" s="323"/>
      <c r="AO28" s="321">
        <f>'提出用'!AO28</f>
      </c>
      <c r="AP28" s="322"/>
      <c r="AQ28" s="322"/>
      <c r="AR28" s="322"/>
      <c r="AS28" s="322"/>
      <c r="AT28" s="322"/>
      <c r="AU28" s="322"/>
      <c r="AV28" s="323"/>
      <c r="AW28" s="324">
        <f>'提出用'!AW28</f>
      </c>
      <c r="AX28" s="325"/>
      <c r="AY28" s="325"/>
      <c r="AZ28" s="325"/>
      <c r="BA28" s="325"/>
      <c r="BB28" s="325"/>
      <c r="BC28" s="325"/>
      <c r="BD28" s="326"/>
      <c r="BE28" s="78"/>
    </row>
    <row r="29" spans="1:57" ht="21.75" customHeight="1">
      <c r="A29" s="310"/>
      <c r="B29" s="311"/>
      <c r="C29" s="312"/>
      <c r="D29" s="286"/>
      <c r="E29" s="287"/>
      <c r="F29" s="287"/>
      <c r="G29" s="287"/>
      <c r="H29" s="287"/>
      <c r="I29" s="287"/>
      <c r="J29" s="287"/>
      <c r="K29" s="288"/>
      <c r="L29" s="292"/>
      <c r="M29" s="293"/>
      <c r="N29" s="293"/>
      <c r="O29" s="293"/>
      <c r="P29" s="293"/>
      <c r="Q29" s="293"/>
      <c r="R29" s="293"/>
      <c r="S29" s="294"/>
      <c r="T29" s="91" t="s">
        <v>9</v>
      </c>
      <c r="U29" s="327">
        <f>'提出用'!U29</f>
        <v>0</v>
      </c>
      <c r="V29" s="327"/>
      <c r="W29" s="86" t="s">
        <v>0</v>
      </c>
      <c r="X29" s="327">
        <f>'提出用'!X29</f>
        <v>0</v>
      </c>
      <c r="Y29" s="327"/>
      <c r="Z29" s="27" t="s">
        <v>2</v>
      </c>
      <c r="AA29" s="327">
        <f>'提出用'!AA29</f>
        <v>0</v>
      </c>
      <c r="AB29" s="327"/>
      <c r="AC29" s="28" t="s">
        <v>6</v>
      </c>
      <c r="AD29" s="62" t="str">
        <f>'提出用'!AD29</f>
        <v>2 脱退、自動消滅等</v>
      </c>
      <c r="AE29" s="87" t="s">
        <v>44</v>
      </c>
      <c r="AF29" s="88"/>
      <c r="AG29" s="88"/>
      <c r="AH29" s="88"/>
      <c r="AI29" s="88"/>
      <c r="AJ29" s="88"/>
      <c r="AK29" s="89"/>
      <c r="AL29" s="301"/>
      <c r="AM29" s="302"/>
      <c r="AN29" s="303"/>
      <c r="AO29" s="301"/>
      <c r="AP29" s="302"/>
      <c r="AQ29" s="302"/>
      <c r="AR29" s="302"/>
      <c r="AS29" s="302"/>
      <c r="AT29" s="302"/>
      <c r="AU29" s="302"/>
      <c r="AV29" s="303"/>
      <c r="AW29" s="307"/>
      <c r="AX29" s="308"/>
      <c r="AY29" s="308"/>
      <c r="AZ29" s="308"/>
      <c r="BA29" s="308"/>
      <c r="BB29" s="308"/>
      <c r="BC29" s="308"/>
      <c r="BD29" s="309"/>
      <c r="BE29" s="78"/>
    </row>
    <row r="30" spans="1:57" ht="21.75" customHeight="1">
      <c r="A30" s="278">
        <f>'提出用'!A30&amp;""</f>
      </c>
      <c r="B30" s="280">
        <f>'提出用'!B30&amp;""</f>
      </c>
      <c r="C30" s="282">
        <f>'提出用'!C30&amp;""</f>
      </c>
      <c r="D30" s="313">
        <f>'提出用'!D30</f>
        <v>0</v>
      </c>
      <c r="E30" s="314"/>
      <c r="F30" s="314"/>
      <c r="G30" s="314"/>
      <c r="H30" s="314"/>
      <c r="I30" s="314"/>
      <c r="J30" s="314"/>
      <c r="K30" s="315"/>
      <c r="L30" s="316">
        <f>'提出用'!L30</f>
        <v>0</v>
      </c>
      <c r="M30" s="317"/>
      <c r="N30" s="317"/>
      <c r="O30" s="317"/>
      <c r="P30" s="317"/>
      <c r="Q30" s="317"/>
      <c r="R30" s="317"/>
      <c r="S30" s="318"/>
      <c r="T30" s="295">
        <f>'提出用'!T30</f>
        <v>0</v>
      </c>
      <c r="U30" s="296"/>
      <c r="V30" s="80" t="s">
        <v>0</v>
      </c>
      <c r="W30" s="296">
        <f>'提出用'!W30</f>
        <v>0</v>
      </c>
      <c r="X30" s="296"/>
      <c r="Y30" s="31" t="s">
        <v>2</v>
      </c>
      <c r="Z30" s="296">
        <f>'提出用'!Z30</f>
        <v>0</v>
      </c>
      <c r="AA30" s="296"/>
      <c r="AB30" s="31" t="s">
        <v>6</v>
      </c>
      <c r="AC30" s="31"/>
      <c r="AD30" s="56" t="str">
        <f>'提出用'!AD30</f>
        <v>1 加入</v>
      </c>
      <c r="AE30" s="70" t="s">
        <v>43</v>
      </c>
      <c r="AF30" s="70"/>
      <c r="AG30" s="70"/>
      <c r="AH30" s="70"/>
      <c r="AI30" s="70"/>
      <c r="AJ30" s="70"/>
      <c r="AK30" s="71"/>
      <c r="AL30" s="321">
        <f>'提出用'!AL30</f>
        <v>0</v>
      </c>
      <c r="AM30" s="322"/>
      <c r="AN30" s="323"/>
      <c r="AO30" s="321">
        <f>'提出用'!AO30</f>
      </c>
      <c r="AP30" s="322"/>
      <c r="AQ30" s="322"/>
      <c r="AR30" s="322"/>
      <c r="AS30" s="322"/>
      <c r="AT30" s="322"/>
      <c r="AU30" s="322"/>
      <c r="AV30" s="323"/>
      <c r="AW30" s="324">
        <f>'提出用'!AW30</f>
      </c>
      <c r="AX30" s="325"/>
      <c r="AY30" s="325"/>
      <c r="AZ30" s="325"/>
      <c r="BA30" s="325"/>
      <c r="BB30" s="325"/>
      <c r="BC30" s="325"/>
      <c r="BD30" s="326"/>
      <c r="BE30" s="78"/>
    </row>
    <row r="31" spans="1:57" ht="21.75" customHeight="1" thickBot="1">
      <c r="A31" s="278"/>
      <c r="B31" s="280"/>
      <c r="C31" s="282"/>
      <c r="D31" s="283"/>
      <c r="E31" s="284"/>
      <c r="F31" s="284"/>
      <c r="G31" s="284"/>
      <c r="H31" s="284"/>
      <c r="I31" s="284"/>
      <c r="J31" s="284"/>
      <c r="K31" s="285"/>
      <c r="L31" s="289"/>
      <c r="M31" s="290"/>
      <c r="N31" s="290"/>
      <c r="O31" s="290"/>
      <c r="P31" s="290"/>
      <c r="Q31" s="290"/>
      <c r="R31" s="290"/>
      <c r="S31" s="291"/>
      <c r="T31" s="81" t="s">
        <v>9</v>
      </c>
      <c r="U31" s="296">
        <f>'提出用'!U31</f>
        <v>0</v>
      </c>
      <c r="V31" s="296"/>
      <c r="W31" s="80" t="s">
        <v>0</v>
      </c>
      <c r="X31" s="296">
        <f>'提出用'!X31</f>
        <v>0</v>
      </c>
      <c r="Y31" s="296"/>
      <c r="Z31" s="31" t="s">
        <v>2</v>
      </c>
      <c r="AA31" s="296">
        <f>'提出用'!AA31</f>
        <v>0</v>
      </c>
      <c r="AB31" s="296"/>
      <c r="AC31" s="32" t="s">
        <v>6</v>
      </c>
      <c r="AD31" s="92" t="str">
        <f>'提出用'!AD31</f>
        <v>2 脱退、自動消滅等</v>
      </c>
      <c r="AE31" s="82" t="s">
        <v>44</v>
      </c>
      <c r="AF31" s="83"/>
      <c r="AG31" s="83"/>
      <c r="AH31" s="83"/>
      <c r="AI31" s="83"/>
      <c r="AJ31" s="83"/>
      <c r="AK31" s="84"/>
      <c r="AL31" s="298"/>
      <c r="AM31" s="299"/>
      <c r="AN31" s="300"/>
      <c r="AO31" s="298"/>
      <c r="AP31" s="299"/>
      <c r="AQ31" s="299"/>
      <c r="AR31" s="299"/>
      <c r="AS31" s="299"/>
      <c r="AT31" s="299"/>
      <c r="AU31" s="299"/>
      <c r="AV31" s="300"/>
      <c r="AW31" s="304"/>
      <c r="AX31" s="305"/>
      <c r="AY31" s="305"/>
      <c r="AZ31" s="305"/>
      <c r="BA31" s="305"/>
      <c r="BB31" s="305"/>
      <c r="BC31" s="305"/>
      <c r="BD31" s="306"/>
      <c r="BE31" s="78"/>
    </row>
    <row r="32" spans="1:57" ht="35.25" customHeight="1" thickTop="1">
      <c r="A32" s="225" t="s">
        <v>15</v>
      </c>
      <c r="B32" s="225"/>
      <c r="C32" s="225"/>
      <c r="D32" s="226">
        <f>'提出用'!D32</f>
        <v>0</v>
      </c>
      <c r="E32" s="226"/>
      <c r="F32" s="226"/>
      <c r="G32" s="226"/>
      <c r="H32" s="226"/>
      <c r="I32" s="226"/>
      <c r="J32" s="226"/>
      <c r="K32" s="226"/>
      <c r="L32" s="222"/>
      <c r="M32" s="222"/>
      <c r="N32" s="222"/>
      <c r="O32" s="222"/>
      <c r="P32" s="222"/>
      <c r="Q32" s="222"/>
      <c r="R32" s="222"/>
      <c r="S32" s="222"/>
      <c r="T32" s="227"/>
      <c r="U32" s="227"/>
      <c r="V32" s="227"/>
      <c r="W32" s="227"/>
      <c r="X32" s="227"/>
      <c r="Y32" s="227"/>
      <c r="Z32" s="227"/>
      <c r="AA32" s="227"/>
      <c r="AB32" s="227"/>
      <c r="AC32" s="227"/>
      <c r="AD32" s="328"/>
      <c r="AE32" s="221"/>
      <c r="AF32" s="221"/>
      <c r="AG32" s="221"/>
      <c r="AH32" s="221"/>
      <c r="AI32" s="221"/>
      <c r="AJ32" s="221"/>
      <c r="AK32" s="221"/>
      <c r="AL32" s="222"/>
      <c r="AM32" s="222"/>
      <c r="AN32" s="222"/>
      <c r="AO32" s="222"/>
      <c r="AP32" s="222"/>
      <c r="AQ32" s="222"/>
      <c r="AR32" s="222"/>
      <c r="AS32" s="222"/>
      <c r="AT32" s="222"/>
      <c r="AU32" s="222"/>
      <c r="AV32" s="222"/>
      <c r="AW32" s="231">
        <f>SUM(AW12:BD31)</f>
        <v>0</v>
      </c>
      <c r="AX32" s="231"/>
      <c r="AY32" s="231"/>
      <c r="AZ32" s="231"/>
      <c r="BA32" s="231"/>
      <c r="BB32" s="231"/>
      <c r="BC32" s="231"/>
      <c r="BD32" s="231"/>
      <c r="BE32" s="78"/>
    </row>
    <row r="33" spans="1:57" ht="18.7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44"/>
    </row>
    <row r="34" spans="1:57" ht="18.75">
      <c r="A34" s="19"/>
      <c r="B34" s="12" t="s">
        <v>16</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48"/>
    </row>
    <row r="35" spans="1:57" ht="18.75">
      <c r="A35" s="19"/>
      <c r="B35" s="19"/>
      <c r="C35" s="329"/>
      <c r="D35" s="330"/>
      <c r="E35" s="330"/>
      <c r="F35" s="330"/>
      <c r="G35" s="330"/>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49"/>
    </row>
    <row r="36" spans="1:57" ht="18.75">
      <c r="A36" s="19"/>
      <c r="B36" s="331" t="s">
        <v>35</v>
      </c>
      <c r="C36" s="331"/>
      <c r="D36" s="331"/>
      <c r="E36" s="332">
        <f>'提出用'!E36</f>
        <v>0</v>
      </c>
      <c r="F36" s="332"/>
      <c r="G36" s="331" t="s">
        <v>0</v>
      </c>
      <c r="H36" s="331"/>
      <c r="I36" s="332">
        <f>'提出用'!I36</f>
        <v>0</v>
      </c>
      <c r="J36" s="332"/>
      <c r="K36" s="331" t="s">
        <v>2</v>
      </c>
      <c r="L36" s="331"/>
      <c r="M36" s="332">
        <f>'提出用'!M36</f>
        <v>0</v>
      </c>
      <c r="N36" s="332"/>
      <c r="O36" s="331" t="s">
        <v>6</v>
      </c>
      <c r="P36" s="331"/>
      <c r="Q36" s="19"/>
      <c r="R36" s="19"/>
      <c r="S36" s="19"/>
      <c r="T36" s="19"/>
      <c r="U36" s="19"/>
      <c r="V36" s="19"/>
      <c r="W36" s="19"/>
      <c r="X36" s="19"/>
      <c r="Y36" s="19"/>
      <c r="Z36" s="19"/>
      <c r="AA36" s="19"/>
      <c r="AB36" s="19"/>
      <c r="AC36" s="19"/>
      <c r="AD36" s="19"/>
      <c r="AE36" s="19"/>
      <c r="AF36" s="19"/>
      <c r="AG36" s="19"/>
      <c r="AH36" s="19"/>
      <c r="AI36" s="19"/>
      <c r="AJ36" s="19"/>
      <c r="AK36" s="19"/>
      <c r="AL36" s="19"/>
      <c r="AM36" s="13"/>
      <c r="AN36" s="15" t="s">
        <v>58</v>
      </c>
      <c r="AO36" s="15"/>
      <c r="AP36" s="18"/>
      <c r="AQ36" s="15"/>
      <c r="AR36" s="99"/>
      <c r="AS36" s="105"/>
      <c r="AT36" s="105"/>
      <c r="AU36" s="106" t="s">
        <v>56</v>
      </c>
      <c r="AV36" s="111">
        <f>'提出用'!AV36&amp;""</f>
      </c>
      <c r="AW36" s="112">
        <f>'提出用'!AW36&amp;""</f>
      </c>
      <c r="AX36" s="111">
        <f>'提出用'!AX36&amp;""</f>
      </c>
      <c r="AY36" s="94" t="s">
        <v>4</v>
      </c>
      <c r="AZ36" s="111">
        <f>'提出用'!AZ36&amp;""</f>
      </c>
      <c r="BA36" s="111">
        <f>'提出用'!BA36&amp;""</f>
      </c>
      <c r="BB36" s="111">
        <f>'提出用'!BB36&amp;""</f>
      </c>
      <c r="BC36" s="111">
        <f>'提出用'!BC36&amp;""</f>
      </c>
      <c r="BD36" s="20" t="s">
        <v>5</v>
      </c>
      <c r="BE36" s="47"/>
    </row>
    <row r="37" spans="1:57" ht="18.7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5" t="s">
        <v>53</v>
      </c>
      <c r="AO37" s="15"/>
      <c r="AP37" s="18"/>
      <c r="AQ37" s="15"/>
      <c r="AR37" s="95" t="s">
        <v>54</v>
      </c>
      <c r="AS37" s="111">
        <f>'提出用'!AS37&amp;""</f>
      </c>
      <c r="AT37" s="111">
        <f>'提出用'!AT37&amp;""</f>
      </c>
      <c r="AU37" s="111">
        <f>'提出用'!AU37&amp;""</f>
      </c>
      <c r="AV37" s="111">
        <f>'提出用'!AV37&amp;""</f>
      </c>
      <c r="AW37" s="96" t="s">
        <v>55</v>
      </c>
      <c r="AX37" s="94" t="s">
        <v>4</v>
      </c>
      <c r="AY37" s="97" t="s">
        <v>56</v>
      </c>
      <c r="AZ37" s="112">
        <f>'提出用'!AZ37&amp;""</f>
      </c>
      <c r="BA37" s="112">
        <f>'提出用'!BA37&amp;""</f>
      </c>
      <c r="BB37" s="112">
        <f>'提出用'!BB37&amp;""</f>
      </c>
      <c r="BC37" s="112">
        <f>'提出用'!BC37&amp;""</f>
      </c>
      <c r="BD37" s="98" t="s">
        <v>5</v>
      </c>
      <c r="BE37" s="49"/>
    </row>
    <row r="38" spans="1:57" ht="18.75">
      <c r="A38" s="19"/>
      <c r="B38" s="333" t="str">
        <f>'提出用'!B38</f>
        <v>神奈川</v>
      </c>
      <c r="C38" s="333"/>
      <c r="D38" s="333"/>
      <c r="E38" s="333"/>
      <c r="F38" s="333"/>
      <c r="G38" s="333"/>
      <c r="H38" s="4" t="s">
        <v>17</v>
      </c>
      <c r="I38" s="20"/>
      <c r="J38" s="20"/>
      <c r="K38" s="20"/>
      <c r="L38" s="20"/>
      <c r="M38" s="20"/>
      <c r="N38" s="20"/>
      <c r="O38" s="20"/>
      <c r="P38" s="20"/>
      <c r="Q38" s="19"/>
      <c r="R38" s="19"/>
      <c r="S38" s="19"/>
      <c r="T38" s="19"/>
      <c r="U38" s="19"/>
      <c r="V38" s="19"/>
      <c r="W38" s="19"/>
      <c r="X38" s="19"/>
      <c r="Y38" s="19"/>
      <c r="Z38" s="19"/>
      <c r="AA38" s="19"/>
      <c r="AB38" s="19"/>
      <c r="AC38" s="19"/>
      <c r="AD38" s="19"/>
      <c r="AE38" s="19"/>
      <c r="AF38" s="19"/>
      <c r="AG38" s="19"/>
      <c r="AH38" s="19"/>
      <c r="AI38" s="19"/>
      <c r="AJ38" s="19"/>
      <c r="AK38" s="19"/>
      <c r="AL38" s="19"/>
      <c r="AM38" s="19"/>
      <c r="AN38" s="20"/>
      <c r="AO38" s="20"/>
      <c r="AP38" s="35"/>
      <c r="AQ38" s="20"/>
      <c r="AR38" s="20"/>
      <c r="AS38" s="21"/>
      <c r="AT38" s="21"/>
      <c r="AU38" s="21"/>
      <c r="AV38" s="20"/>
      <c r="AW38" s="21"/>
      <c r="AX38" s="21"/>
      <c r="AY38" s="113">
        <f>'提出用'!AY38&amp;""</f>
      </c>
      <c r="AZ38" s="113">
        <f>'提出用'!AZ38&amp;""</f>
      </c>
      <c r="BA38" s="113">
        <f>'提出用'!BA38&amp;""</f>
      </c>
      <c r="BB38" s="113">
        <f>'提出用'!BB38&amp;""</f>
      </c>
      <c r="BC38" s="237" t="s">
        <v>57</v>
      </c>
      <c r="BD38" s="334"/>
      <c r="BE38" s="49"/>
    </row>
    <row r="39" spans="1:57" ht="18.75">
      <c r="A39" s="19"/>
      <c r="B39" s="19"/>
      <c r="C39" s="19"/>
      <c r="D39" s="19"/>
      <c r="E39" s="21"/>
      <c r="F39" s="21"/>
      <c r="G39" s="21"/>
      <c r="H39" s="20"/>
      <c r="I39" s="20"/>
      <c r="J39" s="21"/>
      <c r="K39" s="21"/>
      <c r="L39" s="21"/>
      <c r="M39" s="20"/>
      <c r="N39" s="20"/>
      <c r="O39" s="20"/>
      <c r="P39" s="20"/>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49"/>
    </row>
    <row r="40" spans="1:57" ht="18.75">
      <c r="A40" s="12"/>
      <c r="B40" s="244" t="s">
        <v>47</v>
      </c>
      <c r="C40" s="335"/>
      <c r="D40" s="335"/>
      <c r="E40" s="335"/>
      <c r="F40" s="335"/>
      <c r="G40" s="12"/>
      <c r="H40" s="34"/>
      <c r="I40" s="34"/>
      <c r="J40" s="34"/>
      <c r="K40" s="34"/>
      <c r="L40" s="34"/>
      <c r="M40" s="34"/>
      <c r="N40" s="34"/>
      <c r="O40" s="34"/>
      <c r="P40" s="34"/>
      <c r="Q40" s="34"/>
      <c r="R40" s="34"/>
      <c r="S40" s="34"/>
      <c r="T40" s="34"/>
      <c r="U40" s="34"/>
      <c r="V40" s="19"/>
      <c r="W40" s="19"/>
      <c r="X40" s="19"/>
      <c r="Y40" s="19"/>
      <c r="Z40" s="19"/>
      <c r="AA40" s="19"/>
      <c r="AB40" s="19"/>
      <c r="AC40" s="19"/>
      <c r="AD40" s="19"/>
      <c r="AE40" s="19"/>
      <c r="AF40" s="244" t="s">
        <v>52</v>
      </c>
      <c r="AG40" s="334"/>
      <c r="AH40" s="334"/>
      <c r="AI40" s="334"/>
      <c r="AJ40" s="334"/>
      <c r="AK40" s="334"/>
      <c r="AL40" s="336">
        <f>'提出用'!AL40</f>
        <v>0</v>
      </c>
      <c r="AM40" s="337"/>
      <c r="AN40" s="337"/>
      <c r="AO40" s="337"/>
      <c r="AP40" s="337"/>
      <c r="AQ40" s="337"/>
      <c r="AR40" s="337"/>
      <c r="AS40" s="337"/>
      <c r="AT40" s="337"/>
      <c r="AU40" s="337"/>
      <c r="AV40" s="337"/>
      <c r="AW40" s="337"/>
      <c r="AX40" s="337"/>
      <c r="AY40" s="337"/>
      <c r="AZ40" s="337"/>
      <c r="BA40" s="337"/>
      <c r="BB40" s="337"/>
      <c r="BC40" s="93"/>
      <c r="BD40" s="13"/>
      <c r="BE40" s="49"/>
    </row>
    <row r="41" spans="1:57" ht="18.75">
      <c r="A41" s="12"/>
      <c r="B41" s="12"/>
      <c r="C41" s="12"/>
      <c r="D41" s="12"/>
      <c r="E41" s="12"/>
      <c r="F41" s="12"/>
      <c r="G41" s="229" t="s">
        <v>49</v>
      </c>
      <c r="H41" s="339"/>
      <c r="I41" s="34"/>
      <c r="J41" s="34"/>
      <c r="K41" s="34"/>
      <c r="L41" s="34"/>
      <c r="M41" s="34"/>
      <c r="N41" s="34"/>
      <c r="O41" s="34"/>
      <c r="P41" s="34"/>
      <c r="Q41" s="34"/>
      <c r="R41" s="34"/>
      <c r="S41" s="34"/>
      <c r="T41" s="34"/>
      <c r="U41" s="34"/>
      <c r="V41" s="7"/>
      <c r="W41" s="7"/>
      <c r="X41" s="7"/>
      <c r="Y41" s="19"/>
      <c r="Z41" s="19"/>
      <c r="AA41" s="244"/>
      <c r="AB41" s="244"/>
      <c r="AC41" s="244"/>
      <c r="AD41" s="244"/>
      <c r="AE41" s="244"/>
      <c r="AF41" s="334"/>
      <c r="AG41" s="334"/>
      <c r="AH41" s="334"/>
      <c r="AI41" s="334"/>
      <c r="AJ41" s="334"/>
      <c r="AK41" s="334"/>
      <c r="AL41" s="338"/>
      <c r="AM41" s="338"/>
      <c r="AN41" s="338"/>
      <c r="AO41" s="338"/>
      <c r="AP41" s="338"/>
      <c r="AQ41" s="338"/>
      <c r="AR41" s="338"/>
      <c r="AS41" s="338"/>
      <c r="AT41" s="338"/>
      <c r="AU41" s="338"/>
      <c r="AV41" s="338"/>
      <c r="AW41" s="338"/>
      <c r="AX41" s="338"/>
      <c r="AY41" s="338"/>
      <c r="AZ41" s="338"/>
      <c r="BA41" s="338"/>
      <c r="BB41" s="338"/>
      <c r="BC41" s="4"/>
      <c r="BD41" s="13"/>
      <c r="BE41" s="49"/>
    </row>
    <row r="42" spans="1:57" ht="18.75">
      <c r="A42" s="36"/>
      <c r="B42" s="244" t="s">
        <v>48</v>
      </c>
      <c r="C42" s="335"/>
      <c r="D42" s="335"/>
      <c r="E42" s="335"/>
      <c r="F42" s="335"/>
      <c r="G42" s="36"/>
      <c r="H42" s="36"/>
      <c r="I42" s="36"/>
      <c r="J42" s="36"/>
      <c r="K42" s="36"/>
      <c r="L42" s="36"/>
      <c r="M42" s="36"/>
      <c r="N42" s="36"/>
      <c r="O42" s="36"/>
      <c r="P42" s="36"/>
      <c r="Q42" s="36"/>
      <c r="R42" s="36"/>
      <c r="S42" s="36"/>
      <c r="T42" s="36"/>
      <c r="U42" s="36"/>
      <c r="V42" s="36"/>
      <c r="W42" s="36"/>
      <c r="X42" s="36"/>
      <c r="Y42" s="7"/>
      <c r="Z42" s="19"/>
      <c r="AA42" s="21"/>
      <c r="AB42" s="21"/>
      <c r="AC42" s="21"/>
      <c r="AD42" s="21"/>
      <c r="AE42" s="21"/>
      <c r="AF42" s="53"/>
      <c r="AG42" s="53"/>
      <c r="AH42" s="53"/>
      <c r="AI42" s="53"/>
      <c r="AJ42" s="93"/>
      <c r="AK42" s="93"/>
      <c r="AL42" s="93"/>
      <c r="AM42" s="93"/>
      <c r="AN42" s="93"/>
      <c r="AO42" s="93"/>
      <c r="AP42" s="93"/>
      <c r="AQ42" s="93"/>
      <c r="AR42" s="93"/>
      <c r="AS42" s="93"/>
      <c r="AT42" s="93"/>
      <c r="AU42" s="93"/>
      <c r="AV42" s="102"/>
      <c r="AW42" s="104"/>
      <c r="AX42" s="104"/>
      <c r="AY42" s="104"/>
      <c r="AZ42" s="104"/>
      <c r="BA42" s="104"/>
      <c r="BB42" s="104"/>
      <c r="BC42" s="21"/>
      <c r="BD42" s="13"/>
      <c r="BE42" s="47"/>
    </row>
    <row r="43" spans="1:57" ht="18.75">
      <c r="A43" s="36"/>
      <c r="B43" s="37"/>
      <c r="C43" s="36"/>
      <c r="D43" s="36"/>
      <c r="E43" s="36"/>
      <c r="F43" s="36"/>
      <c r="G43" s="36"/>
      <c r="H43" s="244" t="s">
        <v>50</v>
      </c>
      <c r="I43" s="334"/>
      <c r="J43" s="334"/>
      <c r="K43" s="343">
        <f>'提出用'!K43</f>
        <v>0</v>
      </c>
      <c r="L43" s="344"/>
      <c r="M43" s="344"/>
      <c r="N43" s="344"/>
      <c r="O43" s="344"/>
      <c r="P43" s="344"/>
      <c r="Q43" s="344"/>
      <c r="R43" s="344"/>
      <c r="S43" s="344"/>
      <c r="T43" s="344"/>
      <c r="U43" s="344"/>
      <c r="V43" s="344"/>
      <c r="W43" s="344"/>
      <c r="X43" s="344"/>
      <c r="Y43" s="344"/>
      <c r="Z43" s="344"/>
      <c r="AA43" s="344"/>
      <c r="AB43" s="79"/>
      <c r="AC43" s="19"/>
      <c r="AD43" s="79"/>
      <c r="AE43" s="79"/>
      <c r="AF43" s="244" t="s">
        <v>51</v>
      </c>
      <c r="AG43" s="340"/>
      <c r="AH43" s="340"/>
      <c r="AI43" s="340"/>
      <c r="AJ43" s="340"/>
      <c r="AK43" s="340"/>
      <c r="AL43" s="336">
        <f>'提出用'!AL43</f>
        <v>0</v>
      </c>
      <c r="AM43" s="341"/>
      <c r="AN43" s="341"/>
      <c r="AO43" s="341"/>
      <c r="AP43" s="341"/>
      <c r="AQ43" s="341"/>
      <c r="AR43" s="341"/>
      <c r="AS43" s="341"/>
      <c r="AT43" s="341"/>
      <c r="AU43" s="341"/>
      <c r="AV43" s="341"/>
      <c r="AW43" s="341"/>
      <c r="AX43" s="341"/>
      <c r="AY43" s="341"/>
      <c r="AZ43" s="341"/>
      <c r="BA43" s="341"/>
      <c r="BB43" s="341"/>
      <c r="BC43" s="21"/>
      <c r="BD43" s="13"/>
      <c r="BE43" s="47"/>
    </row>
    <row r="44" spans="1:57" ht="18.75" customHeight="1">
      <c r="A44" s="36"/>
      <c r="B44" s="37"/>
      <c r="C44" s="37"/>
      <c r="D44" s="36"/>
      <c r="E44" s="90"/>
      <c r="F44" s="36"/>
      <c r="G44" s="36"/>
      <c r="H44" s="334"/>
      <c r="I44" s="334"/>
      <c r="J44" s="334"/>
      <c r="K44" s="345"/>
      <c r="L44" s="345"/>
      <c r="M44" s="345"/>
      <c r="N44" s="345"/>
      <c r="O44" s="345"/>
      <c r="P44" s="345"/>
      <c r="Q44" s="345"/>
      <c r="R44" s="345"/>
      <c r="S44" s="345"/>
      <c r="T44" s="345"/>
      <c r="U44" s="345"/>
      <c r="V44" s="345"/>
      <c r="W44" s="345"/>
      <c r="X44" s="345"/>
      <c r="Y44" s="345"/>
      <c r="Z44" s="345"/>
      <c r="AA44" s="345"/>
      <c r="AB44" s="79"/>
      <c r="AC44" s="53"/>
      <c r="AD44" s="79"/>
      <c r="AE44" s="79"/>
      <c r="AF44" s="340"/>
      <c r="AG44" s="340"/>
      <c r="AH44" s="340"/>
      <c r="AI44" s="340"/>
      <c r="AJ44" s="340"/>
      <c r="AK44" s="340"/>
      <c r="AL44" s="342"/>
      <c r="AM44" s="342"/>
      <c r="AN44" s="342"/>
      <c r="AO44" s="342"/>
      <c r="AP44" s="342"/>
      <c r="AQ44" s="342"/>
      <c r="AR44" s="342"/>
      <c r="AS44" s="342"/>
      <c r="AT44" s="342"/>
      <c r="AU44" s="342"/>
      <c r="AV44" s="342"/>
      <c r="AW44" s="342"/>
      <c r="AX44" s="342"/>
      <c r="AY44" s="342"/>
      <c r="AZ44" s="342"/>
      <c r="BA44" s="342"/>
      <c r="BB44" s="342"/>
      <c r="BC44" s="53"/>
      <c r="BD44" s="53"/>
      <c r="BE44" s="47"/>
    </row>
    <row r="45" spans="1:56" ht="13.5">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row>
  </sheetData>
  <sheetProtection/>
  <mergeCells count="201">
    <mergeCell ref="B42:F42"/>
    <mergeCell ref="H43:J44"/>
    <mergeCell ref="AF43:AK44"/>
    <mergeCell ref="AL43:BB44"/>
    <mergeCell ref="K43:AA44"/>
    <mergeCell ref="AA41:AE41"/>
    <mergeCell ref="B38:G38"/>
    <mergeCell ref="BC38:BD38"/>
    <mergeCell ref="B40:F40"/>
    <mergeCell ref="AF40:AK41"/>
    <mergeCell ref="AL40:BB41"/>
    <mergeCell ref="G41:H41"/>
    <mergeCell ref="AO32:AV32"/>
    <mergeCell ref="AW32:BD32"/>
    <mergeCell ref="C35:G35"/>
    <mergeCell ref="B36:D36"/>
    <mergeCell ref="E36:F36"/>
    <mergeCell ref="G36:H36"/>
    <mergeCell ref="I36:J36"/>
    <mergeCell ref="K36:L36"/>
    <mergeCell ref="M36:N36"/>
    <mergeCell ref="O36:P36"/>
    <mergeCell ref="A32:C32"/>
    <mergeCell ref="D32:K32"/>
    <mergeCell ref="L32:S32"/>
    <mergeCell ref="T32:AC32"/>
    <mergeCell ref="AD32:AK32"/>
    <mergeCell ref="AL32:AN32"/>
    <mergeCell ref="W30:X30"/>
    <mergeCell ref="Z30:AA30"/>
    <mergeCell ref="AL30:AN31"/>
    <mergeCell ref="AO30:AV31"/>
    <mergeCell ref="AW30:BD31"/>
    <mergeCell ref="U31:V31"/>
    <mergeCell ref="X31:Y31"/>
    <mergeCell ref="AA31:AB31"/>
    <mergeCell ref="A30:A31"/>
    <mergeCell ref="B30:B31"/>
    <mergeCell ref="C30:C31"/>
    <mergeCell ref="D30:K31"/>
    <mergeCell ref="L30:S31"/>
    <mergeCell ref="T30:U30"/>
    <mergeCell ref="W28:X28"/>
    <mergeCell ref="Z28:AA28"/>
    <mergeCell ref="AL28:AN29"/>
    <mergeCell ref="AO28:AV29"/>
    <mergeCell ref="AW28:BD29"/>
    <mergeCell ref="U29:V29"/>
    <mergeCell ref="X29:Y29"/>
    <mergeCell ref="AA29:AB29"/>
    <mergeCell ref="A28:A29"/>
    <mergeCell ref="B28:B29"/>
    <mergeCell ref="C28:C29"/>
    <mergeCell ref="D28:K29"/>
    <mergeCell ref="L28:S29"/>
    <mergeCell ref="T28:U28"/>
    <mergeCell ref="W26:X26"/>
    <mergeCell ref="Z26:AA26"/>
    <mergeCell ref="AL26:AN27"/>
    <mergeCell ref="AO26:AV27"/>
    <mergeCell ref="AW26:BD27"/>
    <mergeCell ref="U27:V27"/>
    <mergeCell ref="X27:Y27"/>
    <mergeCell ref="AA27:AB27"/>
    <mergeCell ref="A26:A27"/>
    <mergeCell ref="B26:B27"/>
    <mergeCell ref="C26:C27"/>
    <mergeCell ref="D26:K27"/>
    <mergeCell ref="L26:S27"/>
    <mergeCell ref="T26:U26"/>
    <mergeCell ref="W24:X24"/>
    <mergeCell ref="Z24:AA24"/>
    <mergeCell ref="AL24:AN25"/>
    <mergeCell ref="AO24:AV25"/>
    <mergeCell ref="AW24:BD25"/>
    <mergeCell ref="U25:V25"/>
    <mergeCell ref="X25:Y25"/>
    <mergeCell ref="AA25:AB25"/>
    <mergeCell ref="A24:A25"/>
    <mergeCell ref="B24:B25"/>
    <mergeCell ref="C24:C25"/>
    <mergeCell ref="D24:K25"/>
    <mergeCell ref="L24:S25"/>
    <mergeCell ref="T24:U24"/>
    <mergeCell ref="W22:X22"/>
    <mergeCell ref="Z22:AA22"/>
    <mergeCell ref="AL22:AN23"/>
    <mergeCell ref="AO22:AV23"/>
    <mergeCell ref="AW22:BD23"/>
    <mergeCell ref="U23:V23"/>
    <mergeCell ref="X23:Y23"/>
    <mergeCell ref="AA23:AB23"/>
    <mergeCell ref="A22:A23"/>
    <mergeCell ref="B22:B23"/>
    <mergeCell ref="C22:C23"/>
    <mergeCell ref="D22:K23"/>
    <mergeCell ref="L22:S23"/>
    <mergeCell ref="T22:U22"/>
    <mergeCell ref="W20:X20"/>
    <mergeCell ref="Z20:AA20"/>
    <mergeCell ref="AL20:AN21"/>
    <mergeCell ref="AO20:AV21"/>
    <mergeCell ref="AW20:BD21"/>
    <mergeCell ref="U21:V21"/>
    <mergeCell ref="X21:Y21"/>
    <mergeCell ref="AA21:AB21"/>
    <mergeCell ref="A20:A21"/>
    <mergeCell ref="B20:B21"/>
    <mergeCell ref="C20:C21"/>
    <mergeCell ref="D20:K21"/>
    <mergeCell ref="L20:S21"/>
    <mergeCell ref="T20:U20"/>
    <mergeCell ref="W18:X18"/>
    <mergeCell ref="Z18:AA18"/>
    <mergeCell ref="AL18:AN19"/>
    <mergeCell ref="AO18:AV19"/>
    <mergeCell ref="AW18:BD19"/>
    <mergeCell ref="U19:V19"/>
    <mergeCell ref="X19:Y19"/>
    <mergeCell ref="AA19:AB19"/>
    <mergeCell ref="A18:A19"/>
    <mergeCell ref="B18:B19"/>
    <mergeCell ref="C18:C19"/>
    <mergeCell ref="D18:K19"/>
    <mergeCell ref="L18:S19"/>
    <mergeCell ref="T18:U18"/>
    <mergeCell ref="W16:X16"/>
    <mergeCell ref="Z16:AA16"/>
    <mergeCell ref="AL16:AN17"/>
    <mergeCell ref="AO16:AV17"/>
    <mergeCell ref="AW16:BD17"/>
    <mergeCell ref="U17:V17"/>
    <mergeCell ref="X17:Y17"/>
    <mergeCell ref="AA17:AB17"/>
    <mergeCell ref="A16:A17"/>
    <mergeCell ref="B16:B17"/>
    <mergeCell ref="C16:C17"/>
    <mergeCell ref="D16:K17"/>
    <mergeCell ref="L16:S17"/>
    <mergeCell ref="T16:U16"/>
    <mergeCell ref="W14:X14"/>
    <mergeCell ref="Z14:AA14"/>
    <mergeCell ref="AL14:AN15"/>
    <mergeCell ref="AO14:AV15"/>
    <mergeCell ref="AW14:BD15"/>
    <mergeCell ref="U15:V15"/>
    <mergeCell ref="X15:Y15"/>
    <mergeCell ref="AA15:AB15"/>
    <mergeCell ref="A14:A15"/>
    <mergeCell ref="B14:B15"/>
    <mergeCell ref="C14:C15"/>
    <mergeCell ref="D14:K15"/>
    <mergeCell ref="L14:S15"/>
    <mergeCell ref="T14:U14"/>
    <mergeCell ref="Z12:AA12"/>
    <mergeCell ref="AL12:AN13"/>
    <mergeCell ref="AO12:AV13"/>
    <mergeCell ref="AW12:BD13"/>
    <mergeCell ref="U13:V13"/>
    <mergeCell ref="X13:Y13"/>
    <mergeCell ref="AA13:AB13"/>
    <mergeCell ref="Y9:AA10"/>
    <mergeCell ref="AO11:AV11"/>
    <mergeCell ref="AW11:BD11"/>
    <mergeCell ref="A12:A13"/>
    <mergeCell ref="B12:B13"/>
    <mergeCell ref="C12:C13"/>
    <mergeCell ref="D12:K13"/>
    <mergeCell ref="L12:S13"/>
    <mergeCell ref="T12:U12"/>
    <mergeCell ref="W12:X12"/>
    <mergeCell ref="J9:L10"/>
    <mergeCell ref="AK9:AM10"/>
    <mergeCell ref="A11:C11"/>
    <mergeCell ref="D11:K11"/>
    <mergeCell ref="L11:S11"/>
    <mergeCell ref="T11:AC11"/>
    <mergeCell ref="AD11:AK11"/>
    <mergeCell ref="AL11:AN11"/>
    <mergeCell ref="S9:U10"/>
    <mergeCell ref="V9:X10"/>
    <mergeCell ref="AX6:AZ6"/>
    <mergeCell ref="AB9:AD10"/>
    <mergeCell ref="AE9:AG10"/>
    <mergeCell ref="AH9:AJ10"/>
    <mergeCell ref="A8:F10"/>
    <mergeCell ref="G8:L8"/>
    <mergeCell ref="M8:O8"/>
    <mergeCell ref="P8:U8"/>
    <mergeCell ref="V8:AM8"/>
    <mergeCell ref="G9:I10"/>
    <mergeCell ref="BA6:BD6"/>
    <mergeCell ref="M9:O10"/>
    <mergeCell ref="P9:R10"/>
    <mergeCell ref="A3:BD3"/>
    <mergeCell ref="N4:AP4"/>
    <mergeCell ref="T6:W6"/>
    <mergeCell ref="X6:Z6"/>
    <mergeCell ref="AA6:AE6"/>
    <mergeCell ref="AP6:AR6"/>
    <mergeCell ref="AS6:AW6"/>
  </mergeCells>
  <dataValidations count="17">
    <dataValidation type="whole" allowBlank="1" showInputMessage="1" showErrorMessage="1" errorTitle="終了月エラー" error="範囲外の月が入力されています。" imeMode="disabled" sqref="X13:Y13 X29:Y29 X15:Y15 X17:Y17 X19:Y19 X21:Y21 X23:Y23 X25:Y25 X27:Y27 X31:Y31">
      <formula1>BJ13</formula1>
      <formula2>BK13</formula2>
    </dataValidation>
    <dataValidation type="whole" allowBlank="1" showInputMessage="1" showErrorMessage="1" errorTitle="終了日エラー" error="範囲外の日が入力されています。" imeMode="disabled" sqref="AA13:AB13 AA29:AB29 AA15:AB15 AA17:AB17 AA19:AB19 AA21:AB21 AA23:AB23 AA25:AB25 AA27:AB27 AA31:AB31">
      <formula1>1</formula1>
      <formula2>BL13</formula2>
    </dataValidation>
    <dataValidation type="whole" allowBlank="1" showInputMessage="1" showErrorMessage="1" errorTitle="日エラー" error="不正な日が入力されています。" imeMode="disabled" sqref="M36:N36">
      <formula1>1</formula1>
      <formula2>BJ36</formula2>
    </dataValidation>
    <dataValidation type="whole" allowBlank="1" showInputMessage="1" showErrorMessage="1" errorTitle="月エラー" error="不正な月が入力されています。" imeMode="disabled" sqref="I36:J36">
      <formula1>1</formula1>
      <formula2>12</formula2>
    </dataValidation>
    <dataValidation type="whole" allowBlank="1" showInputMessage="1" showErrorMessage="1" errorTitle="年エラー" error="不正な年が入力されています。" imeMode="disabled" sqref="E36:F36">
      <formula1>1</formula1>
      <formula2>99</formula2>
    </dataValidation>
    <dataValidation type="whole" allowBlank="1" showInputMessage="1" showErrorMessage="1" errorTitle="枚数エラー" error="不正な枚数が入力されています。" imeMode="disabled" sqref="AP6:AR6 AX6:AZ6">
      <formula1>1</formula1>
      <formula2>99</formula2>
    </dataValidation>
    <dataValidation type="whole" allowBlank="1" showInputMessage="1" showErrorMessage="1" errorTitle="年度エラー" error="不正な年度が入力されています。" imeMode="disabled" sqref="X6:Z6">
      <formula1>1</formula1>
      <formula2>99</formula2>
    </dataValidation>
    <dataValidation type="whole" allowBlank="1" showInputMessage="1" showErrorMessage="1" errorTitle="枝番号エラー" error="範囲外の枝番号が入力されています。" imeMode="disabled" sqref="AY9:BD10">
      <formula1>0</formula1>
      <formula2>9</formula2>
    </dataValidation>
    <dataValidation type="whole" allowBlank="1" showInputMessage="1" showErrorMessage="1" errorTitle="基幹番号エラー" error="範囲外の基幹番号が入力されています。" imeMode="disabled" sqref="AN9:AX10">
      <formula1>0</formula1>
      <formula2>9</formula2>
    </dataValidation>
    <dataValidation type="whole" allowBlank="1" showInputMessage="1" showErrorMessage="1" errorTitle="終了年エラー" error="範囲外の年が入力されています。" imeMode="disabled" sqref="U13:V13 U29:V29 U15:V15 U17:V17 U19:V19 U21:V21 U23:V23 U25:V25 U27:V27 U31:V31">
      <formula1>$X$6</formula1>
      <formula2>$X$6+1</formula2>
    </dataValidation>
    <dataValidation type="whole" allowBlank="1" showInputMessage="1" showErrorMessage="1" errorTitle="開始年エラー" error="範囲外の年が入力されています。" imeMode="disabled" sqref="T12:U12 T14:U14 T16:U16 T18:U18 T20:U20 T22:U22 T24:U24 T26:U26 T28:U28 T30:U30">
      <formula1>$X$6</formula1>
      <formula2>$X$6+1</formula2>
    </dataValidation>
    <dataValidation allowBlank="1" showInputMessage="1" showErrorMessage="1" imeMode="disabled" sqref="AS36:AU36 A12:C12 AY36 AW37:AY37 A14:C14 A16:C16 A18:C18 A20:C20 A22:C22 A24:C24 A26:C26 A28:C28 A30:C30"/>
    <dataValidation allowBlank="1" showInputMessage="1" showErrorMessage="1" imeMode="on" sqref="B38:G38 AJ42:AK42 AL42:AL43 AM42:AV42"/>
    <dataValidation type="whole" allowBlank="1" showInputMessage="1" showErrorMessage="1" errorTitle="開始日エラー" error="範囲外の日が入力されています。" imeMode="disabled" sqref="Z12:AA12 Z28:AA28 Z14:AA14 Z16:AA16 Z18:AA18 Z20:AA20 Z22:AA22 Z24:AA24 Z26:AA26 Z30:AA30">
      <formula1>1</formula1>
      <formula2>BL12</formula2>
    </dataValidation>
    <dataValidation type="whole" allowBlank="1" showInputMessage="1" showErrorMessage="1" errorTitle="開始月エラー" error="範囲外の月が入力されています。" imeMode="disabled" sqref="W12:X12 W28:X28 W14:X14 W16:X16 W18:X18 W20:X20 W22:X22 W24:X24 W26:X26 W30:X30">
      <formula1>BJ12</formula1>
      <formula2>BK12</formula2>
    </dataValidation>
    <dataValidation type="list" allowBlank="1" showInputMessage="1" showErrorMessage="1" sqref="AD12 AD28 AD14 AD24 AD18 AD22 AD16 AD20 AD26 AD30">
      <formula1>"1 加入,①"</formula1>
    </dataValidation>
    <dataValidation type="list" allowBlank="1" showInputMessage="1" showErrorMessage="1" sqref="AD13 AD29 AD15 AD25 AD19 AD23 AD17 AD21 AD27 AD31">
      <formula1>"2 脱退、自動消滅等,②脱退、自動消滅等"</formula1>
    </dataValidation>
  </dataValidations>
  <printOptions/>
  <pageMargins left="0.7" right="0.7" top="0.75" bottom="0.75" header="0.3" footer="0.3"/>
  <pageSetup horizontalDpi="600" verticalDpi="600" orientation="portrait" paperSize="9" r:id="rId2"/>
  <ignoredErrors>
    <ignoredError sqref="AP6 AX6 C12:D12 C14:D14 C16:D16 C18:D18 C20:D20 C22:D22 B24:D24 C26:D26 C28:D28 C30:D30 L12 L14 L16 L18 L20 L24 L26 L28 L30 T12 W12 Z12 U13 X13 AA13 T14 W14 Z14 U15 X15 AA15 T16 W16 Z16 U17 X17 AA17 T18 W18 Z18 U19 X19 AA19 T20 W20 Z20 U21 X21 AA21 T22 W22 Z22 U23 X23 AA23 T24 W24 Z24 U25 X25 AA25 T26 W26 Z26 U27 X27 AA27 T28 W28 Z28 U29 X29 AA29 T30 W30 Z30 U31 X31 AA31 L22 X6 E36 I36 M36 B38 AV36:AV37 AL40 AL43 A12:B12 A14:B14 A16:B16 A18:B18 A20:B20 A22:B22 A24 A26:B26 A28:B28 A30:B30 AX36 AZ36:BC36 AS37:AU37" unlocked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B2:N20"/>
  <sheetViews>
    <sheetView zoomScalePageLayoutView="0" workbookViewId="0" topLeftCell="A13">
      <selection activeCell="B5" sqref="B5"/>
    </sheetView>
  </sheetViews>
  <sheetFormatPr defaultColWidth="9.00390625" defaultRowHeight="13.5"/>
  <cols>
    <col min="1" max="1" width="2.625" style="0" customWidth="1"/>
    <col min="2" max="13" width="10.625" style="0" customWidth="1"/>
    <col min="14" max="14" width="9.875" style="0" bestFit="1" customWidth="1"/>
  </cols>
  <sheetData>
    <row r="2" spans="2:14" ht="27" customHeight="1">
      <c r="B2" s="38" t="s">
        <v>20</v>
      </c>
      <c r="C2" s="39"/>
      <c r="D2" s="39"/>
      <c r="E2" s="39"/>
      <c r="F2" s="39"/>
      <c r="G2" s="39"/>
      <c r="H2" s="39"/>
      <c r="I2" s="39"/>
      <c r="J2" s="39"/>
      <c r="K2" s="39"/>
      <c r="L2" s="39"/>
      <c r="M2" s="39"/>
      <c r="N2" s="39"/>
    </row>
    <row r="4" spans="2:14" ht="27">
      <c r="B4" s="40" t="s">
        <v>21</v>
      </c>
      <c r="C4" s="40" t="s">
        <v>22</v>
      </c>
      <c r="D4" s="41" t="s">
        <v>23</v>
      </c>
      <c r="E4" s="41" t="s">
        <v>24</v>
      </c>
      <c r="F4" s="41" t="s">
        <v>25</v>
      </c>
      <c r="G4" s="41" t="s">
        <v>26</v>
      </c>
      <c r="H4" s="41" t="s">
        <v>27</v>
      </c>
      <c r="I4" s="41" t="s">
        <v>28</v>
      </c>
      <c r="J4" s="41" t="s">
        <v>29</v>
      </c>
      <c r="K4" s="41" t="s">
        <v>30</v>
      </c>
      <c r="L4" s="41" t="s">
        <v>31</v>
      </c>
      <c r="M4" s="41" t="s">
        <v>32</v>
      </c>
      <c r="N4" s="41" t="s">
        <v>33</v>
      </c>
    </row>
    <row r="5" spans="2:14" ht="27" customHeight="1">
      <c r="B5" s="50">
        <v>25000</v>
      </c>
      <c r="C5" s="51">
        <v>9125000</v>
      </c>
      <c r="D5" s="51">
        <v>760417</v>
      </c>
      <c r="E5" s="51">
        <v>1520834</v>
      </c>
      <c r="F5" s="51">
        <v>2281251</v>
      </c>
      <c r="G5" s="51">
        <v>3041668</v>
      </c>
      <c r="H5" s="51">
        <v>3802085</v>
      </c>
      <c r="I5" s="51">
        <v>4562502</v>
      </c>
      <c r="J5" s="51">
        <v>5322919</v>
      </c>
      <c r="K5" s="51">
        <v>6083336</v>
      </c>
      <c r="L5" s="51">
        <v>6843753</v>
      </c>
      <c r="M5" s="51">
        <v>7604170</v>
      </c>
      <c r="N5" s="51">
        <v>8364587</v>
      </c>
    </row>
    <row r="6" spans="2:14" ht="27" customHeight="1">
      <c r="B6" s="50">
        <v>24000</v>
      </c>
      <c r="C6" s="51">
        <v>8760000</v>
      </c>
      <c r="D6" s="51">
        <v>730000</v>
      </c>
      <c r="E6" s="51">
        <v>1460000</v>
      </c>
      <c r="F6" s="51">
        <v>2190000</v>
      </c>
      <c r="G6" s="51">
        <v>2920000</v>
      </c>
      <c r="H6" s="51">
        <v>3650000</v>
      </c>
      <c r="I6" s="51">
        <v>4380000</v>
      </c>
      <c r="J6" s="51">
        <v>5110000</v>
      </c>
      <c r="K6" s="51">
        <v>5840000</v>
      </c>
      <c r="L6" s="51">
        <v>6570000</v>
      </c>
      <c r="M6" s="51">
        <v>7300000</v>
      </c>
      <c r="N6" s="51">
        <v>8030000</v>
      </c>
    </row>
    <row r="7" spans="2:14" ht="27" customHeight="1">
      <c r="B7" s="50">
        <v>22000</v>
      </c>
      <c r="C7" s="51">
        <v>8030000</v>
      </c>
      <c r="D7" s="51">
        <v>669167</v>
      </c>
      <c r="E7" s="51">
        <v>1338334</v>
      </c>
      <c r="F7" s="51">
        <v>2007501</v>
      </c>
      <c r="G7" s="51">
        <v>2676668</v>
      </c>
      <c r="H7" s="51">
        <v>3345835</v>
      </c>
      <c r="I7" s="51">
        <v>4015002</v>
      </c>
      <c r="J7" s="51">
        <v>4684169</v>
      </c>
      <c r="K7" s="51">
        <v>5353336</v>
      </c>
      <c r="L7" s="51">
        <v>6022503</v>
      </c>
      <c r="M7" s="51">
        <v>6691670</v>
      </c>
      <c r="N7" s="51">
        <v>7360837</v>
      </c>
    </row>
    <row r="8" spans="2:14" ht="27" customHeight="1">
      <c r="B8" s="50">
        <v>20000</v>
      </c>
      <c r="C8" s="51">
        <v>7300000</v>
      </c>
      <c r="D8" s="51">
        <v>608334</v>
      </c>
      <c r="E8" s="51">
        <v>1216668</v>
      </c>
      <c r="F8" s="51">
        <v>1825002</v>
      </c>
      <c r="G8" s="51">
        <v>2433336</v>
      </c>
      <c r="H8" s="51">
        <v>3041670</v>
      </c>
      <c r="I8" s="51">
        <v>3650004</v>
      </c>
      <c r="J8" s="51">
        <v>4258338</v>
      </c>
      <c r="K8" s="51">
        <v>4866672</v>
      </c>
      <c r="L8" s="51">
        <v>5475006</v>
      </c>
      <c r="M8" s="51">
        <v>6083340</v>
      </c>
      <c r="N8" s="51">
        <v>6691674</v>
      </c>
    </row>
    <row r="9" spans="2:14" ht="27" customHeight="1">
      <c r="B9" s="50">
        <v>18000</v>
      </c>
      <c r="C9" s="51">
        <v>6570000</v>
      </c>
      <c r="D9" s="51">
        <v>547500</v>
      </c>
      <c r="E9" s="51">
        <v>1095000</v>
      </c>
      <c r="F9" s="51">
        <v>1642500</v>
      </c>
      <c r="G9" s="51">
        <v>2190000</v>
      </c>
      <c r="H9" s="51">
        <v>2737500</v>
      </c>
      <c r="I9" s="51">
        <v>3285000</v>
      </c>
      <c r="J9" s="51">
        <v>3832500</v>
      </c>
      <c r="K9" s="51">
        <v>4380000</v>
      </c>
      <c r="L9" s="51">
        <v>4927500</v>
      </c>
      <c r="M9" s="51">
        <v>5475000</v>
      </c>
      <c r="N9" s="51">
        <v>6022500</v>
      </c>
    </row>
    <row r="10" spans="2:14" ht="27" customHeight="1">
      <c r="B10" s="50">
        <v>16000</v>
      </c>
      <c r="C10" s="51">
        <v>5840000</v>
      </c>
      <c r="D10" s="51">
        <v>486667</v>
      </c>
      <c r="E10" s="51">
        <v>973334</v>
      </c>
      <c r="F10" s="51">
        <v>1460001</v>
      </c>
      <c r="G10" s="51">
        <v>1946668</v>
      </c>
      <c r="H10" s="51">
        <v>2433335</v>
      </c>
      <c r="I10" s="51">
        <v>2920002</v>
      </c>
      <c r="J10" s="51">
        <v>3406669</v>
      </c>
      <c r="K10" s="51">
        <v>3893336</v>
      </c>
      <c r="L10" s="51">
        <v>4380003</v>
      </c>
      <c r="M10" s="51">
        <v>4866670</v>
      </c>
      <c r="N10" s="51">
        <v>5353337</v>
      </c>
    </row>
    <row r="11" spans="2:14" ht="27" customHeight="1">
      <c r="B11" s="50">
        <v>14000</v>
      </c>
      <c r="C11" s="51">
        <v>5110000</v>
      </c>
      <c r="D11" s="51">
        <v>425834</v>
      </c>
      <c r="E11" s="51">
        <v>851668</v>
      </c>
      <c r="F11" s="51">
        <v>1277502</v>
      </c>
      <c r="G11" s="51">
        <v>1703336</v>
      </c>
      <c r="H11" s="51">
        <v>2129170</v>
      </c>
      <c r="I11" s="51">
        <v>2555004</v>
      </c>
      <c r="J11" s="51">
        <v>2980838</v>
      </c>
      <c r="K11" s="51">
        <v>3406672</v>
      </c>
      <c r="L11" s="51">
        <v>3832506</v>
      </c>
      <c r="M11" s="51">
        <v>4258340</v>
      </c>
      <c r="N11" s="51">
        <v>4684174</v>
      </c>
    </row>
    <row r="12" spans="2:14" ht="27" customHeight="1">
      <c r="B12" s="50">
        <v>12000</v>
      </c>
      <c r="C12" s="51">
        <v>4380000</v>
      </c>
      <c r="D12" s="51">
        <v>365000</v>
      </c>
      <c r="E12" s="51">
        <v>730000</v>
      </c>
      <c r="F12" s="51">
        <v>1095000</v>
      </c>
      <c r="G12" s="51">
        <v>1460000</v>
      </c>
      <c r="H12" s="51">
        <v>1825000</v>
      </c>
      <c r="I12" s="51">
        <v>2190000</v>
      </c>
      <c r="J12" s="51">
        <v>2555000</v>
      </c>
      <c r="K12" s="51">
        <v>2920000</v>
      </c>
      <c r="L12" s="51">
        <v>3285000</v>
      </c>
      <c r="M12" s="51">
        <v>3650000</v>
      </c>
      <c r="N12" s="51">
        <v>4015000</v>
      </c>
    </row>
    <row r="13" spans="2:14" ht="27" customHeight="1">
      <c r="B13" s="50">
        <v>10000</v>
      </c>
      <c r="C13" s="51">
        <v>3650000</v>
      </c>
      <c r="D13" s="51">
        <v>304167</v>
      </c>
      <c r="E13" s="51">
        <v>608334</v>
      </c>
      <c r="F13" s="51">
        <v>912501</v>
      </c>
      <c r="G13" s="51">
        <v>1216668</v>
      </c>
      <c r="H13" s="51">
        <v>1520835</v>
      </c>
      <c r="I13" s="51">
        <v>1825002</v>
      </c>
      <c r="J13" s="51">
        <v>2129169</v>
      </c>
      <c r="K13" s="51">
        <v>2433336</v>
      </c>
      <c r="L13" s="51">
        <v>2737503</v>
      </c>
      <c r="M13" s="51">
        <v>3041670</v>
      </c>
      <c r="N13" s="51">
        <v>3345837</v>
      </c>
    </row>
    <row r="14" spans="2:14" ht="27" customHeight="1">
      <c r="B14" s="50">
        <v>9000</v>
      </c>
      <c r="C14" s="51">
        <v>3285000</v>
      </c>
      <c r="D14" s="51">
        <v>273750</v>
      </c>
      <c r="E14" s="51">
        <v>547500</v>
      </c>
      <c r="F14" s="51">
        <v>821250</v>
      </c>
      <c r="G14" s="51">
        <v>1095000</v>
      </c>
      <c r="H14" s="51">
        <v>1368750</v>
      </c>
      <c r="I14" s="51">
        <v>1642500</v>
      </c>
      <c r="J14" s="51">
        <v>1916250</v>
      </c>
      <c r="K14" s="51">
        <v>2190000</v>
      </c>
      <c r="L14" s="51">
        <v>2463750</v>
      </c>
      <c r="M14" s="51">
        <v>2737500</v>
      </c>
      <c r="N14" s="51">
        <v>3011250</v>
      </c>
    </row>
    <row r="15" spans="2:14" ht="27" customHeight="1">
      <c r="B15" s="50">
        <v>8000</v>
      </c>
      <c r="C15" s="51">
        <v>2920000</v>
      </c>
      <c r="D15" s="51">
        <v>243334</v>
      </c>
      <c r="E15" s="51">
        <v>486668</v>
      </c>
      <c r="F15" s="51">
        <v>730002</v>
      </c>
      <c r="G15" s="51">
        <v>973336</v>
      </c>
      <c r="H15" s="51">
        <v>1216670</v>
      </c>
      <c r="I15" s="51">
        <v>1460004</v>
      </c>
      <c r="J15" s="51">
        <v>1703338</v>
      </c>
      <c r="K15" s="51">
        <v>1946672</v>
      </c>
      <c r="L15" s="51">
        <v>2190006</v>
      </c>
      <c r="M15" s="51">
        <v>2433340</v>
      </c>
      <c r="N15" s="51">
        <v>2676674</v>
      </c>
    </row>
    <row r="16" spans="2:14" ht="27" customHeight="1">
      <c r="B16" s="50">
        <v>7000</v>
      </c>
      <c r="C16" s="51">
        <v>2555000</v>
      </c>
      <c r="D16" s="51">
        <v>212917</v>
      </c>
      <c r="E16" s="51">
        <v>425834</v>
      </c>
      <c r="F16" s="51">
        <v>638751</v>
      </c>
      <c r="G16" s="51">
        <v>851668</v>
      </c>
      <c r="H16" s="51">
        <v>1064585</v>
      </c>
      <c r="I16" s="51">
        <v>1277502</v>
      </c>
      <c r="J16" s="51">
        <v>1490419</v>
      </c>
      <c r="K16" s="51">
        <v>1703336</v>
      </c>
      <c r="L16" s="51">
        <v>1916253</v>
      </c>
      <c r="M16" s="51">
        <v>2129170</v>
      </c>
      <c r="N16" s="51">
        <v>2342087</v>
      </c>
    </row>
    <row r="17" spans="2:14" ht="27" customHeight="1">
      <c r="B17" s="50">
        <v>6000</v>
      </c>
      <c r="C17" s="51">
        <v>2190000</v>
      </c>
      <c r="D17" s="51">
        <v>182500</v>
      </c>
      <c r="E17" s="51">
        <v>365000</v>
      </c>
      <c r="F17" s="51">
        <v>547500</v>
      </c>
      <c r="G17" s="51">
        <v>730000</v>
      </c>
      <c r="H17" s="51">
        <v>912500</v>
      </c>
      <c r="I17" s="51">
        <v>1095000</v>
      </c>
      <c r="J17" s="51">
        <v>1277500</v>
      </c>
      <c r="K17" s="51">
        <v>1460000</v>
      </c>
      <c r="L17" s="51">
        <v>1642500</v>
      </c>
      <c r="M17" s="51">
        <v>1825000</v>
      </c>
      <c r="N17" s="51">
        <v>2007500</v>
      </c>
    </row>
    <row r="18" spans="2:14" ht="27" customHeight="1">
      <c r="B18" s="50">
        <v>5000</v>
      </c>
      <c r="C18" s="51">
        <v>1825000</v>
      </c>
      <c r="D18" s="51">
        <v>152084</v>
      </c>
      <c r="E18" s="51">
        <v>304168</v>
      </c>
      <c r="F18" s="51">
        <v>456252</v>
      </c>
      <c r="G18" s="51">
        <v>608336</v>
      </c>
      <c r="H18" s="51">
        <v>760420</v>
      </c>
      <c r="I18" s="51">
        <v>912504</v>
      </c>
      <c r="J18" s="51">
        <v>1064588</v>
      </c>
      <c r="K18" s="51">
        <v>1216672</v>
      </c>
      <c r="L18" s="51">
        <v>1368756</v>
      </c>
      <c r="M18" s="51">
        <v>1520840</v>
      </c>
      <c r="N18" s="51">
        <v>1672924</v>
      </c>
    </row>
    <row r="19" spans="2:14" ht="27" customHeight="1">
      <c r="B19" s="50">
        <v>4000</v>
      </c>
      <c r="C19" s="51">
        <v>1460000</v>
      </c>
      <c r="D19" s="51">
        <v>121667</v>
      </c>
      <c r="E19" s="51">
        <v>243334</v>
      </c>
      <c r="F19" s="51">
        <v>365001</v>
      </c>
      <c r="G19" s="51">
        <v>486668</v>
      </c>
      <c r="H19" s="51">
        <v>608335</v>
      </c>
      <c r="I19" s="51">
        <v>730002</v>
      </c>
      <c r="J19" s="51">
        <v>851669</v>
      </c>
      <c r="K19" s="51">
        <v>973336</v>
      </c>
      <c r="L19" s="51">
        <v>1095003</v>
      </c>
      <c r="M19" s="51">
        <v>1216670</v>
      </c>
      <c r="N19" s="51">
        <v>1338337</v>
      </c>
    </row>
    <row r="20" spans="2:14" ht="27" customHeight="1">
      <c r="B20" s="50">
        <v>3500</v>
      </c>
      <c r="C20" s="51">
        <v>1277500</v>
      </c>
      <c r="D20" s="51">
        <v>106459</v>
      </c>
      <c r="E20" s="51">
        <v>212918</v>
      </c>
      <c r="F20" s="51">
        <v>319377</v>
      </c>
      <c r="G20" s="51">
        <v>425836</v>
      </c>
      <c r="H20" s="51">
        <v>532295</v>
      </c>
      <c r="I20" s="51">
        <v>638754</v>
      </c>
      <c r="J20" s="51">
        <v>745213</v>
      </c>
      <c r="K20" s="51">
        <v>851672</v>
      </c>
      <c r="L20" s="51">
        <v>958131</v>
      </c>
      <c r="M20" s="51">
        <v>1064590</v>
      </c>
      <c r="N20" s="51">
        <v>1171049</v>
      </c>
    </row>
  </sheetData>
  <sheetProtection/>
  <printOptions/>
  <pageMargins left="0.2362204724409449" right="0.2362204724409449"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大立目 勇治(otatsume-yuji)</dc:creator>
  <cp:keywords/>
  <dc:description/>
  <cp:lastModifiedBy>01kumanom</cp:lastModifiedBy>
  <cp:lastPrinted>2021-01-19T05:32:52Z</cp:lastPrinted>
  <dcterms:created xsi:type="dcterms:W3CDTF">2008-10-22T08:37:53Z</dcterms:created>
  <dcterms:modified xsi:type="dcterms:W3CDTF">2021-06-17T07:01:32Z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