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535" activeTab="0"/>
  </bookViews>
  <sheets>
    <sheet name="様式第８号の３（表面）" sheetId="1" r:id="rId1"/>
    <sheet name="様式第８号の３（裏面）" sheetId="2" r:id="rId2"/>
    <sheet name="【「取扱業務等の区分」の記入について】" sheetId="3" r:id="rId3"/>
    <sheet name="入力コード表" sheetId="4" state="hidden" r:id="rId4"/>
  </sheets>
  <definedNames>
    <definedName name="_xlnm.Print_Area" localSheetId="2">'【「取扱業務等の区分」の記入について】'!$A$1:$E$81</definedName>
    <definedName name="_xlnm.Print_Area" localSheetId="3">'入力コード表'!$A$1:$E$88</definedName>
    <definedName name="_xlnm.Print_Area" localSheetId="0">'様式第８号の３（表面）'!$A$1:$AS$57</definedName>
    <definedName name="_xlnm.Print_Area" localSheetId="1">'様式第８号の３（裏面）'!$A$1:$K$62</definedName>
  </definedNames>
  <calcPr fullCalcOnLoad="1"/>
</workbook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B10" authorId="0">
      <text>
        <r>
          <rPr>
            <sz val="9"/>
            <rFont val="ＭＳ Ｐゴシック"/>
            <family val="3"/>
          </rPr>
          <t xml:space="preserve">別シートの【「取扱業務等の区分」の記入について】にある番号を選択すると、隣のセルに業務等が表示されます。
</t>
        </r>
      </text>
    </comment>
    <comment ref="B22" authorId="0">
      <text>
        <r>
          <rPr>
            <sz val="9"/>
            <rFont val="ＭＳ Ｐゴシック"/>
            <family val="3"/>
          </rPr>
          <t xml:space="preserve">別シートの【「取扱業務等の区分」の記入について】にある番号を選択すると、隣のセルに業務等が表示されます。
</t>
        </r>
      </text>
    </comment>
    <comment ref="B33" authorId="0">
      <text>
        <r>
          <rPr>
            <sz val="9"/>
            <rFont val="ＭＳ Ｐゴシック"/>
            <family val="3"/>
          </rPr>
          <t xml:space="preserve">別シートの【「取扱業務等の区分」の記入について】にある番号を選択すると、隣のセルに業務等が表示されます。
</t>
        </r>
      </text>
    </comment>
    <comment ref="B45" authorId="0">
      <text>
        <r>
          <rPr>
            <sz val="9"/>
            <rFont val="ＭＳ Ｐゴシック"/>
            <family val="3"/>
          </rPr>
          <t xml:space="preserve">別シートの【「取扱業務等の区分」の記入について】にある番号を選択すると、隣のセルに業務等が表示されます。
</t>
        </r>
      </text>
    </comment>
  </commentList>
</comments>
</file>

<file path=xl/sharedStrings.xml><?xml version="1.0" encoding="utf-8"?>
<sst xmlns="http://schemas.openxmlformats.org/spreadsheetml/2006/main" count="616" uniqueCount="298">
  <si>
    <t>常用</t>
  </si>
  <si>
    <t>施策名</t>
  </si>
  <si>
    <t>２４歳以下</t>
  </si>
  <si>
    <t>６５歳以上</t>
  </si>
  <si>
    <t>年齢計</t>
  </si>
  <si>
    <t>様式第８号の３（表面）</t>
  </si>
  <si>
    <t>（日本工業規格Ａ列４）</t>
  </si>
  <si>
    <t>地方公共団体無料職業紹介事業報告書</t>
  </si>
  <si>
    <t>１　地方公共団体名</t>
  </si>
  <si>
    <t>２　事業所名</t>
  </si>
  <si>
    <t>３　活動状況（国内）</t>
  </si>
  <si>
    <t>相手国</t>
  </si>
  <si>
    <t>　職業安定法第３３条の４第２項において準用する職業安定法第３２条の１６の規定により上記のとおり報告します。</t>
  </si>
  <si>
    <t>臨時</t>
  </si>
  <si>
    <t>日雇</t>
  </si>
  <si>
    <t>２５～３４</t>
  </si>
  <si>
    <t>３５～４４</t>
  </si>
  <si>
    <t>４５～５４</t>
  </si>
  <si>
    <t>５５～６４</t>
  </si>
  <si>
    <t>人</t>
  </si>
  <si>
    <t>④氏名</t>
  </si>
  <si>
    <t>印</t>
  </si>
  <si>
    <t>計</t>
  </si>
  <si>
    <t>取扱
業務等の区分</t>
  </si>
  <si>
    <t>〔求人〕</t>
  </si>
  <si>
    <t>有効求人数</t>
  </si>
  <si>
    <t>常用</t>
  </si>
  <si>
    <t>臨時</t>
  </si>
  <si>
    <t>日雇</t>
  </si>
  <si>
    <t>求人数</t>
  </si>
  <si>
    <t>〔求職〕</t>
  </si>
  <si>
    <t>〔就職件数〕</t>
  </si>
  <si>
    <t>４　活動状況（国外）　（相手国別・総計）</t>
  </si>
  <si>
    <t>取扱
業務等の区分</t>
  </si>
  <si>
    <t>５　職業紹介業務に従事する者の数の合計</t>
  </si>
  <si>
    <t>①求人</t>
  </si>
  <si>
    <t>②求職</t>
  </si>
  <si>
    <t>計</t>
  </si>
  <si>
    <t>(人)</t>
  </si>
  <si>
    <t>(件)</t>
  </si>
  <si>
    <t>申込件数</t>
  </si>
  <si>
    <t>新規求職</t>
  </si>
  <si>
    <t>有効求</t>
  </si>
  <si>
    <t>職者数</t>
  </si>
  <si>
    <t>(人日)</t>
  </si>
  <si>
    <t>(人)</t>
  </si>
  <si>
    <t>(人日)</t>
  </si>
  <si>
    <t>③
就職
件数</t>
  </si>
  <si>
    <t>職者数</t>
  </si>
  <si>
    <t>求人数</t>
  </si>
  <si>
    <t>求人数</t>
  </si>
  <si>
    <t>有　効</t>
  </si>
  <si>
    <t>厚生労働大臣　殿</t>
  </si>
  <si>
    <t>項目</t>
  </si>
  <si>
    <t>項目</t>
  </si>
  <si>
    <t>年齢階層(歳)</t>
  </si>
  <si>
    <t>（届出受理番号</t>
  </si>
  <si>
    <t>地</t>
  </si>
  <si>
    <t>）</t>
  </si>
  <si>
    <t>「取扱区分業務等の区分」について</t>
  </si>
  <si>
    <t xml:space="preserve">   </t>
  </si>
  <si>
    <t xml:space="preserve">  大　分　類</t>
  </si>
  <si>
    <t>中　　　　分　　　　類</t>
  </si>
  <si>
    <t xml:space="preserve">A </t>
  </si>
  <si>
    <t>管理的職業</t>
  </si>
  <si>
    <t>01</t>
  </si>
  <si>
    <t>管理的公務員</t>
  </si>
  <si>
    <t>02</t>
  </si>
  <si>
    <t>法人・団体の役員</t>
  </si>
  <si>
    <t>03</t>
  </si>
  <si>
    <t>法人・団体の管理職員</t>
  </si>
  <si>
    <t>04</t>
  </si>
  <si>
    <t>その他の管理的職業</t>
  </si>
  <si>
    <t xml:space="preserve">B </t>
  </si>
  <si>
    <t>専門的・技術的職業</t>
  </si>
  <si>
    <t>05</t>
  </si>
  <si>
    <t>研究者</t>
  </si>
  <si>
    <t>06</t>
  </si>
  <si>
    <t>農林水産技術者</t>
  </si>
  <si>
    <t>07</t>
  </si>
  <si>
    <t>開発技術者</t>
  </si>
  <si>
    <t>08</t>
  </si>
  <si>
    <t>製造技術者</t>
  </si>
  <si>
    <t>09</t>
  </si>
  <si>
    <t>建築・土木・測量技術者</t>
  </si>
  <si>
    <t>10</t>
  </si>
  <si>
    <t>情報処理・通信技術者</t>
  </si>
  <si>
    <t>11</t>
  </si>
  <si>
    <t>その他の技術者</t>
  </si>
  <si>
    <t>12</t>
  </si>
  <si>
    <t>医師、歯科医師、獣医師、薬剤師</t>
  </si>
  <si>
    <t>13</t>
  </si>
  <si>
    <t>保健師、助産師、看護師</t>
  </si>
  <si>
    <t>14</t>
  </si>
  <si>
    <t>医療技術者</t>
  </si>
  <si>
    <t>15</t>
  </si>
  <si>
    <t>その他の保健医療の職業</t>
  </si>
  <si>
    <t>16</t>
  </si>
  <si>
    <t>社会福祉の専門的職業</t>
  </si>
  <si>
    <t>17</t>
  </si>
  <si>
    <t>法務の職業</t>
  </si>
  <si>
    <t>18</t>
  </si>
  <si>
    <t>経営・金融・保険の専門的職業</t>
  </si>
  <si>
    <t>19</t>
  </si>
  <si>
    <t>教育の職業</t>
  </si>
  <si>
    <t>20</t>
  </si>
  <si>
    <t>宗教家</t>
  </si>
  <si>
    <t>21</t>
  </si>
  <si>
    <t>著述家、記者、編集者</t>
  </si>
  <si>
    <t>22</t>
  </si>
  <si>
    <t>美術家、デザイナー、写真家、映像撮影者</t>
  </si>
  <si>
    <t>23</t>
  </si>
  <si>
    <t>音楽家、舞台芸術家</t>
  </si>
  <si>
    <t>24</t>
  </si>
  <si>
    <t>その他の専門的職業</t>
  </si>
  <si>
    <t xml:space="preserve">C </t>
  </si>
  <si>
    <t>事務的職業</t>
  </si>
  <si>
    <t>25</t>
  </si>
  <si>
    <t>一般事務の職業</t>
  </si>
  <si>
    <t>26</t>
  </si>
  <si>
    <t>会計事務の職業</t>
  </si>
  <si>
    <t>27</t>
  </si>
  <si>
    <t>生産関連事務の職業</t>
  </si>
  <si>
    <t>28</t>
  </si>
  <si>
    <t>営業・販売関連事務の職業</t>
  </si>
  <si>
    <t>29</t>
  </si>
  <si>
    <t>外勤事務の職業</t>
  </si>
  <si>
    <t>30</t>
  </si>
  <si>
    <t>運輸・郵便事務の職業</t>
  </si>
  <si>
    <t>31</t>
  </si>
  <si>
    <t>事務用機器操作の職業</t>
  </si>
  <si>
    <t xml:space="preserve">D </t>
  </si>
  <si>
    <t>販売の職業</t>
  </si>
  <si>
    <t>32</t>
  </si>
  <si>
    <t>商品販売の職業</t>
  </si>
  <si>
    <t>33</t>
  </si>
  <si>
    <t>販売類似の職業</t>
  </si>
  <si>
    <t>34</t>
  </si>
  <si>
    <t>営業の職業</t>
  </si>
  <si>
    <t xml:space="preserve">E </t>
  </si>
  <si>
    <t>サービスの職業</t>
  </si>
  <si>
    <t>35</t>
  </si>
  <si>
    <t>家庭生活支援サービスの職業</t>
  </si>
  <si>
    <t>36</t>
  </si>
  <si>
    <t>介護サービスの職業</t>
  </si>
  <si>
    <t>37</t>
  </si>
  <si>
    <t>保健医療サービスの職業</t>
  </si>
  <si>
    <t>38</t>
  </si>
  <si>
    <t>生活衛生サービスの職業</t>
  </si>
  <si>
    <t>39</t>
  </si>
  <si>
    <t>飲食物調理の職業</t>
  </si>
  <si>
    <t>40</t>
  </si>
  <si>
    <t>接客・給仕の職業</t>
  </si>
  <si>
    <t>41</t>
  </si>
  <si>
    <t>居住施設・ビル等の管理の職業</t>
  </si>
  <si>
    <t xml:space="preserve"> </t>
  </si>
  <si>
    <t>42</t>
  </si>
  <si>
    <t>その他のサービスの職業</t>
  </si>
  <si>
    <t xml:space="preserve">F </t>
  </si>
  <si>
    <t>保安の職業</t>
  </si>
  <si>
    <t>43</t>
  </si>
  <si>
    <t>自衛官</t>
  </si>
  <si>
    <t>44</t>
  </si>
  <si>
    <t>司法警察職員</t>
  </si>
  <si>
    <t>45</t>
  </si>
  <si>
    <t>その他の保安の職業</t>
  </si>
  <si>
    <t xml:space="preserve">G </t>
  </si>
  <si>
    <t>農林漁業の職業</t>
  </si>
  <si>
    <t>46</t>
  </si>
  <si>
    <t>農業の職業</t>
  </si>
  <si>
    <t>47</t>
  </si>
  <si>
    <t>林業の職業</t>
  </si>
  <si>
    <t>48</t>
  </si>
  <si>
    <t>漁業の職業</t>
  </si>
  <si>
    <t xml:space="preserve">H </t>
  </si>
  <si>
    <t>生産工程の職業</t>
  </si>
  <si>
    <t>49</t>
  </si>
  <si>
    <t>生産設備制御・監視の職業（金属材料製造、金属加工、金属溶接・溶断）</t>
  </si>
  <si>
    <t>50</t>
  </si>
  <si>
    <t>生産設備制御・監視の職業（金属材料製造、金属加工、金属溶接・溶断を除く）</t>
  </si>
  <si>
    <t>51</t>
  </si>
  <si>
    <t>生産設備制御・監視の職業（機械組立）</t>
  </si>
  <si>
    <t>52</t>
  </si>
  <si>
    <t>金属材料製造、金属加工、金属溶接・溶断の職業</t>
  </si>
  <si>
    <t>54</t>
  </si>
  <si>
    <t>製品製造・加工処理の職業（金属材料製造、金属加工、金属溶接・溶断を除く）</t>
  </si>
  <si>
    <t>57</t>
  </si>
  <si>
    <t>機械組立の職業</t>
  </si>
  <si>
    <t>60</t>
  </si>
  <si>
    <t>機械整備・修理の職業</t>
  </si>
  <si>
    <t>61</t>
  </si>
  <si>
    <t>製品検査の職業（金属材料製造、金属加工、金属溶接・溶断）</t>
  </si>
  <si>
    <t>62</t>
  </si>
  <si>
    <t>製品検査の職業（金属材料製造、金属加工、金属溶接・溶断を除く）</t>
  </si>
  <si>
    <t>63</t>
  </si>
  <si>
    <t>機械検査の職業</t>
  </si>
  <si>
    <t>64</t>
  </si>
  <si>
    <t>生産関連・生産類似の職業</t>
  </si>
  <si>
    <t xml:space="preserve">I </t>
  </si>
  <si>
    <t>輸送・機械運転の職業</t>
  </si>
  <si>
    <t>65</t>
  </si>
  <si>
    <t>鉄道運転の職業</t>
  </si>
  <si>
    <t>66</t>
  </si>
  <si>
    <t>自動車運転の職業</t>
  </si>
  <si>
    <t>67</t>
  </si>
  <si>
    <t>船舶・航空機運転の職業</t>
  </si>
  <si>
    <t>68</t>
  </si>
  <si>
    <t>その他の輸送の職業</t>
  </si>
  <si>
    <t>69</t>
  </si>
  <si>
    <t>定置・建設機械運転の職業</t>
  </si>
  <si>
    <t xml:space="preserve">J </t>
  </si>
  <si>
    <t>建設・採掘の職業</t>
  </si>
  <si>
    <t>70</t>
  </si>
  <si>
    <t>建設躯体工事の職業</t>
  </si>
  <si>
    <t>71</t>
  </si>
  <si>
    <t>建設の職業（建設躯体工事の職業を除く）</t>
  </si>
  <si>
    <t>72</t>
  </si>
  <si>
    <t>電気工事の職業</t>
  </si>
  <si>
    <t>73</t>
  </si>
  <si>
    <t>土木の職業</t>
  </si>
  <si>
    <t>74</t>
  </si>
  <si>
    <t>採掘の職業</t>
  </si>
  <si>
    <t xml:space="preserve">K </t>
  </si>
  <si>
    <t>運搬・清掃・包装等の職業</t>
  </si>
  <si>
    <t>75</t>
  </si>
  <si>
    <t>運搬の職業</t>
  </si>
  <si>
    <t>76</t>
  </si>
  <si>
    <t>清掃の職業</t>
  </si>
  <si>
    <t>77</t>
  </si>
  <si>
    <t>包装の職業</t>
  </si>
  <si>
    <t>78</t>
  </si>
  <si>
    <t>その他の運搬・清掃・包装等の職業</t>
  </si>
  <si>
    <r>
      <t>◆ハローワークインターネットサービスに各分類の説明があります。
　　どこに分類するか分からない場合には、こちらの説明をご参照ください。
　　</t>
    </r>
    <r>
      <rPr>
        <sz val="14"/>
        <color indexed="8"/>
        <rFont val="ＭＳ Ｐゴシック"/>
        <family val="3"/>
      </rPr>
      <t>ハローワークインターネットサービス トップページ＞職業情報＞職業分類・職業解説に関するご案内</t>
    </r>
  </si>
  <si>
    <t>https://www.hellowork.go.jp/info/mhlw_job_info.html</t>
  </si>
  <si>
    <t>「取扱区分業務等の区分」の記載について</t>
  </si>
  <si>
    <t>①左記についてはこのまま
「取扱業務等の区分」に記入</t>
  </si>
  <si>
    <t>001</t>
  </si>
  <si>
    <t>芸能家</t>
  </si>
  <si>
    <t>002</t>
  </si>
  <si>
    <t>家政婦（夫）</t>
  </si>
  <si>
    <t>003</t>
  </si>
  <si>
    <t>配ぜん人</t>
  </si>
  <si>
    <t>004</t>
  </si>
  <si>
    <t>調理士</t>
  </si>
  <si>
    <t>005</t>
  </si>
  <si>
    <t>モデル</t>
  </si>
  <si>
    <t>006</t>
  </si>
  <si>
    <t>マネキン</t>
  </si>
  <si>
    <t>007</t>
  </si>
  <si>
    <t>技能実習生</t>
  </si>
  <si>
    <t>008</t>
  </si>
  <si>
    <t>医師</t>
  </si>
  <si>
    <t>009</t>
  </si>
  <si>
    <t>看護師</t>
  </si>
  <si>
    <t>010</t>
  </si>
  <si>
    <t>保育士</t>
  </si>
  <si>
    <t>管理的職業</t>
  </si>
  <si>
    <t>01</t>
  </si>
  <si>
    <t>02</t>
  </si>
  <si>
    <t>03</t>
  </si>
  <si>
    <t>04</t>
  </si>
  <si>
    <t>05</t>
  </si>
  <si>
    <t>06</t>
  </si>
  <si>
    <t>25</t>
  </si>
  <si>
    <t>26</t>
  </si>
  <si>
    <t>32</t>
  </si>
  <si>
    <t>33</t>
  </si>
  <si>
    <t>34</t>
  </si>
  <si>
    <t>35</t>
  </si>
  <si>
    <t>36</t>
  </si>
  <si>
    <t>43</t>
  </si>
  <si>
    <t>44</t>
  </si>
  <si>
    <t>45</t>
  </si>
  <si>
    <t>46</t>
  </si>
  <si>
    <t>47</t>
  </si>
  <si>
    <t>48</t>
  </si>
  <si>
    <t>49</t>
  </si>
  <si>
    <t>50</t>
  </si>
  <si>
    <t>54</t>
  </si>
  <si>
    <t>57</t>
  </si>
  <si>
    <t>60</t>
  </si>
  <si>
    <t>61</t>
  </si>
  <si>
    <t>62</t>
  </si>
  <si>
    <t>63</t>
  </si>
  <si>
    <t>64</t>
  </si>
  <si>
    <t>65</t>
  </si>
  <si>
    <t>66</t>
  </si>
  <si>
    <t>70</t>
  </si>
  <si>
    <t>71</t>
  </si>
  <si>
    <t>75</t>
  </si>
  <si>
    <t>76</t>
  </si>
  <si>
    <t>77</t>
  </si>
  <si>
    <t>78</t>
  </si>
  <si>
    <r>
      <t>◆ハローワークインターネットサービスに各分類の説明があります。
　　どこに分類するか分からない場合には、こちらの説明をご参照ください。
　　</t>
    </r>
    <r>
      <rPr>
        <sz val="14"/>
        <color indexed="8"/>
        <rFont val="ＭＳ Ｐゴシック"/>
        <family val="3"/>
      </rPr>
      <t>ハローワークインターネットサービス トップページ＞職業情報＞職業分類・職業解説に関するご案内</t>
    </r>
  </si>
  <si>
    <t>https://www.hellowork.go.jp/info/mhlw_job_info.html</t>
  </si>
  <si>
    <t>様式第８号の３（裏面）</t>
  </si>
  <si>
    <t xml:space="preserve">　記載要領
　　１　無料職業紹介を行う事業所ごとに別紙で記載することとし、無料職業紹介事業者を管轄する都道府
　　　県労働局に提出すること。所定の欄に記載し得ないときは別紙に記載して添付すること。
　　２　対象期間については、前年の４月１日から３月末日までとすること。
　　３　１には、地方公共団体名を記載すること。
　　４　活動状況（国内）
　　 (1)　［求人］欄「求人数」及び［就職件数］欄には、無料の職業紹介事業が附帯する業務に係る施策
　　　　名及び当該業務に附帯して行う無料職業紹介事業の「取扱業務等の区分」の求人ごとに、１箇年に
　　　　おける求人及び就職数について、「常用」、「臨時」、「日雇」の区分ごとに記載することとし、
　　　　常用についてはその人（件）数、臨時及び日雇についてはその延数（人日）を記載すること。
　　 (2)　［求人］欄「有効求人数」及び［求職］欄「有効求職者数」欄には、無料の職業紹介事業が附帯す
　　　　る業務に係る施策名及び当該業務に附帯して行う「取扱業務等の区分」ごとに、「有効求職者数」
　　　　についてはさらに各年齢層区分に応じて、それぞれその３月末における有効求人数、有効求職者数
　　　　を記載すること。
　　 (3)　［求職］欄「新規求職申込件数」欄には無料の職業紹介事業が附帯する業務に係る施策名及び当
　　　　該業務に附帯して行う「取扱業務等の区分」ごとに各年齢層区分に応じて、対象期間中に求職申
　　　　込みのあった件数を記載すること。
　　 (4)　３欄において、「常用」とは、４ヵ月以上の期間を定めて雇用される者又は期間の定めなく雇用
　　　　される者をいい、「臨時」とは、１ヵ月以上４ヵ月未満の期間を定めて雇用される者をいい、「日
　　　　雇」とは、１ヵ月未満の期間を定めて雇用される者をいう。なお、雇用の予定期間は、雇用の開始
　　　　年月日から雇用契約の期間の終了する年月日までの日数とし、雇用の予定期間内に休日があっても
　　　　雇用が継続する場合は、すべて通算するものとすること。ただし、断続的な就労の場合は日雇とす
　　　　ること。
　　５　活動状況（国外）
　　 (1)　４①の「求人数」、③欄には、取扱業務等の区分ごとに、１箇年における求人、就職延数を
　　　　記載すること。
　　 (2)　４①の「有効求人数」、②の「有効求職者数」欄には、無料の職業紹介事業が附帯する業務に係
　　　　る施策名及び当該業務に附帯して行う「取扱業務等の区分」ごとにそれぞれその３月末における有
　　　　効求人数、有効求職者数を記載すること。
　　 (3)　４②の「新規求職申込件数」欄には、「取扱業務等の区分」ごとに対象期間中に新たに求職申込
　　　　みのあった件数を記載すること。
　　６　５の「職業紹介の業務に従事する者の数」欄には当該地方公共団体に係る３月末における職業紹
　　　介の業務に従事する者の数を記載すること。
　　７　④欄には、氏名（地方公共団体の名称及び代表者の氏名）を記名押印又は署名のいずれかにより記
　　　載すること。
</t>
  </si>
  <si>
    <t>平成　　  年　  月　　 日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</si>
</sst>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&quot;件&quot;"/>
    <numFmt numFmtId="178" formatCode="&quot;00&quot;&quot;件&quot;"/>
    <numFmt numFmtId="179" formatCode="0&quot;件&quot;"/>
    <numFmt numFmtId="180" formatCode="0&quot;件&quot;\ "/>
    <numFmt numFmtId="181" formatCode="0&quot;件　　&quot;\ "/>
    <numFmt numFmtId="182" formatCode="0&quot;　件　　&quot;\ "/>
    <numFmt numFmtId="183" formatCode="0&quot;　事業所）　&quot;"/>
    <numFmt numFmtId="184" formatCode="#,##0_);[Red]\(#,##0\)"/>
    <numFmt numFmtId="185" formatCode="#,##0;[Red]#,##0"/>
    <numFmt numFmtId="186" formatCode="#,##0&quot;人&quot;"/>
    <numFmt numFmtId="187" formatCode="#,##0&quot;人日&quot;"/>
    <numFmt numFmtId="188" formatCode="#,##0&quot;件&quot;"/>
    <numFmt numFmtId="189" formatCode="0;[Red]0"/>
    <numFmt numFmtId="190" formatCode="[DBNum3]ggge&quot;年&quot;m&quot;月&quot;d&quot;日&quot;"/>
    <numFmt numFmtId="191" formatCode="[DBNum3]#,##0"/>
    <numFmt numFmtId="192" formatCode="[DBNum3]00"/>
    <numFmt numFmtId="193" formatCode="&quot;－ &quot;@&quot; －&quot;"/>
    <numFmt numFmtId="194" formatCode="[DBNum3]000000"/>
    <numFmt numFmtId="195" formatCode="0;0;"/>
  </numFmts>
  <fonts count="6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8"/>
      <name val="ＭＳ Ｐゴシック"/>
      <family val="3"/>
    </font>
    <font>
      <sz val="14"/>
      <color indexed="8"/>
      <name val="ＭＳ Ｐゴシック"/>
      <family val="3"/>
    </font>
    <font>
      <sz val="9"/>
      <name val="ＭＳ Ｐゴシック"/>
      <family val="3"/>
    </font>
    <font>
      <sz val="10.5"/>
      <name val="ＭＳ 明朝"/>
      <family val="1"/>
    </font>
    <font>
      <sz val="12"/>
      <name val="ＭＳ 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1"/>
      <color indexed="8"/>
      <name val="ＭＳ Ｐゴシック"/>
      <family val="3"/>
    </font>
    <font>
      <sz val="10"/>
      <color indexed="17"/>
      <name val="ＭＳ Ｐゴシック"/>
      <family val="3"/>
    </font>
    <font>
      <sz val="12"/>
      <color indexed="8"/>
      <name val="ＭＳ Ｐゴシック"/>
      <family val="3"/>
    </font>
    <font>
      <b/>
      <u val="single"/>
      <sz val="12"/>
      <color indexed="10"/>
      <name val="ＭＳ Ｐゴシック"/>
      <family val="3"/>
    </font>
    <font>
      <u val="single"/>
      <sz val="16"/>
      <color indexed="12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10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1"/>
      <color theme="1"/>
      <name val="Calibri"/>
      <family val="3"/>
    </font>
    <font>
      <sz val="10"/>
      <color rgb="FF006100"/>
      <name val="Calibri"/>
      <family val="3"/>
    </font>
    <font>
      <sz val="12"/>
      <color theme="1"/>
      <name val="Calibri"/>
      <family val="3"/>
    </font>
    <font>
      <b/>
      <u val="single"/>
      <sz val="12"/>
      <color rgb="FFFF0000"/>
      <name val="Calibri"/>
      <family val="3"/>
    </font>
    <font>
      <u val="single"/>
      <sz val="16"/>
      <color theme="10"/>
      <name val="Calibri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>
      <alignment vertical="center"/>
      <protection/>
    </xf>
    <xf numFmtId="0" fontId="3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right" vertical="center" shrinkToFit="1"/>
      <protection/>
    </xf>
    <xf numFmtId="0" fontId="5" fillId="0" borderId="12" xfId="0" applyFont="1" applyBorder="1" applyAlignment="1" applyProtection="1">
      <alignment horizontal="right" vertical="center" shrinkToFi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 shrinkToFit="1"/>
      <protection locked="0"/>
    </xf>
    <xf numFmtId="0" fontId="5" fillId="0" borderId="15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horizontal="left" vertical="center" shrinkToFit="1"/>
      <protection locked="0"/>
    </xf>
    <xf numFmtId="0" fontId="62" fillId="0" borderId="0" xfId="62" applyFont="1">
      <alignment vertical="center"/>
      <protection/>
    </xf>
    <xf numFmtId="0" fontId="62" fillId="33" borderId="17" xfId="62" applyFont="1" applyFill="1" applyBorder="1">
      <alignment vertical="center"/>
      <protection/>
    </xf>
    <xf numFmtId="49" fontId="62" fillId="34" borderId="16" xfId="62" applyNumberFormat="1" applyFont="1" applyFill="1" applyBorder="1" applyAlignment="1">
      <alignment horizontal="center" vertical="center"/>
      <protection/>
    </xf>
    <xf numFmtId="0" fontId="63" fillId="34" borderId="11" xfId="62" applyFont="1" applyFill="1" applyBorder="1" applyAlignment="1">
      <alignment horizontal="center" vertical="center"/>
      <protection/>
    </xf>
    <xf numFmtId="0" fontId="62" fillId="0" borderId="13" xfId="62" applyFont="1" applyBorder="1" applyAlignment="1">
      <alignment horizontal="center" vertical="center"/>
      <protection/>
    </xf>
    <xf numFmtId="0" fontId="62" fillId="0" borderId="12" xfId="62" applyFont="1" applyBorder="1">
      <alignment vertical="center"/>
      <protection/>
    </xf>
    <xf numFmtId="0" fontId="62" fillId="0" borderId="18" xfId="62" applyFont="1" applyBorder="1">
      <alignment vertical="center"/>
      <protection/>
    </xf>
    <xf numFmtId="49" fontId="62" fillId="34" borderId="19" xfId="62" applyNumberFormat="1" applyFont="1" applyFill="1" applyBorder="1" applyAlignment="1">
      <alignment horizontal="center" vertical="center"/>
      <protection/>
    </xf>
    <xf numFmtId="0" fontId="62" fillId="34" borderId="20" xfId="62" applyFont="1" applyFill="1" applyBorder="1">
      <alignment vertical="center"/>
      <protection/>
    </xf>
    <xf numFmtId="0" fontId="62" fillId="0" borderId="15" xfId="62" applyFont="1" applyBorder="1" applyAlignment="1">
      <alignment horizontal="center" vertical="center"/>
      <protection/>
    </xf>
    <xf numFmtId="0" fontId="62" fillId="0" borderId="21" xfId="62" applyFont="1" applyBorder="1">
      <alignment vertical="center"/>
      <protection/>
    </xf>
    <xf numFmtId="49" fontId="62" fillId="34" borderId="22" xfId="62" applyNumberFormat="1" applyFont="1" applyFill="1" applyBorder="1" applyAlignment="1">
      <alignment horizontal="center" vertical="center"/>
      <protection/>
    </xf>
    <xf numFmtId="0" fontId="62" fillId="34" borderId="23" xfId="62" applyFont="1" applyFill="1" applyBorder="1">
      <alignment vertical="center"/>
      <protection/>
    </xf>
    <xf numFmtId="0" fontId="62" fillId="0" borderId="24" xfId="62" applyFont="1" applyBorder="1" applyAlignment="1">
      <alignment horizontal="center" vertical="center"/>
      <protection/>
    </xf>
    <xf numFmtId="0" fontId="62" fillId="0" borderId="25" xfId="62" applyFont="1" applyBorder="1">
      <alignment vertical="center"/>
      <protection/>
    </xf>
    <xf numFmtId="0" fontId="62" fillId="0" borderId="26" xfId="62" applyFont="1" applyBorder="1">
      <alignment vertical="center"/>
      <protection/>
    </xf>
    <xf numFmtId="0" fontId="62" fillId="0" borderId="0" xfId="62" applyFont="1" applyFill="1" applyBorder="1" applyAlignment="1">
      <alignment horizontal="center" vertical="center"/>
      <protection/>
    </xf>
    <xf numFmtId="0" fontId="62" fillId="0" borderId="0" xfId="62" applyFont="1" applyFill="1" applyBorder="1">
      <alignment vertical="center"/>
      <protection/>
    </xf>
    <xf numFmtId="49" fontId="62" fillId="0" borderId="0" xfId="62" applyNumberFormat="1" applyFont="1" applyFill="1" applyBorder="1" applyAlignment="1">
      <alignment horizontal="center" vertical="center"/>
      <protection/>
    </xf>
    <xf numFmtId="0" fontId="62" fillId="0" borderId="0" xfId="62" applyFont="1" applyFill="1">
      <alignment vertical="center"/>
      <protection/>
    </xf>
    <xf numFmtId="0" fontId="62" fillId="34" borderId="11" xfId="62" applyFont="1" applyFill="1" applyBorder="1" applyAlignment="1">
      <alignment horizontal="center" vertical="center"/>
      <protection/>
    </xf>
    <xf numFmtId="49" fontId="62" fillId="34" borderId="15" xfId="62" applyNumberFormat="1" applyFont="1" applyFill="1" applyBorder="1" applyAlignment="1">
      <alignment horizontal="center" vertical="center"/>
      <protection/>
    </xf>
    <xf numFmtId="0" fontId="62" fillId="34" borderId="21" xfId="62" applyFont="1" applyFill="1" applyBorder="1">
      <alignment vertical="center"/>
      <protection/>
    </xf>
    <xf numFmtId="0" fontId="62" fillId="0" borderId="27" xfId="62" applyFont="1" applyBorder="1">
      <alignment vertical="center"/>
      <protection/>
    </xf>
    <xf numFmtId="49" fontId="62" fillId="34" borderId="28" xfId="62" applyNumberFormat="1" applyFont="1" applyFill="1" applyBorder="1" applyAlignment="1">
      <alignment horizontal="center" vertical="center"/>
      <protection/>
    </xf>
    <xf numFmtId="0" fontId="62" fillId="34" borderId="29" xfId="62" applyFont="1" applyFill="1" applyBorder="1">
      <alignment vertical="center"/>
      <protection/>
    </xf>
    <xf numFmtId="0" fontId="62" fillId="0" borderId="10" xfId="62" applyFont="1" applyFill="1" applyBorder="1" applyAlignment="1">
      <alignment horizontal="center" vertical="center"/>
      <protection/>
    </xf>
    <xf numFmtId="0" fontId="62" fillId="0" borderId="10" xfId="62" applyFont="1" applyFill="1" applyBorder="1">
      <alignment vertical="center"/>
      <protection/>
    </xf>
    <xf numFmtId="0" fontId="62" fillId="0" borderId="27" xfId="62" applyFont="1" applyFill="1" applyBorder="1">
      <alignment vertical="center"/>
      <protection/>
    </xf>
    <xf numFmtId="49" fontId="62" fillId="0" borderId="10" xfId="62" applyNumberFormat="1" applyFont="1" applyFill="1" applyBorder="1" applyAlignment="1">
      <alignment horizontal="center" vertical="center"/>
      <protection/>
    </xf>
    <xf numFmtId="0" fontId="64" fillId="0" borderId="0" xfId="44" applyFont="1" applyAlignment="1">
      <alignment horizontal="left" vertical="center"/>
    </xf>
    <xf numFmtId="0" fontId="62" fillId="0" borderId="0" xfId="62" applyFont="1" applyAlignment="1">
      <alignment horizontal="center" vertical="center"/>
      <protection/>
    </xf>
    <xf numFmtId="49" fontId="62" fillId="0" borderId="0" xfId="62" applyNumberFormat="1" applyFont="1" applyAlignment="1">
      <alignment horizontal="center" vertical="center"/>
      <protection/>
    </xf>
    <xf numFmtId="0" fontId="62" fillId="0" borderId="0" xfId="62" applyFont="1" applyAlignment="1">
      <alignment horizontal="left" vertical="center"/>
      <protection/>
    </xf>
    <xf numFmtId="0" fontId="62" fillId="34" borderId="29" xfId="62" applyFont="1" applyFill="1" applyBorder="1" applyAlignment="1">
      <alignment vertical="center" shrinkToFit="1"/>
      <protection/>
    </xf>
    <xf numFmtId="0" fontId="62" fillId="34" borderId="20" xfId="62" applyFont="1" applyFill="1" applyBorder="1" applyAlignment="1">
      <alignment vertical="center" shrinkToFit="1"/>
      <protection/>
    </xf>
    <xf numFmtId="0" fontId="62" fillId="34" borderId="23" xfId="62" applyFont="1" applyFill="1" applyBorder="1" applyAlignment="1">
      <alignment vertical="center" shrinkToFit="1"/>
      <protection/>
    </xf>
    <xf numFmtId="0" fontId="62" fillId="34" borderId="21" xfId="62" applyFont="1" applyFill="1" applyBorder="1" applyAlignment="1">
      <alignment vertical="center" shrinkToFit="1"/>
      <protection/>
    </xf>
    <xf numFmtId="0" fontId="62" fillId="0" borderId="10" xfId="62" applyFont="1" applyFill="1" applyBorder="1" applyAlignment="1">
      <alignment vertical="center" shrinkToFit="1"/>
      <protection/>
    </xf>
    <xf numFmtId="0" fontId="62" fillId="0" borderId="0" xfId="62" applyFont="1" applyAlignment="1">
      <alignment horizontal="left" vertical="center" shrinkToFit="1"/>
      <protection/>
    </xf>
    <xf numFmtId="0" fontId="62" fillId="0" borderId="0" xfId="62" applyFont="1" applyAlignment="1">
      <alignment vertical="center" shrinkToFit="1"/>
      <protection/>
    </xf>
    <xf numFmtId="0" fontId="13" fillId="0" borderId="0" xfId="0" applyFont="1" applyAlignment="1" applyProtection="1">
      <alignment vertical="center"/>
      <protection/>
    </xf>
    <xf numFmtId="0" fontId="5" fillId="0" borderId="17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vertical="center"/>
      <protection locked="0"/>
    </xf>
    <xf numFmtId="195" fontId="7" fillId="0" borderId="16" xfId="0" applyNumberFormat="1" applyFont="1" applyBorder="1" applyAlignment="1" applyProtection="1">
      <alignment vertical="center" shrinkToFit="1"/>
      <protection/>
    </xf>
    <xf numFmtId="195" fontId="7" fillId="0" borderId="30" xfId="0" applyNumberFormat="1" applyFont="1" applyBorder="1" applyAlignment="1" applyProtection="1">
      <alignment vertical="center" shrinkToFit="1"/>
      <protection/>
    </xf>
    <xf numFmtId="195" fontId="7" fillId="0" borderId="11" xfId="0" applyNumberFormat="1" applyFont="1" applyBorder="1" applyAlignment="1" applyProtection="1">
      <alignment vertical="center" shrinkToFit="1"/>
      <protection/>
    </xf>
    <xf numFmtId="3" fontId="7" fillId="0" borderId="16" xfId="0" applyNumberFormat="1" applyFont="1" applyBorder="1" applyAlignment="1" applyProtection="1">
      <alignment vertical="center" shrinkToFit="1"/>
      <protection locked="0"/>
    </xf>
    <xf numFmtId="0" fontId="0" fillId="0" borderId="3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5" fillId="0" borderId="13" xfId="0" applyFont="1" applyBorder="1" applyAlignment="1" applyProtection="1">
      <alignment horizontal="right" vertical="center"/>
      <protection/>
    </xf>
    <xf numFmtId="0" fontId="0" fillId="0" borderId="10" xfId="0" applyBorder="1" applyAlignment="1">
      <alignment horizontal="right" vertical="center"/>
    </xf>
    <xf numFmtId="0" fontId="7" fillId="0" borderId="18" xfId="0" applyFont="1" applyBorder="1" applyAlignment="1" applyProtection="1">
      <alignment wrapText="1"/>
      <protection/>
    </xf>
    <xf numFmtId="0" fontId="10" fillId="0" borderId="18" xfId="0" applyFont="1" applyBorder="1" applyAlignment="1">
      <alignment/>
    </xf>
    <xf numFmtId="0" fontId="10" fillId="0" borderId="26" xfId="0" applyFont="1" applyBorder="1" applyAlignment="1">
      <alignment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left" vertical="center" shrinkToFit="1"/>
      <protection locked="0"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left" wrapText="1"/>
      <protection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5" fillId="0" borderId="30" xfId="0" applyFont="1" applyBorder="1" applyAlignment="1" applyProtection="1">
      <alignment horizontal="left" vertical="center"/>
      <protection/>
    </xf>
    <xf numFmtId="0" fontId="8" fillId="0" borderId="24" xfId="0" applyFont="1" applyBorder="1" applyAlignment="1" applyProtection="1">
      <alignment horizontal="right" vertical="center" wrapText="1"/>
      <protection/>
    </xf>
    <xf numFmtId="0" fontId="8" fillId="0" borderId="31" xfId="0" applyFont="1" applyBorder="1" applyAlignment="1" applyProtection="1">
      <alignment horizontal="right" vertical="center" wrapText="1"/>
      <protection/>
    </xf>
    <xf numFmtId="0" fontId="8" fillId="0" borderId="25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193" fontId="14" fillId="0" borderId="0" xfId="0" applyNumberFormat="1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vertical="center"/>
      <protection locked="0"/>
    </xf>
    <xf numFmtId="49" fontId="14" fillId="0" borderId="0" xfId="0" applyNumberFormat="1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5" fillId="0" borderId="21" xfId="0" applyFont="1" applyBorder="1" applyAlignment="1" applyProtection="1">
      <alignment horizontal="center" vertical="top" wrapText="1"/>
      <protection/>
    </xf>
    <xf numFmtId="195" fontId="7" fillId="0" borderId="16" xfId="0" applyNumberFormat="1" applyFont="1" applyBorder="1" applyAlignment="1" applyProtection="1">
      <alignment horizontal="right" vertical="center" shrinkToFit="1"/>
      <protection/>
    </xf>
    <xf numFmtId="195" fontId="7" fillId="0" borderId="30" xfId="0" applyNumberFormat="1" applyFont="1" applyBorder="1" applyAlignment="1" applyProtection="1">
      <alignment horizontal="right" vertical="center" shrinkToFit="1"/>
      <protection/>
    </xf>
    <xf numFmtId="195" fontId="7" fillId="0" borderId="11" xfId="0" applyNumberFormat="1" applyFont="1" applyBorder="1" applyAlignment="1" applyProtection="1">
      <alignment horizontal="right" vertical="center" shrinkToFit="1"/>
      <protection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5" fillId="0" borderId="12" xfId="0" applyFont="1" applyBorder="1" applyAlignment="1" applyProtection="1">
      <alignment horizontal="center" vertical="center" shrinkToFit="1"/>
      <protection/>
    </xf>
    <xf numFmtId="0" fontId="5" fillId="0" borderId="31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center" shrinkToFit="1"/>
      <protection/>
    </xf>
    <xf numFmtId="0" fontId="7" fillId="0" borderId="10" xfId="0" applyFont="1" applyBorder="1" applyAlignment="1" applyProtection="1">
      <alignment horizontal="center" shrinkToFit="1"/>
      <protection/>
    </xf>
    <xf numFmtId="0" fontId="7" fillId="0" borderId="12" xfId="0" applyFont="1" applyBorder="1" applyAlignment="1" applyProtection="1">
      <alignment horizontal="center" shrinkToFit="1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5" fillId="0" borderId="15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21" xfId="0" applyFont="1" applyBorder="1" applyAlignment="1" applyProtection="1">
      <alignment horizontal="center" vertical="center" shrinkToFit="1"/>
      <protection/>
    </xf>
    <xf numFmtId="3" fontId="7" fillId="0" borderId="16" xfId="0" applyNumberFormat="1" applyFont="1" applyBorder="1" applyAlignment="1" applyProtection="1">
      <alignment horizontal="right" vertical="center" shrinkToFit="1"/>
      <protection locked="0"/>
    </xf>
    <xf numFmtId="3" fontId="7" fillId="0" borderId="30" xfId="0" applyNumberFormat="1" applyFont="1" applyBorder="1" applyAlignment="1" applyProtection="1">
      <alignment horizontal="right" vertical="center" shrinkToFit="1"/>
      <protection locked="0"/>
    </xf>
    <xf numFmtId="3" fontId="7" fillId="0" borderId="11" xfId="0" applyNumberFormat="1" applyFont="1" applyBorder="1" applyAlignment="1" applyProtection="1">
      <alignment horizontal="right" vertical="center" shrinkToFit="1"/>
      <protection locked="0"/>
    </xf>
    <xf numFmtId="0" fontId="8" fillId="0" borderId="24" xfId="0" applyFont="1" applyBorder="1" applyAlignment="1" applyProtection="1">
      <alignment horizontal="right" vertical="center"/>
      <protection/>
    </xf>
    <xf numFmtId="0" fontId="8" fillId="0" borderId="31" xfId="0" applyFont="1" applyBorder="1" applyAlignment="1" applyProtection="1">
      <alignment horizontal="right" vertical="center"/>
      <protection/>
    </xf>
    <xf numFmtId="0" fontId="8" fillId="0" borderId="25" xfId="0" applyFont="1" applyBorder="1" applyAlignment="1" applyProtection="1">
      <alignment horizontal="right" vertic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distributed" vertical="center" wrapText="1" indent="1"/>
      <protection/>
    </xf>
    <xf numFmtId="0" fontId="5" fillId="0" borderId="30" xfId="0" applyFont="1" applyBorder="1" applyAlignment="1" applyProtection="1">
      <alignment horizontal="distributed" vertical="center" wrapText="1" indent="1"/>
      <protection/>
    </xf>
    <xf numFmtId="0" fontId="5" fillId="0" borderId="11" xfId="0" applyFont="1" applyBorder="1" applyAlignment="1" applyProtection="1">
      <alignment horizontal="distributed" vertical="center" wrapText="1" indent="1"/>
      <protection/>
    </xf>
    <xf numFmtId="0" fontId="5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5" fillId="0" borderId="30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horizontal="center" vertical="top" shrinkToFit="1"/>
      <protection/>
    </xf>
    <xf numFmtId="0" fontId="7" fillId="0" borderId="0" xfId="0" applyFont="1" applyBorder="1" applyAlignment="1" applyProtection="1">
      <alignment horizontal="center" vertical="top" shrinkToFit="1"/>
      <protection/>
    </xf>
    <xf numFmtId="0" fontId="7" fillId="0" borderId="21" xfId="0" applyFont="1" applyBorder="1" applyAlignment="1" applyProtection="1">
      <alignment horizontal="center" vertical="top" shrinkToFit="1"/>
      <protection/>
    </xf>
    <xf numFmtId="0" fontId="5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 indent="1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191" fontId="5" fillId="0" borderId="16" xfId="0" applyNumberFormat="1" applyFont="1" applyBorder="1" applyAlignment="1" applyProtection="1">
      <alignment horizontal="right" vertical="center"/>
      <protection locked="0"/>
    </xf>
    <xf numFmtId="191" fontId="5" fillId="0" borderId="30" xfId="0" applyNumberFormat="1" applyFont="1" applyBorder="1" applyAlignment="1" applyProtection="1">
      <alignment horizontal="right" vertical="center"/>
      <protection locked="0"/>
    </xf>
    <xf numFmtId="190" fontId="5" fillId="0" borderId="0" xfId="0" applyNumberFormat="1" applyFont="1" applyAlignment="1" applyProtection="1">
      <alignment horizontal="left" vertical="center" indent="2"/>
      <protection locked="0"/>
    </xf>
    <xf numFmtId="0" fontId="8" fillId="0" borderId="24" xfId="0" applyFont="1" applyBorder="1" applyAlignment="1" applyProtection="1">
      <alignment horizontal="right" vertical="center" shrinkToFit="1"/>
      <protection/>
    </xf>
    <xf numFmtId="0" fontId="5" fillId="0" borderId="25" xfId="0" applyFont="1" applyBorder="1" applyAlignment="1" applyProtection="1">
      <alignment horizontal="right" vertical="center" shrinkToFit="1"/>
      <protection/>
    </xf>
    <xf numFmtId="3" fontId="7" fillId="0" borderId="11" xfId="0" applyNumberFormat="1" applyFont="1" applyBorder="1" applyAlignment="1" applyProtection="1">
      <alignment vertical="center" shrinkToFit="1"/>
      <protection locked="0"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3" fontId="7" fillId="0" borderId="30" xfId="0" applyNumberFormat="1" applyFont="1" applyBorder="1" applyAlignment="1" applyProtection="1">
      <alignment vertical="center" shrinkToFit="1"/>
      <protection locked="0"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176" fontId="5" fillId="0" borderId="16" xfId="0" applyNumberFormat="1" applyFont="1" applyBorder="1" applyAlignment="1" applyProtection="1">
      <alignment vertical="center" shrinkToFit="1"/>
      <protection/>
    </xf>
    <xf numFmtId="176" fontId="5" fillId="0" borderId="30" xfId="0" applyNumberFormat="1" applyFont="1" applyBorder="1" applyAlignment="1" applyProtection="1">
      <alignment vertical="center" shrinkToFit="1"/>
      <protection/>
    </xf>
    <xf numFmtId="176" fontId="5" fillId="0" borderId="11" xfId="0" applyNumberFormat="1" applyFont="1" applyBorder="1" applyAlignment="1" applyProtection="1">
      <alignment vertical="center" shrinkToFit="1"/>
      <protection/>
    </xf>
    <xf numFmtId="176" fontId="5" fillId="0" borderId="16" xfId="0" applyNumberFormat="1" applyFont="1" applyBorder="1" applyAlignment="1" applyProtection="1">
      <alignment vertical="center" shrinkToFit="1"/>
      <protection locked="0"/>
    </xf>
    <xf numFmtId="176" fontId="5" fillId="0" borderId="30" xfId="0" applyNumberFormat="1" applyFont="1" applyBorder="1" applyAlignment="1" applyProtection="1">
      <alignment vertical="center" shrinkToFit="1"/>
      <protection locked="0"/>
    </xf>
    <xf numFmtId="176" fontId="5" fillId="0" borderId="11" xfId="0" applyNumberFormat="1" applyFont="1" applyBorder="1" applyAlignment="1" applyProtection="1">
      <alignment vertical="center" shrinkToFit="1"/>
      <protection locked="0"/>
    </xf>
    <xf numFmtId="0" fontId="1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distributed" wrapText="1"/>
      <protection/>
    </xf>
    <xf numFmtId="0" fontId="65" fillId="0" borderId="0" xfId="62" applyFont="1" applyAlignment="1">
      <alignment horizontal="center" vertical="center" wrapText="1"/>
      <protection/>
    </xf>
    <xf numFmtId="0" fontId="65" fillId="0" borderId="0" xfId="62" applyFont="1" applyAlignment="1">
      <alignment horizontal="center" vertical="center"/>
      <protection/>
    </xf>
    <xf numFmtId="0" fontId="66" fillId="0" borderId="31" xfId="62" applyFont="1" applyBorder="1" applyAlignment="1">
      <alignment horizontal="left" vertical="center" wrapText="1"/>
      <protection/>
    </xf>
    <xf numFmtId="0" fontId="66" fillId="0" borderId="31" xfId="62" applyFont="1" applyBorder="1" applyAlignment="1">
      <alignment horizontal="left" vertical="center"/>
      <protection/>
    </xf>
    <xf numFmtId="0" fontId="62" fillId="0" borderId="16" xfId="62" applyFont="1" applyFill="1" applyBorder="1" applyAlignment="1">
      <alignment horizontal="center" vertical="center"/>
      <protection/>
    </xf>
    <xf numFmtId="0" fontId="60" fillId="0" borderId="11" xfId="62" applyFill="1" applyBorder="1" applyAlignment="1">
      <alignment horizontal="center" vertical="center"/>
      <protection/>
    </xf>
    <xf numFmtId="0" fontId="66" fillId="0" borderId="0" xfId="62" applyFont="1" applyAlignment="1">
      <alignment horizontal="left" vertical="center" wrapText="1"/>
      <protection/>
    </xf>
    <xf numFmtId="0" fontId="66" fillId="0" borderId="0" xfId="62" applyFont="1" applyAlignment="1">
      <alignment horizontal="left" vertical="center"/>
      <protection/>
    </xf>
    <xf numFmtId="0" fontId="64" fillId="0" borderId="0" xfId="44" applyFont="1" applyAlignment="1">
      <alignment horizontal="left" vertical="center"/>
    </xf>
    <xf numFmtId="0" fontId="66" fillId="0" borderId="31" xfId="62" applyFont="1" applyBorder="1" applyAlignment="1">
      <alignment horizontal="center" vertical="center" wrapText="1"/>
      <protection/>
    </xf>
    <xf numFmtId="0" fontId="62" fillId="0" borderId="13" xfId="62" applyFont="1" applyBorder="1" applyAlignment="1">
      <alignment horizontal="center" vertical="center" wrapText="1"/>
      <protection/>
    </xf>
    <xf numFmtId="0" fontId="60" fillId="0" borderId="12" xfId="62" applyBorder="1" applyAlignment="1">
      <alignment vertical="center"/>
      <protection/>
    </xf>
    <xf numFmtId="0" fontId="60" fillId="0" borderId="15" xfId="62" applyBorder="1" applyAlignment="1">
      <alignment vertical="center"/>
      <protection/>
    </xf>
    <xf numFmtId="0" fontId="60" fillId="0" borderId="21" xfId="62" applyBorder="1" applyAlignment="1">
      <alignment vertical="center"/>
      <protection/>
    </xf>
    <xf numFmtId="0" fontId="60" fillId="0" borderId="24" xfId="62" applyBorder="1" applyAlignment="1">
      <alignment vertical="center"/>
      <protection/>
    </xf>
    <xf numFmtId="0" fontId="60" fillId="0" borderId="25" xfId="62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3</xdr:col>
      <xdr:colOff>19050</xdr:colOff>
      <xdr:row>9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1495425"/>
          <a:ext cx="20574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28575</xdr:rowOff>
    </xdr:from>
    <xdr:to>
      <xdr:col>3</xdr:col>
      <xdr:colOff>19050</xdr:colOff>
      <xdr:row>21</xdr:row>
      <xdr:rowOff>9525</xdr:rowOff>
    </xdr:to>
    <xdr:sp>
      <xdr:nvSpPr>
        <xdr:cNvPr id="2" name="直線コネクタ 3"/>
        <xdr:cNvSpPr>
          <a:spLocks/>
        </xdr:cNvSpPr>
      </xdr:nvSpPr>
      <xdr:spPr>
        <a:xfrm>
          <a:off x="9525" y="3429000"/>
          <a:ext cx="20574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29</xdr:row>
      <xdr:rowOff>19050</xdr:rowOff>
    </xdr:from>
    <xdr:to>
      <xdr:col>2</xdr:col>
      <xdr:colOff>1276350</xdr:colOff>
      <xdr:row>31</xdr:row>
      <xdr:rowOff>104775</xdr:rowOff>
    </xdr:to>
    <xdr:sp>
      <xdr:nvSpPr>
        <xdr:cNvPr id="3" name="直線コネクタ 5"/>
        <xdr:cNvSpPr>
          <a:spLocks/>
        </xdr:cNvSpPr>
      </xdr:nvSpPr>
      <xdr:spPr>
        <a:xfrm>
          <a:off x="28575" y="5514975"/>
          <a:ext cx="20097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28575</xdr:rowOff>
    </xdr:from>
    <xdr:to>
      <xdr:col>3</xdr:col>
      <xdr:colOff>19050</xdr:colOff>
      <xdr:row>44</xdr:row>
      <xdr:rowOff>9525</xdr:rowOff>
    </xdr:to>
    <xdr:sp>
      <xdr:nvSpPr>
        <xdr:cNvPr id="4" name="直線コネクタ 8"/>
        <xdr:cNvSpPr>
          <a:spLocks/>
        </xdr:cNvSpPr>
      </xdr:nvSpPr>
      <xdr:spPr>
        <a:xfrm>
          <a:off x="9525" y="7524750"/>
          <a:ext cx="20574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0</xdr:rowOff>
    </xdr:from>
    <xdr:to>
      <xdr:col>4</xdr:col>
      <xdr:colOff>6115050</xdr:colOff>
      <xdr:row>1</xdr:row>
      <xdr:rowOff>1924050</xdr:rowOff>
    </xdr:to>
    <xdr:sp>
      <xdr:nvSpPr>
        <xdr:cNvPr id="1" name="角丸四角形 1"/>
        <xdr:cNvSpPr>
          <a:spLocks/>
        </xdr:cNvSpPr>
      </xdr:nvSpPr>
      <xdr:spPr>
        <a:xfrm>
          <a:off x="104775" y="523875"/>
          <a:ext cx="8658225" cy="19240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0</xdr:row>
      <xdr:rowOff>438150</xdr:rowOff>
    </xdr:from>
    <xdr:to>
      <xdr:col>5</xdr:col>
      <xdr:colOff>228600</xdr:colOff>
      <xdr:row>1</xdr:row>
      <xdr:rowOff>1943100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90525" y="438150"/>
          <a:ext cx="868680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下記①についてはそれぞれに、それ以外については②に分類して報告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①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芸能家、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家政婦（夫）、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003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配ぜん人、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004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調理士、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005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モデル、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006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マネキン、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007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技能実習生、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008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医師（歯科医師・獣医師は除く）、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009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看護師（准看護師を含む）、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010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保育士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②　厚生労働省編職業分類（平成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年改定）</a:t>
          </a:r>
          <a:r>
            <a:rPr lang="en-US" cap="none" sz="14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中分類</a:t>
          </a:r>
        </a:p>
      </xdr:txBody>
    </xdr:sp>
    <xdr:clientData/>
  </xdr:twoCellAnchor>
  <xdr:twoCellAnchor>
    <xdr:from>
      <xdr:col>4</xdr:col>
      <xdr:colOff>1409700</xdr:colOff>
      <xdr:row>1</xdr:row>
      <xdr:rowOff>1857375</xdr:rowOff>
    </xdr:from>
    <xdr:to>
      <xdr:col>4</xdr:col>
      <xdr:colOff>1943100</xdr:colOff>
      <xdr:row>1</xdr:row>
      <xdr:rowOff>2247900</xdr:rowOff>
    </xdr:to>
    <xdr:sp>
      <xdr:nvSpPr>
        <xdr:cNvPr id="3" name="下矢印 3"/>
        <xdr:cNvSpPr>
          <a:spLocks/>
        </xdr:cNvSpPr>
      </xdr:nvSpPr>
      <xdr:spPr>
        <a:xfrm>
          <a:off x="4057650" y="2381250"/>
          <a:ext cx="533400" cy="390525"/>
        </a:xfrm>
        <a:prstGeom prst="downArrow">
          <a:avLst>
            <a:gd name="adj" fmla="val 0"/>
          </a:avLst>
        </a:prstGeom>
        <a:solidFill>
          <a:srgbClr val="FFFF66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llowork.go.jp/info/mhlw_job_info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llowork.go.jp/info/mhlw_job_info.html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82"/>
  <sheetViews>
    <sheetView tabSelected="1" view="pageBreakPreview" zoomScaleSheetLayoutView="100" zoomScalePageLayoutView="0" workbookViewId="0" topLeftCell="A1">
      <selection activeCell="G3" sqref="G3:Y3"/>
    </sheetView>
  </sheetViews>
  <sheetFormatPr defaultColWidth="2.625" defaultRowHeight="13.5"/>
  <cols>
    <col min="1" max="1" width="6.625" style="1" customWidth="1"/>
    <col min="2" max="2" width="3.375" style="1" customWidth="1"/>
    <col min="3" max="3" width="16.875" style="1" customWidth="1"/>
    <col min="4" max="45" width="2.00390625" style="1" customWidth="1"/>
    <col min="46" max="16384" width="2.625" style="1" customWidth="1"/>
  </cols>
  <sheetData>
    <row r="1" spans="1:45" ht="14.25">
      <c r="A1" s="91" t="s">
        <v>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2" t="s">
        <v>6</v>
      </c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</row>
    <row r="2" spans="1:45" ht="26.25" customHeight="1">
      <c r="A2" s="123" t="s">
        <v>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</row>
    <row r="3" spans="1:45" ht="21" customHeight="1">
      <c r="A3" s="91" t="s">
        <v>8</v>
      </c>
      <c r="B3" s="91"/>
      <c r="C3" s="91"/>
      <c r="D3" s="91"/>
      <c r="E3" s="91"/>
      <c r="F3" s="91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1" t="s">
        <v>56</v>
      </c>
      <c r="AA3" s="81"/>
      <c r="AB3" s="81"/>
      <c r="AC3" s="81"/>
      <c r="AD3" s="81"/>
      <c r="AE3" s="81"/>
      <c r="AF3" s="81"/>
      <c r="AG3" s="84"/>
      <c r="AH3" s="84"/>
      <c r="AI3" s="82" t="s">
        <v>57</v>
      </c>
      <c r="AJ3" s="82"/>
      <c r="AK3" s="82"/>
      <c r="AL3" s="82"/>
      <c r="AM3" s="84"/>
      <c r="AN3" s="84"/>
      <c r="AO3" s="84"/>
      <c r="AP3" s="84"/>
      <c r="AQ3" s="84"/>
      <c r="AR3" s="84"/>
      <c r="AS3" s="57" t="s">
        <v>58</v>
      </c>
    </row>
    <row r="4" spans="1:45" ht="21" customHeight="1">
      <c r="A4" s="91" t="s">
        <v>9</v>
      </c>
      <c r="B4" s="91"/>
      <c r="C4" s="91"/>
      <c r="D4" s="91"/>
      <c r="E4" s="91"/>
      <c r="F4" s="91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</row>
    <row r="5" spans="1:45" ht="21" customHeight="1">
      <c r="A5" s="91" t="s">
        <v>10</v>
      </c>
      <c r="B5" s="91"/>
      <c r="C5" s="91"/>
      <c r="D5" s="91"/>
      <c r="E5" s="91"/>
      <c r="F5" s="91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</row>
    <row r="6" spans="1:45" ht="14.25">
      <c r="A6" s="124" t="s">
        <v>24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</row>
    <row r="7" spans="1:45" ht="13.5" customHeight="1">
      <c r="A7" s="7"/>
      <c r="B7" s="6"/>
      <c r="C7" s="3" t="s">
        <v>54</v>
      </c>
      <c r="D7" s="98" t="s">
        <v>25</v>
      </c>
      <c r="E7" s="104"/>
      <c r="F7" s="104"/>
      <c r="G7" s="99"/>
      <c r="H7" s="126" t="s">
        <v>29</v>
      </c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8"/>
      <c r="T7" s="114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</row>
    <row r="8" spans="1:45" ht="13.5" customHeight="1">
      <c r="A8" s="71" t="s">
        <v>1</v>
      </c>
      <c r="B8" s="73" t="s">
        <v>33</v>
      </c>
      <c r="C8" s="74"/>
      <c r="D8" s="105"/>
      <c r="E8" s="106"/>
      <c r="F8" s="106"/>
      <c r="G8" s="107"/>
      <c r="H8" s="116" t="s">
        <v>26</v>
      </c>
      <c r="I8" s="117"/>
      <c r="J8" s="117"/>
      <c r="K8" s="118"/>
      <c r="L8" s="116" t="s">
        <v>27</v>
      </c>
      <c r="M8" s="117"/>
      <c r="N8" s="117"/>
      <c r="O8" s="118"/>
      <c r="P8" s="116" t="s">
        <v>28</v>
      </c>
      <c r="Q8" s="117"/>
      <c r="R8" s="117"/>
      <c r="S8" s="118"/>
      <c r="T8" s="114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</row>
    <row r="9" spans="1:45" ht="9" customHeight="1">
      <c r="A9" s="72"/>
      <c r="B9" s="75"/>
      <c r="C9" s="76"/>
      <c r="D9" s="111" t="s">
        <v>38</v>
      </c>
      <c r="E9" s="112"/>
      <c r="F9" s="112"/>
      <c r="G9" s="113"/>
      <c r="H9" s="111" t="s">
        <v>45</v>
      </c>
      <c r="I9" s="112"/>
      <c r="J9" s="112"/>
      <c r="K9" s="113"/>
      <c r="L9" s="111" t="s">
        <v>44</v>
      </c>
      <c r="M9" s="112"/>
      <c r="N9" s="112"/>
      <c r="O9" s="113"/>
      <c r="P9" s="111" t="s">
        <v>46</v>
      </c>
      <c r="Q9" s="112"/>
      <c r="R9" s="112"/>
      <c r="S9" s="113"/>
      <c r="T9" s="114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</row>
    <row r="10" spans="1:45" ht="14.25">
      <c r="A10" s="55"/>
      <c r="B10" s="12"/>
      <c r="C10" s="8">
        <f>IF(B10="","",VLOOKUP(B10,'入力コード表'!$D$3:$E$85,2,FALSE))</f>
      </c>
      <c r="D10" s="108"/>
      <c r="E10" s="109"/>
      <c r="F10" s="109"/>
      <c r="G10" s="110"/>
      <c r="H10" s="108"/>
      <c r="I10" s="109"/>
      <c r="J10" s="109"/>
      <c r="K10" s="110"/>
      <c r="L10" s="108"/>
      <c r="M10" s="109"/>
      <c r="N10" s="109"/>
      <c r="O10" s="110"/>
      <c r="P10" s="108"/>
      <c r="Q10" s="109"/>
      <c r="R10" s="109"/>
      <c r="S10" s="110"/>
      <c r="T10" s="114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</row>
    <row r="11" spans="1:45" ht="14.25">
      <c r="A11" s="55"/>
      <c r="B11" s="12"/>
      <c r="C11" s="8">
        <f>IF(B11="","",VLOOKUP(B11,'入力コード表'!$D$3:$E$85,2,FALSE))</f>
      </c>
      <c r="D11" s="108"/>
      <c r="E11" s="109"/>
      <c r="F11" s="109"/>
      <c r="G11" s="110"/>
      <c r="H11" s="108"/>
      <c r="I11" s="109"/>
      <c r="J11" s="109"/>
      <c r="K11" s="110"/>
      <c r="L11" s="108"/>
      <c r="M11" s="109"/>
      <c r="N11" s="109"/>
      <c r="O11" s="110"/>
      <c r="P11" s="108"/>
      <c r="Q11" s="109"/>
      <c r="R11" s="109"/>
      <c r="S11" s="110"/>
      <c r="T11" s="114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</row>
    <row r="12" spans="1:45" ht="14.25">
      <c r="A12" s="55"/>
      <c r="B12" s="12"/>
      <c r="C12" s="8">
        <f>IF(B12="","",VLOOKUP(B12,'入力コード表'!$D$3:$E$85,2,FALSE))</f>
      </c>
      <c r="D12" s="108"/>
      <c r="E12" s="109"/>
      <c r="F12" s="109"/>
      <c r="G12" s="110"/>
      <c r="H12" s="108"/>
      <c r="I12" s="109"/>
      <c r="J12" s="109"/>
      <c r="K12" s="110"/>
      <c r="L12" s="108"/>
      <c r="M12" s="109"/>
      <c r="N12" s="109"/>
      <c r="O12" s="110"/>
      <c r="P12" s="108"/>
      <c r="Q12" s="109"/>
      <c r="R12" s="109"/>
      <c r="S12" s="110"/>
      <c r="T12" s="114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ht="14.25">
      <c r="A13" s="55"/>
      <c r="B13" s="12"/>
      <c r="C13" s="8">
        <f>IF(B13="","",VLOOKUP(B13,'入力コード表'!$D$3:$E$85,2,FALSE))</f>
      </c>
      <c r="D13" s="108"/>
      <c r="E13" s="109"/>
      <c r="F13" s="109"/>
      <c r="G13" s="110"/>
      <c r="H13" s="108"/>
      <c r="I13" s="109"/>
      <c r="J13" s="109"/>
      <c r="K13" s="110"/>
      <c r="L13" s="108"/>
      <c r="M13" s="109"/>
      <c r="N13" s="109"/>
      <c r="O13" s="110"/>
      <c r="P13" s="108"/>
      <c r="Q13" s="109"/>
      <c r="R13" s="109"/>
      <c r="S13" s="110"/>
      <c r="T13" s="114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</row>
    <row r="14" spans="1:45" ht="14.25">
      <c r="A14" s="55"/>
      <c r="B14" s="12"/>
      <c r="C14" s="8">
        <f>IF(B14="","",VLOOKUP(B14,'入力コード表'!$D$3:$E$85,2,FALSE))</f>
      </c>
      <c r="D14" s="108"/>
      <c r="E14" s="109"/>
      <c r="F14" s="109"/>
      <c r="G14" s="110"/>
      <c r="H14" s="108"/>
      <c r="I14" s="109"/>
      <c r="J14" s="109"/>
      <c r="K14" s="110"/>
      <c r="L14" s="108"/>
      <c r="M14" s="109"/>
      <c r="N14" s="109"/>
      <c r="O14" s="110"/>
      <c r="P14" s="108"/>
      <c r="Q14" s="109"/>
      <c r="R14" s="109"/>
      <c r="S14" s="110"/>
      <c r="T14" s="114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</row>
    <row r="15" spans="1:45" ht="14.25">
      <c r="A15" s="55"/>
      <c r="B15" s="12"/>
      <c r="C15" s="8">
        <f>IF(B15="","",VLOOKUP(B15,'入力コード表'!$D$3:$E$85,2,FALSE))</f>
      </c>
      <c r="D15" s="108"/>
      <c r="E15" s="109"/>
      <c r="F15" s="109"/>
      <c r="G15" s="110"/>
      <c r="H15" s="108"/>
      <c r="I15" s="109"/>
      <c r="J15" s="109"/>
      <c r="K15" s="110"/>
      <c r="L15" s="108"/>
      <c r="M15" s="109"/>
      <c r="N15" s="109"/>
      <c r="O15" s="110"/>
      <c r="P15" s="108"/>
      <c r="Q15" s="109"/>
      <c r="R15" s="109"/>
      <c r="S15" s="110"/>
      <c r="T15" s="114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</row>
    <row r="16" spans="1:45" ht="14.25">
      <c r="A16" s="85" t="s">
        <v>37</v>
      </c>
      <c r="B16" s="86"/>
      <c r="C16" s="87"/>
      <c r="D16" s="95">
        <f>IF(COUNTA($A$10:$S$15)&lt;1,"",SUM(D10:D15))</f>
        <v>0</v>
      </c>
      <c r="E16" s="96"/>
      <c r="F16" s="96"/>
      <c r="G16" s="97"/>
      <c r="H16" s="95">
        <f>IF(COUNTA($A$10:$S$15)&lt;1,"",SUM(H10:H15))</f>
        <v>0</v>
      </c>
      <c r="I16" s="96"/>
      <c r="J16" s="96"/>
      <c r="K16" s="97"/>
      <c r="L16" s="95">
        <f>IF(COUNTA($A$10:$S$15)&lt;1,"",SUM(L10:L15))</f>
        <v>0</v>
      </c>
      <c r="M16" s="96"/>
      <c r="N16" s="96"/>
      <c r="O16" s="97"/>
      <c r="P16" s="95">
        <f>IF(COUNTA($A$10:$S$15)&lt;1,"",SUM(P10:P15))</f>
        <v>0</v>
      </c>
      <c r="Q16" s="96"/>
      <c r="R16" s="96"/>
      <c r="S16" s="97"/>
      <c r="T16" s="114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</row>
    <row r="17" spans="1:45" ht="14.25">
      <c r="A17" s="100" t="s">
        <v>30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</row>
    <row r="18" spans="1:45" ht="14.25">
      <c r="A18" s="64"/>
      <c r="B18" s="65"/>
      <c r="C18" s="5" t="s">
        <v>55</v>
      </c>
      <c r="D18" s="85" t="s">
        <v>2</v>
      </c>
      <c r="E18" s="86"/>
      <c r="F18" s="86"/>
      <c r="G18" s="86"/>
      <c r="H18" s="86"/>
      <c r="I18" s="87"/>
      <c r="J18" s="85" t="s">
        <v>15</v>
      </c>
      <c r="K18" s="86"/>
      <c r="L18" s="86"/>
      <c r="M18" s="86"/>
      <c r="N18" s="86"/>
      <c r="O18" s="87"/>
      <c r="P18" s="85" t="s">
        <v>16</v>
      </c>
      <c r="Q18" s="86"/>
      <c r="R18" s="86"/>
      <c r="S18" s="86"/>
      <c r="T18" s="86"/>
      <c r="U18" s="87"/>
      <c r="V18" s="85" t="s">
        <v>17</v>
      </c>
      <c r="W18" s="86"/>
      <c r="X18" s="86"/>
      <c r="Y18" s="86"/>
      <c r="Z18" s="86"/>
      <c r="AA18" s="87"/>
      <c r="AB18" s="85" t="s">
        <v>18</v>
      </c>
      <c r="AC18" s="86"/>
      <c r="AD18" s="86"/>
      <c r="AE18" s="86"/>
      <c r="AF18" s="86"/>
      <c r="AG18" s="87"/>
      <c r="AH18" s="85" t="s">
        <v>3</v>
      </c>
      <c r="AI18" s="86"/>
      <c r="AJ18" s="86"/>
      <c r="AK18" s="86"/>
      <c r="AL18" s="86"/>
      <c r="AM18" s="87"/>
      <c r="AN18" s="85" t="s">
        <v>22</v>
      </c>
      <c r="AO18" s="86"/>
      <c r="AP18" s="86"/>
      <c r="AQ18" s="86"/>
      <c r="AR18" s="86"/>
      <c r="AS18" s="87"/>
    </row>
    <row r="19" spans="1:45" ht="13.5" customHeight="1">
      <c r="A19" s="9"/>
      <c r="B19" s="9"/>
      <c r="C19" s="10"/>
      <c r="D19" s="101" t="s">
        <v>42</v>
      </c>
      <c r="E19" s="102"/>
      <c r="F19" s="103"/>
      <c r="G19" s="101" t="s">
        <v>41</v>
      </c>
      <c r="H19" s="102"/>
      <c r="I19" s="103"/>
      <c r="J19" s="101" t="s">
        <v>42</v>
      </c>
      <c r="K19" s="102"/>
      <c r="L19" s="103"/>
      <c r="M19" s="101" t="s">
        <v>41</v>
      </c>
      <c r="N19" s="102"/>
      <c r="O19" s="103"/>
      <c r="P19" s="101" t="s">
        <v>42</v>
      </c>
      <c r="Q19" s="102"/>
      <c r="R19" s="103"/>
      <c r="S19" s="101" t="s">
        <v>41</v>
      </c>
      <c r="T19" s="102"/>
      <c r="U19" s="103"/>
      <c r="V19" s="101" t="s">
        <v>42</v>
      </c>
      <c r="W19" s="102"/>
      <c r="X19" s="103"/>
      <c r="Y19" s="101" t="s">
        <v>41</v>
      </c>
      <c r="Z19" s="102"/>
      <c r="AA19" s="103"/>
      <c r="AB19" s="101" t="s">
        <v>42</v>
      </c>
      <c r="AC19" s="102"/>
      <c r="AD19" s="103"/>
      <c r="AE19" s="101" t="s">
        <v>41</v>
      </c>
      <c r="AF19" s="102"/>
      <c r="AG19" s="103"/>
      <c r="AH19" s="101" t="s">
        <v>42</v>
      </c>
      <c r="AI19" s="102"/>
      <c r="AJ19" s="103"/>
      <c r="AK19" s="101" t="s">
        <v>41</v>
      </c>
      <c r="AL19" s="102"/>
      <c r="AM19" s="103"/>
      <c r="AN19" s="101" t="s">
        <v>42</v>
      </c>
      <c r="AO19" s="102"/>
      <c r="AP19" s="103"/>
      <c r="AQ19" s="101" t="s">
        <v>41</v>
      </c>
      <c r="AR19" s="102"/>
      <c r="AS19" s="103"/>
    </row>
    <row r="20" spans="1:45" ht="14.25">
      <c r="A20" s="71" t="s">
        <v>1</v>
      </c>
      <c r="B20" s="73" t="s">
        <v>33</v>
      </c>
      <c r="C20" s="74"/>
      <c r="D20" s="130" t="s">
        <v>43</v>
      </c>
      <c r="E20" s="131"/>
      <c r="F20" s="132"/>
      <c r="G20" s="130" t="s">
        <v>40</v>
      </c>
      <c r="H20" s="131"/>
      <c r="I20" s="132"/>
      <c r="J20" s="130" t="s">
        <v>43</v>
      </c>
      <c r="K20" s="131"/>
      <c r="L20" s="132"/>
      <c r="M20" s="130" t="s">
        <v>40</v>
      </c>
      <c r="N20" s="131"/>
      <c r="O20" s="132"/>
      <c r="P20" s="130" t="s">
        <v>43</v>
      </c>
      <c r="Q20" s="131"/>
      <c r="R20" s="132"/>
      <c r="S20" s="130" t="s">
        <v>40</v>
      </c>
      <c r="T20" s="131"/>
      <c r="U20" s="132"/>
      <c r="V20" s="130" t="s">
        <v>43</v>
      </c>
      <c r="W20" s="131"/>
      <c r="X20" s="132"/>
      <c r="Y20" s="130" t="s">
        <v>40</v>
      </c>
      <c r="Z20" s="131"/>
      <c r="AA20" s="132"/>
      <c r="AB20" s="130" t="s">
        <v>43</v>
      </c>
      <c r="AC20" s="131"/>
      <c r="AD20" s="132"/>
      <c r="AE20" s="130" t="s">
        <v>40</v>
      </c>
      <c r="AF20" s="131"/>
      <c r="AG20" s="132"/>
      <c r="AH20" s="130" t="s">
        <v>43</v>
      </c>
      <c r="AI20" s="131"/>
      <c r="AJ20" s="132"/>
      <c r="AK20" s="130" t="s">
        <v>40</v>
      </c>
      <c r="AL20" s="131"/>
      <c r="AM20" s="132"/>
      <c r="AN20" s="130" t="s">
        <v>43</v>
      </c>
      <c r="AO20" s="131"/>
      <c r="AP20" s="132"/>
      <c r="AQ20" s="130" t="s">
        <v>40</v>
      </c>
      <c r="AR20" s="131"/>
      <c r="AS20" s="132"/>
    </row>
    <row r="21" spans="1:45" ht="9" customHeight="1">
      <c r="A21" s="72"/>
      <c r="B21" s="75"/>
      <c r="C21" s="76"/>
      <c r="D21" s="78" t="s">
        <v>38</v>
      </c>
      <c r="E21" s="79"/>
      <c r="F21" s="80"/>
      <c r="G21" s="78" t="s">
        <v>39</v>
      </c>
      <c r="H21" s="79"/>
      <c r="I21" s="80"/>
      <c r="J21" s="78" t="s">
        <v>38</v>
      </c>
      <c r="K21" s="79"/>
      <c r="L21" s="80"/>
      <c r="M21" s="78" t="s">
        <v>39</v>
      </c>
      <c r="N21" s="79"/>
      <c r="O21" s="80"/>
      <c r="P21" s="78" t="s">
        <v>38</v>
      </c>
      <c r="Q21" s="79"/>
      <c r="R21" s="80"/>
      <c r="S21" s="78" t="s">
        <v>39</v>
      </c>
      <c r="T21" s="79"/>
      <c r="U21" s="80"/>
      <c r="V21" s="78" t="s">
        <v>38</v>
      </c>
      <c r="W21" s="79"/>
      <c r="X21" s="80"/>
      <c r="Y21" s="78" t="s">
        <v>39</v>
      </c>
      <c r="Z21" s="79"/>
      <c r="AA21" s="80"/>
      <c r="AB21" s="78" t="s">
        <v>38</v>
      </c>
      <c r="AC21" s="79"/>
      <c r="AD21" s="80"/>
      <c r="AE21" s="78" t="s">
        <v>39</v>
      </c>
      <c r="AF21" s="79"/>
      <c r="AG21" s="80"/>
      <c r="AH21" s="78" t="s">
        <v>38</v>
      </c>
      <c r="AI21" s="79"/>
      <c r="AJ21" s="80"/>
      <c r="AK21" s="78" t="s">
        <v>39</v>
      </c>
      <c r="AL21" s="79"/>
      <c r="AM21" s="80"/>
      <c r="AN21" s="78" t="s">
        <v>38</v>
      </c>
      <c r="AO21" s="79"/>
      <c r="AP21" s="80"/>
      <c r="AQ21" s="78" t="s">
        <v>39</v>
      </c>
      <c r="AR21" s="79"/>
      <c r="AS21" s="80"/>
    </row>
    <row r="22" spans="1:45" ht="14.25">
      <c r="A22" s="70"/>
      <c r="B22" s="12"/>
      <c r="C22" s="8">
        <f>IF(B22="","",VLOOKUP(B22,'入力コード表'!$D$3:$E$85,2,FALSE))</f>
      </c>
      <c r="D22" s="61"/>
      <c r="E22" s="62"/>
      <c r="F22" s="63"/>
      <c r="G22" s="61"/>
      <c r="H22" s="62"/>
      <c r="I22" s="63"/>
      <c r="J22" s="61"/>
      <c r="K22" s="62"/>
      <c r="L22" s="63"/>
      <c r="M22" s="61"/>
      <c r="N22" s="62"/>
      <c r="O22" s="63"/>
      <c r="P22" s="61"/>
      <c r="Q22" s="62"/>
      <c r="R22" s="63"/>
      <c r="S22" s="61"/>
      <c r="T22" s="62"/>
      <c r="U22" s="63"/>
      <c r="V22" s="61"/>
      <c r="W22" s="62"/>
      <c r="X22" s="63"/>
      <c r="Y22" s="61"/>
      <c r="Z22" s="62"/>
      <c r="AA22" s="63"/>
      <c r="AB22" s="61"/>
      <c r="AC22" s="62"/>
      <c r="AD22" s="63"/>
      <c r="AE22" s="61"/>
      <c r="AF22" s="62"/>
      <c r="AG22" s="63"/>
      <c r="AH22" s="61"/>
      <c r="AI22" s="62"/>
      <c r="AJ22" s="63"/>
      <c r="AK22" s="61"/>
      <c r="AL22" s="62"/>
      <c r="AM22" s="63"/>
      <c r="AN22" s="58">
        <f aca="true" t="shared" si="0" ref="AN22:AN27">IF(COUNTA($A$22:$AM$27)&lt;1,"",SUM(D22,J22,P22,V22,AB22,AH22))</f>
        <v>0</v>
      </c>
      <c r="AO22" s="59"/>
      <c r="AP22" s="60"/>
      <c r="AQ22" s="58">
        <f aca="true" t="shared" si="1" ref="AQ22:AQ27">IF(COUNTA($A$22:$AM$27)&lt;1,"",SUM(G22,M22,S22,Y22,AE22,AK22))</f>
        <v>0</v>
      </c>
      <c r="AR22" s="59"/>
      <c r="AS22" s="60"/>
    </row>
    <row r="23" spans="1:45" ht="14.25">
      <c r="A23" s="70"/>
      <c r="B23" s="12"/>
      <c r="C23" s="8">
        <f>IF(B23="","",VLOOKUP(B23,'入力コード表'!$D$3:$E$85,2,FALSE))</f>
      </c>
      <c r="D23" s="61"/>
      <c r="E23" s="62"/>
      <c r="F23" s="63"/>
      <c r="G23" s="61"/>
      <c r="H23" s="62"/>
      <c r="I23" s="63"/>
      <c r="J23" s="61"/>
      <c r="K23" s="62"/>
      <c r="L23" s="63"/>
      <c r="M23" s="61"/>
      <c r="N23" s="62"/>
      <c r="O23" s="63"/>
      <c r="P23" s="61"/>
      <c r="Q23" s="62"/>
      <c r="R23" s="63"/>
      <c r="S23" s="61"/>
      <c r="T23" s="62"/>
      <c r="U23" s="63"/>
      <c r="V23" s="61"/>
      <c r="W23" s="62"/>
      <c r="X23" s="63"/>
      <c r="Y23" s="61"/>
      <c r="Z23" s="62"/>
      <c r="AA23" s="63"/>
      <c r="AB23" s="61"/>
      <c r="AC23" s="62"/>
      <c r="AD23" s="63"/>
      <c r="AE23" s="61"/>
      <c r="AF23" s="62"/>
      <c r="AG23" s="63"/>
      <c r="AH23" s="61"/>
      <c r="AI23" s="62"/>
      <c r="AJ23" s="63"/>
      <c r="AK23" s="61"/>
      <c r="AL23" s="62"/>
      <c r="AM23" s="63"/>
      <c r="AN23" s="58">
        <f t="shared" si="0"/>
        <v>0</v>
      </c>
      <c r="AO23" s="59"/>
      <c r="AP23" s="60"/>
      <c r="AQ23" s="58">
        <f t="shared" si="1"/>
        <v>0</v>
      </c>
      <c r="AR23" s="59"/>
      <c r="AS23" s="60"/>
    </row>
    <row r="24" spans="1:45" ht="14.25">
      <c r="A24" s="70"/>
      <c r="B24" s="12"/>
      <c r="C24" s="8">
        <f>IF(B24="","",VLOOKUP(B24,'入力コード表'!$D$3:$E$85,2,FALSE))</f>
      </c>
      <c r="D24" s="61"/>
      <c r="E24" s="62"/>
      <c r="F24" s="63"/>
      <c r="G24" s="61"/>
      <c r="H24" s="62"/>
      <c r="I24" s="63"/>
      <c r="J24" s="61"/>
      <c r="K24" s="62"/>
      <c r="L24" s="63"/>
      <c r="M24" s="61"/>
      <c r="N24" s="62"/>
      <c r="O24" s="63"/>
      <c r="P24" s="61"/>
      <c r="Q24" s="62"/>
      <c r="R24" s="63"/>
      <c r="S24" s="61"/>
      <c r="T24" s="62"/>
      <c r="U24" s="63"/>
      <c r="V24" s="61"/>
      <c r="W24" s="62"/>
      <c r="X24" s="63"/>
      <c r="Y24" s="61"/>
      <c r="Z24" s="62"/>
      <c r="AA24" s="63"/>
      <c r="AB24" s="61"/>
      <c r="AC24" s="62"/>
      <c r="AD24" s="63"/>
      <c r="AE24" s="61"/>
      <c r="AF24" s="62"/>
      <c r="AG24" s="63"/>
      <c r="AH24" s="61"/>
      <c r="AI24" s="62"/>
      <c r="AJ24" s="63"/>
      <c r="AK24" s="61"/>
      <c r="AL24" s="62"/>
      <c r="AM24" s="63"/>
      <c r="AN24" s="58">
        <f t="shared" si="0"/>
        <v>0</v>
      </c>
      <c r="AO24" s="59"/>
      <c r="AP24" s="60"/>
      <c r="AQ24" s="58">
        <f t="shared" si="1"/>
        <v>0</v>
      </c>
      <c r="AR24" s="59"/>
      <c r="AS24" s="60"/>
    </row>
    <row r="25" spans="1:45" ht="14.25">
      <c r="A25" s="70"/>
      <c r="B25" s="12"/>
      <c r="C25" s="8">
        <f>IF(B25="","",VLOOKUP(B25,'入力コード表'!$D$3:$E$85,2,FALSE))</f>
      </c>
      <c r="D25" s="61"/>
      <c r="E25" s="62"/>
      <c r="F25" s="63"/>
      <c r="G25" s="61"/>
      <c r="H25" s="62"/>
      <c r="I25" s="63"/>
      <c r="J25" s="61"/>
      <c r="K25" s="62"/>
      <c r="L25" s="63"/>
      <c r="M25" s="61"/>
      <c r="N25" s="62"/>
      <c r="O25" s="63"/>
      <c r="P25" s="61"/>
      <c r="Q25" s="62"/>
      <c r="R25" s="63"/>
      <c r="S25" s="61"/>
      <c r="T25" s="62"/>
      <c r="U25" s="63"/>
      <c r="V25" s="61"/>
      <c r="W25" s="62"/>
      <c r="X25" s="63"/>
      <c r="Y25" s="61"/>
      <c r="Z25" s="62"/>
      <c r="AA25" s="63"/>
      <c r="AB25" s="61"/>
      <c r="AC25" s="62"/>
      <c r="AD25" s="63"/>
      <c r="AE25" s="61"/>
      <c r="AF25" s="62"/>
      <c r="AG25" s="63"/>
      <c r="AH25" s="61"/>
      <c r="AI25" s="62"/>
      <c r="AJ25" s="63"/>
      <c r="AK25" s="61"/>
      <c r="AL25" s="62"/>
      <c r="AM25" s="63"/>
      <c r="AN25" s="58">
        <f t="shared" si="0"/>
        <v>0</v>
      </c>
      <c r="AO25" s="59"/>
      <c r="AP25" s="60"/>
      <c r="AQ25" s="58">
        <f t="shared" si="1"/>
        <v>0</v>
      </c>
      <c r="AR25" s="59"/>
      <c r="AS25" s="60"/>
    </row>
    <row r="26" spans="1:45" ht="14.25">
      <c r="A26" s="70"/>
      <c r="B26" s="12"/>
      <c r="C26" s="8">
        <f>IF(B26="","",VLOOKUP(B26,'入力コード表'!$D$3:$E$85,2,FALSE))</f>
      </c>
      <c r="D26" s="61"/>
      <c r="E26" s="62"/>
      <c r="F26" s="63"/>
      <c r="G26" s="61"/>
      <c r="H26" s="62"/>
      <c r="I26" s="63"/>
      <c r="J26" s="61"/>
      <c r="K26" s="62"/>
      <c r="L26" s="63"/>
      <c r="M26" s="61"/>
      <c r="N26" s="62"/>
      <c r="O26" s="63"/>
      <c r="P26" s="61"/>
      <c r="Q26" s="62"/>
      <c r="R26" s="63"/>
      <c r="S26" s="61"/>
      <c r="T26" s="62"/>
      <c r="U26" s="63"/>
      <c r="V26" s="61"/>
      <c r="W26" s="62"/>
      <c r="X26" s="63"/>
      <c r="Y26" s="61"/>
      <c r="Z26" s="62"/>
      <c r="AA26" s="63"/>
      <c r="AB26" s="61"/>
      <c r="AC26" s="62"/>
      <c r="AD26" s="63"/>
      <c r="AE26" s="61"/>
      <c r="AF26" s="62"/>
      <c r="AG26" s="63"/>
      <c r="AH26" s="61"/>
      <c r="AI26" s="62"/>
      <c r="AJ26" s="63"/>
      <c r="AK26" s="61"/>
      <c r="AL26" s="62"/>
      <c r="AM26" s="63"/>
      <c r="AN26" s="58">
        <f t="shared" si="0"/>
        <v>0</v>
      </c>
      <c r="AO26" s="59"/>
      <c r="AP26" s="60"/>
      <c r="AQ26" s="58">
        <f t="shared" si="1"/>
        <v>0</v>
      </c>
      <c r="AR26" s="59"/>
      <c r="AS26" s="60"/>
    </row>
    <row r="27" spans="1:45" ht="14.25">
      <c r="A27" s="70"/>
      <c r="B27" s="12"/>
      <c r="C27" s="8">
        <f>IF(B27="","",VLOOKUP(B27,'入力コード表'!$D$3:$E$85,2,FALSE))</f>
      </c>
      <c r="D27" s="61"/>
      <c r="E27" s="62"/>
      <c r="F27" s="63"/>
      <c r="G27" s="61"/>
      <c r="H27" s="62"/>
      <c r="I27" s="63"/>
      <c r="J27" s="61"/>
      <c r="K27" s="62"/>
      <c r="L27" s="63"/>
      <c r="M27" s="61"/>
      <c r="N27" s="62"/>
      <c r="O27" s="63"/>
      <c r="P27" s="61"/>
      <c r="Q27" s="62"/>
      <c r="R27" s="63"/>
      <c r="S27" s="61"/>
      <c r="T27" s="62"/>
      <c r="U27" s="63"/>
      <c r="V27" s="61"/>
      <c r="W27" s="62"/>
      <c r="X27" s="63"/>
      <c r="Y27" s="61"/>
      <c r="Z27" s="62"/>
      <c r="AA27" s="63"/>
      <c r="AB27" s="61"/>
      <c r="AC27" s="62"/>
      <c r="AD27" s="63"/>
      <c r="AE27" s="61"/>
      <c r="AF27" s="62"/>
      <c r="AG27" s="63"/>
      <c r="AH27" s="61"/>
      <c r="AI27" s="62"/>
      <c r="AJ27" s="63"/>
      <c r="AK27" s="61"/>
      <c r="AL27" s="62"/>
      <c r="AM27" s="63"/>
      <c r="AN27" s="58">
        <f t="shared" si="0"/>
        <v>0</v>
      </c>
      <c r="AO27" s="59"/>
      <c r="AP27" s="60"/>
      <c r="AQ27" s="58">
        <f t="shared" si="1"/>
        <v>0</v>
      </c>
      <c r="AR27" s="59"/>
      <c r="AS27" s="60"/>
    </row>
    <row r="28" spans="1:45" ht="14.25">
      <c r="A28" s="69" t="s">
        <v>4</v>
      </c>
      <c r="B28" s="69"/>
      <c r="C28" s="69"/>
      <c r="D28" s="58">
        <f>IF(COUNTA($A$22:$AM$27)&lt;1,"",SUM(D22:D27))</f>
        <v>0</v>
      </c>
      <c r="E28" s="59"/>
      <c r="F28" s="60"/>
      <c r="G28" s="58">
        <f>IF(COUNTA($A$22:$AM$27)&lt;1,"",SUM(G22:G27))</f>
        <v>0</v>
      </c>
      <c r="H28" s="59"/>
      <c r="I28" s="60"/>
      <c r="J28" s="58">
        <f>IF(COUNTA($A$22:$AM$27)&lt;1,"",SUM(J22:J27))</f>
        <v>0</v>
      </c>
      <c r="K28" s="59"/>
      <c r="L28" s="60"/>
      <c r="M28" s="58">
        <f>IF(COUNTA($A$22:$AM$27)&lt;1,"",SUM(M22:M27))</f>
        <v>0</v>
      </c>
      <c r="N28" s="59"/>
      <c r="O28" s="60"/>
      <c r="P28" s="58">
        <f>IF(COUNTA($A$22:$AM$27)&lt;1,"",SUM(P22:P27))</f>
        <v>0</v>
      </c>
      <c r="Q28" s="59"/>
      <c r="R28" s="60"/>
      <c r="S28" s="58">
        <f>IF(COUNTA($A$22:$AM$27)&lt;1,"",SUM(S22:S27))</f>
        <v>0</v>
      </c>
      <c r="T28" s="59"/>
      <c r="U28" s="60"/>
      <c r="V28" s="58">
        <f>IF(COUNTA($A$22:$AM$27)&lt;1,"",SUM(V22:V27))</f>
        <v>0</v>
      </c>
      <c r="W28" s="59"/>
      <c r="X28" s="60"/>
      <c r="Y28" s="58">
        <f>IF(COUNTA($A$22:$AM$27)&lt;1,"",SUM(Y22:Y27))</f>
        <v>0</v>
      </c>
      <c r="Z28" s="59"/>
      <c r="AA28" s="60"/>
      <c r="AB28" s="58">
        <f>IF(COUNTA($A$22:$AM$27)&lt;1,"",SUM(AB22:AB27))</f>
        <v>0</v>
      </c>
      <c r="AC28" s="59"/>
      <c r="AD28" s="60"/>
      <c r="AE28" s="58">
        <f>IF(COUNTA($A$22:$AM$27)&lt;1,"",SUM(AE22:AE27))</f>
        <v>0</v>
      </c>
      <c r="AF28" s="59"/>
      <c r="AG28" s="60"/>
      <c r="AH28" s="58">
        <f>IF(COUNTA($A$22:$AM$27)&lt;1,"",SUM(AH22:AH27))</f>
        <v>0</v>
      </c>
      <c r="AI28" s="59"/>
      <c r="AJ28" s="60"/>
      <c r="AK28" s="58">
        <f>IF(COUNTA($A$22:$AM$27)&lt;1,"",SUM(AK22:AK27))</f>
        <v>0</v>
      </c>
      <c r="AL28" s="59"/>
      <c r="AM28" s="60"/>
      <c r="AN28" s="58">
        <f>IF(COUNTA($A$22:$AM$27)&lt;1,"",SUM(AN22:AN27))</f>
        <v>0</v>
      </c>
      <c r="AO28" s="59"/>
      <c r="AP28" s="60"/>
      <c r="AQ28" s="58">
        <f>IF(COUNTA($A$22:$AM$27)&lt;1,"",SUM(AQ22:AQ27))</f>
        <v>0</v>
      </c>
      <c r="AR28" s="59"/>
      <c r="AS28" s="60"/>
    </row>
    <row r="29" spans="1:45" ht="14.25">
      <c r="A29" s="77" t="s">
        <v>31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</row>
    <row r="30" spans="1:45" ht="14.25">
      <c r="A30" s="11"/>
      <c r="B30" s="3"/>
      <c r="C30" s="5" t="s">
        <v>55</v>
      </c>
      <c r="D30" s="85" t="s">
        <v>2</v>
      </c>
      <c r="E30" s="86"/>
      <c r="F30" s="86"/>
      <c r="G30" s="86"/>
      <c r="H30" s="86"/>
      <c r="I30" s="87"/>
      <c r="J30" s="85" t="s">
        <v>15</v>
      </c>
      <c r="K30" s="86"/>
      <c r="L30" s="86"/>
      <c r="M30" s="86"/>
      <c r="N30" s="86"/>
      <c r="O30" s="87"/>
      <c r="P30" s="85" t="s">
        <v>16</v>
      </c>
      <c r="Q30" s="86"/>
      <c r="R30" s="86"/>
      <c r="S30" s="86"/>
      <c r="T30" s="86"/>
      <c r="U30" s="87"/>
      <c r="V30" s="85" t="s">
        <v>17</v>
      </c>
      <c r="W30" s="86"/>
      <c r="X30" s="86"/>
      <c r="Y30" s="86"/>
      <c r="Z30" s="86"/>
      <c r="AA30" s="87"/>
      <c r="AB30" s="85" t="s">
        <v>18</v>
      </c>
      <c r="AC30" s="86"/>
      <c r="AD30" s="86"/>
      <c r="AE30" s="86"/>
      <c r="AF30" s="86"/>
      <c r="AG30" s="87"/>
      <c r="AH30" s="85" t="s">
        <v>3</v>
      </c>
      <c r="AI30" s="86"/>
      <c r="AJ30" s="86"/>
      <c r="AK30" s="86"/>
      <c r="AL30" s="86"/>
      <c r="AM30" s="87"/>
      <c r="AN30" s="85" t="s">
        <v>37</v>
      </c>
      <c r="AO30" s="86"/>
      <c r="AP30" s="86"/>
      <c r="AQ30" s="86"/>
      <c r="AR30" s="86"/>
      <c r="AS30" s="87"/>
    </row>
    <row r="31" spans="1:45" ht="13.5" customHeight="1">
      <c r="A31" s="71" t="s">
        <v>1</v>
      </c>
      <c r="B31" s="66" t="s">
        <v>23</v>
      </c>
      <c r="C31" s="67"/>
      <c r="D31" s="98" t="s">
        <v>0</v>
      </c>
      <c r="E31" s="99"/>
      <c r="F31" s="98" t="s">
        <v>13</v>
      </c>
      <c r="G31" s="99"/>
      <c r="H31" s="98" t="s">
        <v>14</v>
      </c>
      <c r="I31" s="99"/>
      <c r="J31" s="98" t="s">
        <v>0</v>
      </c>
      <c r="K31" s="99"/>
      <c r="L31" s="98" t="s">
        <v>13</v>
      </c>
      <c r="M31" s="99"/>
      <c r="N31" s="98" t="s">
        <v>14</v>
      </c>
      <c r="O31" s="99"/>
      <c r="P31" s="98" t="s">
        <v>0</v>
      </c>
      <c r="Q31" s="99"/>
      <c r="R31" s="98" t="s">
        <v>13</v>
      </c>
      <c r="S31" s="99"/>
      <c r="T31" s="98" t="s">
        <v>14</v>
      </c>
      <c r="U31" s="99"/>
      <c r="V31" s="98" t="s">
        <v>0</v>
      </c>
      <c r="W31" s="99"/>
      <c r="X31" s="98" t="s">
        <v>13</v>
      </c>
      <c r="Y31" s="99"/>
      <c r="Z31" s="98" t="s">
        <v>14</v>
      </c>
      <c r="AA31" s="99"/>
      <c r="AB31" s="98" t="s">
        <v>0</v>
      </c>
      <c r="AC31" s="99"/>
      <c r="AD31" s="98" t="s">
        <v>13</v>
      </c>
      <c r="AE31" s="99"/>
      <c r="AF31" s="98" t="s">
        <v>14</v>
      </c>
      <c r="AG31" s="99"/>
      <c r="AH31" s="98" t="s">
        <v>0</v>
      </c>
      <c r="AI31" s="99"/>
      <c r="AJ31" s="98" t="s">
        <v>13</v>
      </c>
      <c r="AK31" s="99"/>
      <c r="AL31" s="98" t="s">
        <v>14</v>
      </c>
      <c r="AM31" s="99"/>
      <c r="AN31" s="98" t="s">
        <v>0</v>
      </c>
      <c r="AO31" s="99"/>
      <c r="AP31" s="98" t="s">
        <v>13</v>
      </c>
      <c r="AQ31" s="99"/>
      <c r="AR31" s="98" t="s">
        <v>14</v>
      </c>
      <c r="AS31" s="99"/>
    </row>
    <row r="32" spans="1:45" ht="9" customHeight="1">
      <c r="A32" s="72"/>
      <c r="B32" s="68"/>
      <c r="C32" s="68"/>
      <c r="D32" s="141" t="s">
        <v>38</v>
      </c>
      <c r="E32" s="142"/>
      <c r="F32" s="141" t="s">
        <v>44</v>
      </c>
      <c r="G32" s="142"/>
      <c r="H32" s="141" t="s">
        <v>44</v>
      </c>
      <c r="I32" s="142"/>
      <c r="J32" s="141" t="s">
        <v>38</v>
      </c>
      <c r="K32" s="142"/>
      <c r="L32" s="141" t="s">
        <v>44</v>
      </c>
      <c r="M32" s="142"/>
      <c r="N32" s="141" t="s">
        <v>44</v>
      </c>
      <c r="O32" s="142"/>
      <c r="P32" s="141" t="s">
        <v>38</v>
      </c>
      <c r="Q32" s="142"/>
      <c r="R32" s="141" t="s">
        <v>44</v>
      </c>
      <c r="S32" s="142"/>
      <c r="T32" s="141" t="s">
        <v>44</v>
      </c>
      <c r="U32" s="142"/>
      <c r="V32" s="141" t="s">
        <v>38</v>
      </c>
      <c r="W32" s="142"/>
      <c r="X32" s="141" t="s">
        <v>44</v>
      </c>
      <c r="Y32" s="142"/>
      <c r="Z32" s="141" t="s">
        <v>44</v>
      </c>
      <c r="AA32" s="142"/>
      <c r="AB32" s="141" t="s">
        <v>38</v>
      </c>
      <c r="AC32" s="142"/>
      <c r="AD32" s="141" t="s">
        <v>44</v>
      </c>
      <c r="AE32" s="142"/>
      <c r="AF32" s="141" t="s">
        <v>44</v>
      </c>
      <c r="AG32" s="142"/>
      <c r="AH32" s="141" t="s">
        <v>38</v>
      </c>
      <c r="AI32" s="142"/>
      <c r="AJ32" s="141" t="s">
        <v>44</v>
      </c>
      <c r="AK32" s="142"/>
      <c r="AL32" s="141" t="s">
        <v>44</v>
      </c>
      <c r="AM32" s="142"/>
      <c r="AN32" s="141" t="s">
        <v>38</v>
      </c>
      <c r="AO32" s="142"/>
      <c r="AP32" s="141" t="s">
        <v>44</v>
      </c>
      <c r="AQ32" s="142"/>
      <c r="AR32" s="141" t="s">
        <v>44</v>
      </c>
      <c r="AS32" s="142"/>
    </row>
    <row r="33" spans="1:45" ht="14.25">
      <c r="A33" s="70"/>
      <c r="B33" s="12"/>
      <c r="C33" s="8">
        <f>IF(B33="","",VLOOKUP(B33,'入力コード表'!$D$3:$E$85,2,FALSE))</f>
      </c>
      <c r="D33" s="61"/>
      <c r="E33" s="143"/>
      <c r="F33" s="61"/>
      <c r="G33" s="143"/>
      <c r="H33" s="61"/>
      <c r="I33" s="143"/>
      <c r="J33" s="61"/>
      <c r="K33" s="143"/>
      <c r="L33" s="61"/>
      <c r="M33" s="143"/>
      <c r="N33" s="61"/>
      <c r="O33" s="143"/>
      <c r="P33" s="61"/>
      <c r="Q33" s="143"/>
      <c r="R33" s="61"/>
      <c r="S33" s="143"/>
      <c r="T33" s="61"/>
      <c r="U33" s="143"/>
      <c r="V33" s="61"/>
      <c r="W33" s="143"/>
      <c r="X33" s="61"/>
      <c r="Y33" s="143"/>
      <c r="Z33" s="61"/>
      <c r="AA33" s="143"/>
      <c r="AB33" s="61"/>
      <c r="AC33" s="143"/>
      <c r="AD33" s="61"/>
      <c r="AE33" s="143"/>
      <c r="AF33" s="61"/>
      <c r="AG33" s="143"/>
      <c r="AH33" s="61"/>
      <c r="AI33" s="143"/>
      <c r="AJ33" s="61"/>
      <c r="AK33" s="143"/>
      <c r="AL33" s="61"/>
      <c r="AM33" s="143"/>
      <c r="AN33" s="58">
        <f aca="true" t="shared" si="2" ref="AN33:AN38">IF(COUNTA($A$33:$AM$38)&lt;1,"",SUM(D33,J33,P33,V33,AB33,AH33))</f>
        <v>0</v>
      </c>
      <c r="AO33" s="60"/>
      <c r="AP33" s="58">
        <f aca="true" t="shared" si="3" ref="AP33:AP38">IF(COUNTA($A$33:$AM$38)&lt;1,"",SUM(F33,L33,R33,X33,AD33,AJ33))</f>
        <v>0</v>
      </c>
      <c r="AQ33" s="60"/>
      <c r="AR33" s="58">
        <f aca="true" t="shared" si="4" ref="AR33:AR38">IF(COUNTA($A$33:$AM$38)&lt;1,"",SUM(H33,N33,T33,Z33,AF33,AL33))</f>
        <v>0</v>
      </c>
      <c r="AS33" s="60"/>
    </row>
    <row r="34" spans="1:45" ht="14.25">
      <c r="A34" s="70"/>
      <c r="B34" s="12"/>
      <c r="C34" s="8">
        <f>IF(B34="","",VLOOKUP(B34,'入力コード表'!$D$3:$E$85,2,FALSE))</f>
      </c>
      <c r="D34" s="61"/>
      <c r="E34" s="143"/>
      <c r="F34" s="61"/>
      <c r="G34" s="143"/>
      <c r="H34" s="61"/>
      <c r="I34" s="143"/>
      <c r="J34" s="61"/>
      <c r="K34" s="143"/>
      <c r="L34" s="61"/>
      <c r="M34" s="143"/>
      <c r="N34" s="61"/>
      <c r="O34" s="143"/>
      <c r="P34" s="61"/>
      <c r="Q34" s="143"/>
      <c r="R34" s="61"/>
      <c r="S34" s="143"/>
      <c r="T34" s="61"/>
      <c r="U34" s="143"/>
      <c r="V34" s="61"/>
      <c r="W34" s="143"/>
      <c r="X34" s="61"/>
      <c r="Y34" s="143"/>
      <c r="Z34" s="61"/>
      <c r="AA34" s="143"/>
      <c r="AB34" s="61"/>
      <c r="AC34" s="143"/>
      <c r="AD34" s="61"/>
      <c r="AE34" s="143"/>
      <c r="AF34" s="61"/>
      <c r="AG34" s="143"/>
      <c r="AH34" s="61"/>
      <c r="AI34" s="143"/>
      <c r="AJ34" s="61"/>
      <c r="AK34" s="143"/>
      <c r="AL34" s="61"/>
      <c r="AM34" s="143"/>
      <c r="AN34" s="58">
        <f t="shared" si="2"/>
        <v>0</v>
      </c>
      <c r="AO34" s="60"/>
      <c r="AP34" s="58">
        <f t="shared" si="3"/>
        <v>0</v>
      </c>
      <c r="AQ34" s="60"/>
      <c r="AR34" s="58">
        <f t="shared" si="4"/>
        <v>0</v>
      </c>
      <c r="AS34" s="60"/>
    </row>
    <row r="35" spans="1:45" ht="14.25">
      <c r="A35" s="70"/>
      <c r="B35" s="12"/>
      <c r="C35" s="8">
        <f>IF(B35="","",VLOOKUP(B35,'入力コード表'!$D$3:$E$85,2,FALSE))</f>
      </c>
      <c r="D35" s="61"/>
      <c r="E35" s="143"/>
      <c r="F35" s="61"/>
      <c r="G35" s="143"/>
      <c r="H35" s="61"/>
      <c r="I35" s="143"/>
      <c r="J35" s="61"/>
      <c r="K35" s="143"/>
      <c r="L35" s="61"/>
      <c r="M35" s="143"/>
      <c r="N35" s="61"/>
      <c r="O35" s="143"/>
      <c r="P35" s="61"/>
      <c r="Q35" s="143"/>
      <c r="R35" s="61"/>
      <c r="S35" s="143"/>
      <c r="T35" s="61"/>
      <c r="U35" s="143"/>
      <c r="V35" s="61"/>
      <c r="W35" s="143"/>
      <c r="X35" s="61"/>
      <c r="Y35" s="143"/>
      <c r="Z35" s="61"/>
      <c r="AA35" s="143"/>
      <c r="AB35" s="61"/>
      <c r="AC35" s="143"/>
      <c r="AD35" s="61"/>
      <c r="AE35" s="143"/>
      <c r="AF35" s="61"/>
      <c r="AG35" s="143"/>
      <c r="AH35" s="61"/>
      <c r="AI35" s="143"/>
      <c r="AJ35" s="61"/>
      <c r="AK35" s="143"/>
      <c r="AL35" s="61"/>
      <c r="AM35" s="143"/>
      <c r="AN35" s="58">
        <f t="shared" si="2"/>
        <v>0</v>
      </c>
      <c r="AO35" s="60"/>
      <c r="AP35" s="58">
        <f t="shared" si="3"/>
        <v>0</v>
      </c>
      <c r="AQ35" s="60"/>
      <c r="AR35" s="58">
        <f t="shared" si="4"/>
        <v>0</v>
      </c>
      <c r="AS35" s="60"/>
    </row>
    <row r="36" spans="1:45" ht="14.25">
      <c r="A36" s="70"/>
      <c r="B36" s="12"/>
      <c r="C36" s="8">
        <f>IF(B36="","",VLOOKUP(B36,'入力コード表'!$D$3:$E$85,2,FALSE))</f>
      </c>
      <c r="D36" s="61"/>
      <c r="E36" s="143"/>
      <c r="F36" s="61"/>
      <c r="G36" s="143"/>
      <c r="H36" s="61"/>
      <c r="I36" s="143"/>
      <c r="J36" s="61"/>
      <c r="K36" s="143"/>
      <c r="L36" s="61"/>
      <c r="M36" s="143"/>
      <c r="N36" s="61"/>
      <c r="O36" s="143"/>
      <c r="P36" s="61"/>
      <c r="Q36" s="143"/>
      <c r="R36" s="61"/>
      <c r="S36" s="143"/>
      <c r="T36" s="61"/>
      <c r="U36" s="143"/>
      <c r="V36" s="61"/>
      <c r="W36" s="143"/>
      <c r="X36" s="61"/>
      <c r="Y36" s="143"/>
      <c r="Z36" s="61"/>
      <c r="AA36" s="143"/>
      <c r="AB36" s="61"/>
      <c r="AC36" s="143"/>
      <c r="AD36" s="61"/>
      <c r="AE36" s="143"/>
      <c r="AF36" s="61"/>
      <c r="AG36" s="143"/>
      <c r="AH36" s="61"/>
      <c r="AI36" s="143"/>
      <c r="AJ36" s="61"/>
      <c r="AK36" s="143"/>
      <c r="AL36" s="61"/>
      <c r="AM36" s="143"/>
      <c r="AN36" s="58">
        <f t="shared" si="2"/>
        <v>0</v>
      </c>
      <c r="AO36" s="60"/>
      <c r="AP36" s="58">
        <f t="shared" si="3"/>
        <v>0</v>
      </c>
      <c r="AQ36" s="60"/>
      <c r="AR36" s="58">
        <f t="shared" si="4"/>
        <v>0</v>
      </c>
      <c r="AS36" s="60"/>
    </row>
    <row r="37" spans="1:45" ht="14.25">
      <c r="A37" s="70"/>
      <c r="B37" s="12"/>
      <c r="C37" s="8">
        <f>IF(B37="","",VLOOKUP(B37,'入力コード表'!$D$3:$E$85,2,FALSE))</f>
      </c>
      <c r="D37" s="61"/>
      <c r="E37" s="143"/>
      <c r="F37" s="61"/>
      <c r="G37" s="143"/>
      <c r="H37" s="61"/>
      <c r="I37" s="143"/>
      <c r="J37" s="61"/>
      <c r="K37" s="143"/>
      <c r="L37" s="61"/>
      <c r="M37" s="143"/>
      <c r="N37" s="61"/>
      <c r="O37" s="143"/>
      <c r="P37" s="61"/>
      <c r="Q37" s="143"/>
      <c r="R37" s="61"/>
      <c r="S37" s="143"/>
      <c r="T37" s="61"/>
      <c r="U37" s="143"/>
      <c r="V37" s="61"/>
      <c r="W37" s="143"/>
      <c r="X37" s="61"/>
      <c r="Y37" s="143"/>
      <c r="Z37" s="61"/>
      <c r="AA37" s="143"/>
      <c r="AB37" s="61"/>
      <c r="AC37" s="143"/>
      <c r="AD37" s="61"/>
      <c r="AE37" s="143"/>
      <c r="AF37" s="61"/>
      <c r="AG37" s="143"/>
      <c r="AH37" s="61"/>
      <c r="AI37" s="143"/>
      <c r="AJ37" s="61"/>
      <c r="AK37" s="143"/>
      <c r="AL37" s="61"/>
      <c r="AM37" s="143"/>
      <c r="AN37" s="58">
        <f t="shared" si="2"/>
        <v>0</v>
      </c>
      <c r="AO37" s="60"/>
      <c r="AP37" s="58">
        <f t="shared" si="3"/>
        <v>0</v>
      </c>
      <c r="AQ37" s="60"/>
      <c r="AR37" s="58">
        <f t="shared" si="4"/>
        <v>0</v>
      </c>
      <c r="AS37" s="60"/>
    </row>
    <row r="38" spans="1:45" ht="14.25">
      <c r="A38" s="70"/>
      <c r="B38" s="12"/>
      <c r="C38" s="8">
        <f>IF(B38="","",VLOOKUP(B38,'入力コード表'!$D$3:$E$85,2,FALSE))</f>
      </c>
      <c r="D38" s="61"/>
      <c r="E38" s="143"/>
      <c r="F38" s="61"/>
      <c r="G38" s="143"/>
      <c r="H38" s="61"/>
      <c r="I38" s="143"/>
      <c r="J38" s="61"/>
      <c r="K38" s="143"/>
      <c r="L38" s="61"/>
      <c r="M38" s="143"/>
      <c r="N38" s="61"/>
      <c r="O38" s="143"/>
      <c r="P38" s="61"/>
      <c r="Q38" s="143"/>
      <c r="R38" s="61"/>
      <c r="S38" s="143"/>
      <c r="T38" s="61"/>
      <c r="U38" s="143"/>
      <c r="V38" s="61"/>
      <c r="W38" s="143"/>
      <c r="X38" s="61"/>
      <c r="Y38" s="143"/>
      <c r="Z38" s="61"/>
      <c r="AA38" s="143"/>
      <c r="AB38" s="61"/>
      <c r="AC38" s="143"/>
      <c r="AD38" s="61"/>
      <c r="AE38" s="143"/>
      <c r="AF38" s="61"/>
      <c r="AG38" s="143"/>
      <c r="AH38" s="61"/>
      <c r="AI38" s="143"/>
      <c r="AJ38" s="61"/>
      <c r="AK38" s="143"/>
      <c r="AL38" s="61"/>
      <c r="AM38" s="143"/>
      <c r="AN38" s="58">
        <f t="shared" si="2"/>
        <v>0</v>
      </c>
      <c r="AO38" s="60"/>
      <c r="AP38" s="58">
        <f t="shared" si="3"/>
        <v>0</v>
      </c>
      <c r="AQ38" s="60"/>
      <c r="AR38" s="58">
        <f t="shared" si="4"/>
        <v>0</v>
      </c>
      <c r="AS38" s="60"/>
    </row>
    <row r="39" spans="1:45" ht="14.25">
      <c r="A39" s="69" t="s">
        <v>4</v>
      </c>
      <c r="B39" s="69"/>
      <c r="C39" s="69"/>
      <c r="D39" s="58">
        <f>IF(COUNTA($A$33:$AM$38)&lt;1,"",SUM(D33:D38))</f>
        <v>0</v>
      </c>
      <c r="E39" s="60"/>
      <c r="F39" s="58">
        <f>IF(COUNTA($A$33:$AM$38)&lt;1,"",SUM(F33:F38))</f>
        <v>0</v>
      </c>
      <c r="G39" s="60"/>
      <c r="H39" s="58">
        <f>IF(COUNTA($A$33:$AM$38)&lt;1,"",SUM(H33:H38))</f>
        <v>0</v>
      </c>
      <c r="I39" s="60"/>
      <c r="J39" s="58">
        <f>IF(COUNTA($A$33:$AM$38)&lt;1,"",SUM(J33:J38))</f>
        <v>0</v>
      </c>
      <c r="K39" s="60"/>
      <c r="L39" s="58">
        <f>IF(COUNTA($A$33:$AM$38)&lt;1,"",SUM(L33:L38))</f>
        <v>0</v>
      </c>
      <c r="M39" s="60"/>
      <c r="N39" s="58">
        <f>IF(COUNTA($A$33:$AM$38)&lt;1,"",SUM(N33:N38))</f>
        <v>0</v>
      </c>
      <c r="O39" s="60"/>
      <c r="P39" s="58">
        <f>IF(COUNTA($A$33:$AM$38)&lt;1,"",SUM(P33:P38))</f>
        <v>0</v>
      </c>
      <c r="Q39" s="60"/>
      <c r="R39" s="58">
        <f>IF(COUNTA($A$33:$AM$38)&lt;1,"",SUM(R33:R38))</f>
        <v>0</v>
      </c>
      <c r="S39" s="60"/>
      <c r="T39" s="58">
        <f>IF(COUNTA($A$33:$AM$38)&lt;1,"",SUM(T33:T38))</f>
        <v>0</v>
      </c>
      <c r="U39" s="60"/>
      <c r="V39" s="58">
        <f>IF(COUNTA($A$33:$AM$38)&lt;1,"",SUM(V33:V38))</f>
        <v>0</v>
      </c>
      <c r="W39" s="60"/>
      <c r="X39" s="58">
        <f>IF(COUNTA($A$33:$AM$38)&lt;1,"",SUM(X33:X38))</f>
        <v>0</v>
      </c>
      <c r="Y39" s="60"/>
      <c r="Z39" s="58">
        <f>IF(COUNTA($A$33:$AM$38)&lt;1,"",SUM(Z33:Z38))</f>
        <v>0</v>
      </c>
      <c r="AA39" s="60"/>
      <c r="AB39" s="58">
        <f>IF(COUNTA($A$33:$AM$38)&lt;1,"",SUM(AB33:AB38))</f>
        <v>0</v>
      </c>
      <c r="AC39" s="60"/>
      <c r="AD39" s="58">
        <f>IF(COUNTA($A$33:$AM$38)&lt;1,"",SUM(AD33:AD38))</f>
        <v>0</v>
      </c>
      <c r="AE39" s="60"/>
      <c r="AF39" s="58">
        <f>IF(COUNTA($A$33:$AM$38)&lt;1,"",SUM(AF33:AF38))</f>
        <v>0</v>
      </c>
      <c r="AG39" s="60"/>
      <c r="AH39" s="58">
        <f>IF(COUNTA($A$33:$AM$38)&lt;1,"",SUM(AH33:AH38))</f>
        <v>0</v>
      </c>
      <c r="AI39" s="60"/>
      <c r="AJ39" s="58">
        <f>IF(COUNTA($A$33:$AM$38)&lt;1,"",SUM(AJ33:AJ38))</f>
        <v>0</v>
      </c>
      <c r="AK39" s="60"/>
      <c r="AL39" s="58">
        <f>IF(COUNTA($A$33:$AM$38)&lt;1,"",SUM(AL33:AL38))</f>
        <v>0</v>
      </c>
      <c r="AM39" s="60"/>
      <c r="AN39" s="58">
        <f>IF(COUNTA($A$33:$AM$38)&lt;1,"",SUM(AN33:AN38))</f>
        <v>0</v>
      </c>
      <c r="AO39" s="60"/>
      <c r="AP39" s="58">
        <f>IF(COUNTA($A$33:$AM$38)&lt;1,"",SUM(AP33:AP38))</f>
        <v>0</v>
      </c>
      <c r="AQ39" s="60"/>
      <c r="AR39" s="58">
        <f>IF(COUNTA($A$33:$AM$38)&lt;1,"",SUM(AR33:AR38))</f>
        <v>0</v>
      </c>
      <c r="AS39" s="60"/>
    </row>
    <row r="40" spans="1:45" ht="21" customHeight="1">
      <c r="A40" s="129" t="s">
        <v>32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</row>
    <row r="41" spans="1:45" ht="13.5" customHeight="1">
      <c r="A41" s="64"/>
      <c r="B41" s="65"/>
      <c r="C41" s="5" t="s">
        <v>53</v>
      </c>
      <c r="D41" s="144" t="s">
        <v>11</v>
      </c>
      <c r="E41" s="145"/>
      <c r="F41" s="145"/>
      <c r="G41" s="146"/>
      <c r="H41" s="119" t="s">
        <v>35</v>
      </c>
      <c r="I41" s="120"/>
      <c r="J41" s="120"/>
      <c r="K41" s="120"/>
      <c r="L41" s="120"/>
      <c r="M41" s="120"/>
      <c r="N41" s="120"/>
      <c r="O41" s="121"/>
      <c r="P41" s="126" t="s">
        <v>36</v>
      </c>
      <c r="Q41" s="127"/>
      <c r="R41" s="127"/>
      <c r="S41" s="127"/>
      <c r="T41" s="127"/>
      <c r="U41" s="127"/>
      <c r="V41" s="127"/>
      <c r="W41" s="128"/>
      <c r="X41" s="116" t="s">
        <v>47</v>
      </c>
      <c r="Y41" s="117"/>
      <c r="Z41" s="117"/>
      <c r="AA41" s="118"/>
      <c r="AB41" s="114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</row>
    <row r="42" spans="1:45" ht="13.5" customHeight="1">
      <c r="A42" s="9"/>
      <c r="B42" s="9"/>
      <c r="C42" s="10"/>
      <c r="D42" s="147"/>
      <c r="E42" s="148"/>
      <c r="F42" s="148"/>
      <c r="G42" s="149"/>
      <c r="H42" s="88" t="s">
        <v>51</v>
      </c>
      <c r="I42" s="89"/>
      <c r="J42" s="89"/>
      <c r="K42" s="90"/>
      <c r="L42" s="116" t="s">
        <v>49</v>
      </c>
      <c r="M42" s="117"/>
      <c r="N42" s="117"/>
      <c r="O42" s="118"/>
      <c r="P42" s="88" t="s">
        <v>42</v>
      </c>
      <c r="Q42" s="89"/>
      <c r="R42" s="89"/>
      <c r="S42" s="90"/>
      <c r="T42" s="88" t="s">
        <v>41</v>
      </c>
      <c r="U42" s="89"/>
      <c r="V42" s="89"/>
      <c r="W42" s="90"/>
      <c r="X42" s="154"/>
      <c r="Y42" s="155"/>
      <c r="Z42" s="155"/>
      <c r="AA42" s="156"/>
      <c r="AB42" s="114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</row>
    <row r="43" spans="1:45" ht="13.5">
      <c r="A43" s="71" t="s">
        <v>1</v>
      </c>
      <c r="B43" s="73" t="s">
        <v>33</v>
      </c>
      <c r="C43" s="74"/>
      <c r="D43" s="147"/>
      <c r="E43" s="148"/>
      <c r="F43" s="148"/>
      <c r="G43" s="149"/>
      <c r="H43" s="92" t="s">
        <v>50</v>
      </c>
      <c r="I43" s="93"/>
      <c r="J43" s="93"/>
      <c r="K43" s="94"/>
      <c r="L43" s="154"/>
      <c r="M43" s="155"/>
      <c r="N43" s="155"/>
      <c r="O43" s="156"/>
      <c r="P43" s="92" t="s">
        <v>48</v>
      </c>
      <c r="Q43" s="93"/>
      <c r="R43" s="93"/>
      <c r="S43" s="94"/>
      <c r="T43" s="92" t="s">
        <v>40</v>
      </c>
      <c r="U43" s="93"/>
      <c r="V43" s="93"/>
      <c r="W43" s="94"/>
      <c r="X43" s="154"/>
      <c r="Y43" s="155"/>
      <c r="Z43" s="155"/>
      <c r="AA43" s="156"/>
      <c r="AB43" s="114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</row>
    <row r="44" spans="1:45" ht="9" customHeight="1">
      <c r="A44" s="72"/>
      <c r="B44" s="75"/>
      <c r="C44" s="76"/>
      <c r="D44" s="150"/>
      <c r="E44" s="151"/>
      <c r="F44" s="151"/>
      <c r="G44" s="152"/>
      <c r="H44" s="78" t="s">
        <v>38</v>
      </c>
      <c r="I44" s="79"/>
      <c r="J44" s="79"/>
      <c r="K44" s="80"/>
      <c r="L44" s="78" t="s">
        <v>38</v>
      </c>
      <c r="M44" s="79"/>
      <c r="N44" s="79"/>
      <c r="O44" s="80"/>
      <c r="P44" s="78" t="s">
        <v>38</v>
      </c>
      <c r="Q44" s="79"/>
      <c r="R44" s="79"/>
      <c r="S44" s="80"/>
      <c r="T44" s="78" t="s">
        <v>39</v>
      </c>
      <c r="U44" s="79"/>
      <c r="V44" s="79"/>
      <c r="W44" s="80"/>
      <c r="X44" s="78" t="s">
        <v>39</v>
      </c>
      <c r="Y44" s="79"/>
      <c r="Z44" s="79"/>
      <c r="AA44" s="80"/>
      <c r="AB44" s="114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</row>
    <row r="45" spans="1:45" ht="13.5">
      <c r="A45" s="70"/>
      <c r="B45" s="12"/>
      <c r="C45" s="8">
        <f>IF(B45="","",VLOOKUP(B45,'入力コード表'!$D$3:$E$85,2,FALSE))</f>
      </c>
      <c r="D45" s="160"/>
      <c r="E45" s="161"/>
      <c r="F45" s="161"/>
      <c r="G45" s="162"/>
      <c r="H45" s="61"/>
      <c r="I45" s="153"/>
      <c r="J45" s="153"/>
      <c r="K45" s="143"/>
      <c r="L45" s="61"/>
      <c r="M45" s="153"/>
      <c r="N45" s="153"/>
      <c r="O45" s="143"/>
      <c r="P45" s="61"/>
      <c r="Q45" s="153"/>
      <c r="R45" s="153"/>
      <c r="S45" s="143"/>
      <c r="T45" s="61"/>
      <c r="U45" s="153"/>
      <c r="V45" s="153"/>
      <c r="W45" s="143"/>
      <c r="X45" s="61"/>
      <c r="Y45" s="153"/>
      <c r="Z45" s="153"/>
      <c r="AA45" s="143"/>
      <c r="AB45" s="114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</row>
    <row r="46" spans="1:45" ht="13.5">
      <c r="A46" s="70"/>
      <c r="B46" s="12"/>
      <c r="C46" s="8">
        <f>IF(B46="","",VLOOKUP(B46,'入力コード表'!$D$3:$E$85,2,FALSE))</f>
      </c>
      <c r="D46" s="160"/>
      <c r="E46" s="161"/>
      <c r="F46" s="161"/>
      <c r="G46" s="162"/>
      <c r="H46" s="61"/>
      <c r="I46" s="153"/>
      <c r="J46" s="153"/>
      <c r="K46" s="143"/>
      <c r="L46" s="61"/>
      <c r="M46" s="153"/>
      <c r="N46" s="153"/>
      <c r="O46" s="143"/>
      <c r="P46" s="61"/>
      <c r="Q46" s="153"/>
      <c r="R46" s="153"/>
      <c r="S46" s="143"/>
      <c r="T46" s="61"/>
      <c r="U46" s="153"/>
      <c r="V46" s="153"/>
      <c r="W46" s="143"/>
      <c r="X46" s="61"/>
      <c r="Y46" s="153"/>
      <c r="Z46" s="153"/>
      <c r="AA46" s="143"/>
      <c r="AB46" s="114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</row>
    <row r="47" spans="1:45" ht="13.5">
      <c r="A47" s="70"/>
      <c r="B47" s="12"/>
      <c r="C47" s="8">
        <f>IF(B47="","",VLOOKUP(B47,'入力コード表'!$D$3:$E$85,2,FALSE))</f>
      </c>
      <c r="D47" s="160"/>
      <c r="E47" s="161"/>
      <c r="F47" s="161"/>
      <c r="G47" s="162"/>
      <c r="H47" s="61"/>
      <c r="I47" s="153"/>
      <c r="J47" s="153"/>
      <c r="K47" s="143"/>
      <c r="L47" s="61"/>
      <c r="M47" s="153"/>
      <c r="N47" s="153"/>
      <c r="O47" s="143"/>
      <c r="P47" s="61"/>
      <c r="Q47" s="153"/>
      <c r="R47" s="153"/>
      <c r="S47" s="143"/>
      <c r="T47" s="61"/>
      <c r="U47" s="153"/>
      <c r="V47" s="153"/>
      <c r="W47" s="143"/>
      <c r="X47" s="61"/>
      <c r="Y47" s="153"/>
      <c r="Z47" s="153"/>
      <c r="AA47" s="143"/>
      <c r="AB47" s="114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</row>
    <row r="48" spans="1:45" ht="13.5">
      <c r="A48" s="70"/>
      <c r="B48" s="12"/>
      <c r="C48" s="8">
        <f>IF(B48="","",VLOOKUP(B48,'入力コード表'!$D$3:$E$85,2,FALSE))</f>
      </c>
      <c r="D48" s="160"/>
      <c r="E48" s="161"/>
      <c r="F48" s="161"/>
      <c r="G48" s="162"/>
      <c r="H48" s="61"/>
      <c r="I48" s="153"/>
      <c r="J48" s="153"/>
      <c r="K48" s="143"/>
      <c r="L48" s="61"/>
      <c r="M48" s="153"/>
      <c r="N48" s="153"/>
      <c r="O48" s="143"/>
      <c r="P48" s="61"/>
      <c r="Q48" s="153"/>
      <c r="R48" s="153"/>
      <c r="S48" s="143"/>
      <c r="T48" s="61"/>
      <c r="U48" s="153"/>
      <c r="V48" s="153"/>
      <c r="W48" s="143"/>
      <c r="X48" s="61"/>
      <c r="Y48" s="153"/>
      <c r="Z48" s="153"/>
      <c r="AA48" s="143"/>
      <c r="AB48" s="114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</row>
    <row r="49" spans="1:45" ht="13.5">
      <c r="A49" s="70"/>
      <c r="B49" s="12"/>
      <c r="C49" s="8">
        <f>IF(B49="","",VLOOKUP(B49,'入力コード表'!$D$3:$E$85,2,FALSE))</f>
      </c>
      <c r="D49" s="160"/>
      <c r="E49" s="161"/>
      <c r="F49" s="161"/>
      <c r="G49" s="162"/>
      <c r="H49" s="61"/>
      <c r="I49" s="153"/>
      <c r="J49" s="153"/>
      <c r="K49" s="143"/>
      <c r="L49" s="61"/>
      <c r="M49" s="153"/>
      <c r="N49" s="153"/>
      <c r="O49" s="143"/>
      <c r="P49" s="61"/>
      <c r="Q49" s="153"/>
      <c r="R49" s="153"/>
      <c r="S49" s="143"/>
      <c r="T49" s="61"/>
      <c r="U49" s="153"/>
      <c r="V49" s="153"/>
      <c r="W49" s="143"/>
      <c r="X49" s="61"/>
      <c r="Y49" s="153"/>
      <c r="Z49" s="153"/>
      <c r="AA49" s="143"/>
      <c r="AB49" s="114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</row>
    <row r="50" spans="1:45" ht="13.5">
      <c r="A50" s="70"/>
      <c r="B50" s="12"/>
      <c r="C50" s="8">
        <f>IF(B50="","",VLOOKUP(B50,'入力コード表'!$D$3:$E$85,2,FALSE))</f>
      </c>
      <c r="D50" s="160"/>
      <c r="E50" s="161"/>
      <c r="F50" s="161"/>
      <c r="G50" s="162"/>
      <c r="H50" s="61"/>
      <c r="I50" s="153"/>
      <c r="J50" s="153"/>
      <c r="K50" s="143"/>
      <c r="L50" s="61"/>
      <c r="M50" s="153"/>
      <c r="N50" s="153"/>
      <c r="O50" s="143"/>
      <c r="P50" s="61"/>
      <c r="Q50" s="153"/>
      <c r="R50" s="153"/>
      <c r="S50" s="143"/>
      <c r="T50" s="61"/>
      <c r="U50" s="153"/>
      <c r="V50" s="153"/>
      <c r="W50" s="143"/>
      <c r="X50" s="61"/>
      <c r="Y50" s="153"/>
      <c r="Z50" s="153"/>
      <c r="AA50" s="143"/>
      <c r="AB50" s="114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</row>
    <row r="51" spans="1:45" ht="13.5">
      <c r="A51" s="69" t="s">
        <v>37</v>
      </c>
      <c r="B51" s="69"/>
      <c r="C51" s="69"/>
      <c r="D51" s="157"/>
      <c r="E51" s="158"/>
      <c r="F51" s="158"/>
      <c r="G51" s="159"/>
      <c r="H51" s="58">
        <f>IF(COUNTA($A$45:$AA$50)&lt;1,"",SUM(H45:H50))</f>
        <v>0</v>
      </c>
      <c r="I51" s="59"/>
      <c r="J51" s="59"/>
      <c r="K51" s="60"/>
      <c r="L51" s="58">
        <f>IF(COUNTA($A$45:$AA$50)&lt;1,"",SUM(L45:L50))</f>
        <v>0</v>
      </c>
      <c r="M51" s="59"/>
      <c r="N51" s="59"/>
      <c r="O51" s="60"/>
      <c r="P51" s="58">
        <f>IF(COUNTA($A$45:$AA$50)&lt;1,"",SUM(P45:P50))</f>
        <v>0</v>
      </c>
      <c r="Q51" s="59"/>
      <c r="R51" s="59"/>
      <c r="S51" s="60"/>
      <c r="T51" s="58">
        <f>IF(COUNTA($A$45:$AA$50)&lt;1,"",SUM(T45:T50))</f>
        <v>0</v>
      </c>
      <c r="U51" s="59"/>
      <c r="V51" s="59"/>
      <c r="W51" s="60"/>
      <c r="X51" s="58">
        <f>IF(COUNTA($A$45:$AA$50)&lt;1,"",SUM(X45:X50))</f>
        <v>0</v>
      </c>
      <c r="Y51" s="59"/>
      <c r="Z51" s="59"/>
      <c r="AA51" s="60"/>
      <c r="AB51" s="114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</row>
    <row r="52" spans="1:45" ht="21" customHeight="1">
      <c r="A52" s="91" t="s">
        <v>34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</row>
    <row r="53" spans="1:45" ht="21" customHeight="1">
      <c r="A53" s="138"/>
      <c r="B53" s="139"/>
      <c r="C53" s="139"/>
      <c r="D53" s="139"/>
      <c r="E53" s="139"/>
      <c r="F53" s="4" t="s">
        <v>19</v>
      </c>
      <c r="G53" s="135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</row>
    <row r="54" spans="1:45" ht="21" customHeight="1">
      <c r="A54" s="137" t="s">
        <v>12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</row>
    <row r="55" spans="1:45" ht="21" customHeight="1">
      <c r="A55" s="140" t="s">
        <v>297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</row>
    <row r="56" spans="1:45" ht="21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122" t="s">
        <v>20</v>
      </c>
      <c r="V56" s="122"/>
      <c r="W56" s="122"/>
      <c r="X56" s="122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56" t="s">
        <v>21</v>
      </c>
      <c r="AS56" s="2"/>
    </row>
    <row r="57" spans="1:45" ht="21" customHeight="1">
      <c r="A57" s="134" t="s">
        <v>52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</row>
    <row r="100" ht="14.25" hidden="1">
      <c r="A100" s="37" t="s">
        <v>236</v>
      </c>
    </row>
    <row r="101" ht="14.25" hidden="1">
      <c r="A101" s="20" t="s">
        <v>238</v>
      </c>
    </row>
    <row r="102" ht="14.25" hidden="1">
      <c r="A102" s="20" t="s">
        <v>240</v>
      </c>
    </row>
    <row r="103" ht="14.25" hidden="1">
      <c r="A103" s="20" t="s">
        <v>242</v>
      </c>
    </row>
    <row r="104" ht="14.25" hidden="1">
      <c r="A104" s="20" t="s">
        <v>244</v>
      </c>
    </row>
    <row r="105" ht="14.25" hidden="1">
      <c r="A105" s="20" t="s">
        <v>246</v>
      </c>
    </row>
    <row r="106" ht="14.25" hidden="1">
      <c r="A106" s="20" t="s">
        <v>248</v>
      </c>
    </row>
    <row r="107" ht="14.25" hidden="1">
      <c r="A107" s="20" t="s">
        <v>250</v>
      </c>
    </row>
    <row r="108" ht="14.25" hidden="1">
      <c r="A108" s="20" t="s">
        <v>252</v>
      </c>
    </row>
    <row r="109" ht="14.25" hidden="1">
      <c r="A109" s="24" t="s">
        <v>254</v>
      </c>
    </row>
    <row r="110" ht="14.25" hidden="1">
      <c r="A110" s="20" t="s">
        <v>257</v>
      </c>
    </row>
    <row r="111" ht="14.25" hidden="1">
      <c r="A111" s="20" t="s">
        <v>258</v>
      </c>
    </row>
    <row r="112" ht="14.25" hidden="1">
      <c r="A112" s="20" t="s">
        <v>259</v>
      </c>
    </row>
    <row r="113" ht="14.25" hidden="1">
      <c r="A113" s="24" t="s">
        <v>260</v>
      </c>
    </row>
    <row r="114" ht="14.25" hidden="1">
      <c r="A114" s="20" t="s">
        <v>261</v>
      </c>
    </row>
    <row r="115" ht="14.25" hidden="1">
      <c r="A115" s="20" t="s">
        <v>262</v>
      </c>
    </row>
    <row r="116" ht="14.25" hidden="1">
      <c r="A116" s="20" t="s">
        <v>79</v>
      </c>
    </row>
    <row r="117" ht="14.25" hidden="1">
      <c r="A117" s="20" t="s">
        <v>81</v>
      </c>
    </row>
    <row r="118" ht="14.25" hidden="1">
      <c r="A118" s="20" t="s">
        <v>83</v>
      </c>
    </row>
    <row r="119" ht="14.25" hidden="1">
      <c r="A119" s="20" t="s">
        <v>85</v>
      </c>
    </row>
    <row r="120" ht="14.25" hidden="1">
      <c r="A120" s="20" t="s">
        <v>87</v>
      </c>
    </row>
    <row r="121" ht="14.25" hidden="1">
      <c r="A121" s="20" t="s">
        <v>89</v>
      </c>
    </row>
    <row r="122" ht="14.25" hidden="1">
      <c r="A122" s="20" t="s">
        <v>91</v>
      </c>
    </row>
    <row r="123" ht="14.25" hidden="1">
      <c r="A123" s="20" t="s">
        <v>93</v>
      </c>
    </row>
    <row r="124" ht="14.25" hidden="1">
      <c r="A124" s="20" t="s">
        <v>95</v>
      </c>
    </row>
    <row r="125" ht="14.25" hidden="1">
      <c r="A125" s="20" t="s">
        <v>97</v>
      </c>
    </row>
    <row r="126" ht="14.25" hidden="1">
      <c r="A126" s="20" t="s">
        <v>99</v>
      </c>
    </row>
    <row r="127" ht="14.25" hidden="1">
      <c r="A127" s="20" t="s">
        <v>101</v>
      </c>
    </row>
    <row r="128" ht="14.25" hidden="1">
      <c r="A128" s="20" t="s">
        <v>103</v>
      </c>
    </row>
    <row r="129" ht="14.25" hidden="1">
      <c r="A129" s="20" t="s">
        <v>105</v>
      </c>
    </row>
    <row r="130" ht="14.25" hidden="1">
      <c r="A130" s="20" t="s">
        <v>107</v>
      </c>
    </row>
    <row r="131" ht="14.25" hidden="1">
      <c r="A131" s="20" t="s">
        <v>109</v>
      </c>
    </row>
    <row r="132" ht="14.25" hidden="1">
      <c r="A132" s="20" t="s">
        <v>111</v>
      </c>
    </row>
    <row r="133" ht="14.25" hidden="1">
      <c r="A133" s="24" t="s">
        <v>113</v>
      </c>
    </row>
    <row r="134" ht="14.25" hidden="1">
      <c r="A134" s="20" t="s">
        <v>263</v>
      </c>
    </row>
    <row r="135" ht="14.25" hidden="1">
      <c r="A135" s="20" t="s">
        <v>264</v>
      </c>
    </row>
    <row r="136" ht="14.25" hidden="1">
      <c r="A136" s="20" t="s">
        <v>121</v>
      </c>
    </row>
    <row r="137" ht="14.25" hidden="1">
      <c r="A137" s="20" t="s">
        <v>123</v>
      </c>
    </row>
    <row r="138" ht="14.25" hidden="1">
      <c r="A138" s="20" t="s">
        <v>125</v>
      </c>
    </row>
    <row r="139" ht="14.25" hidden="1">
      <c r="A139" s="20" t="s">
        <v>127</v>
      </c>
    </row>
    <row r="140" ht="14.25" hidden="1">
      <c r="A140" s="24" t="s">
        <v>129</v>
      </c>
    </row>
    <row r="141" ht="14.25" hidden="1">
      <c r="A141" s="20" t="s">
        <v>265</v>
      </c>
    </row>
    <row r="142" ht="14.25" hidden="1">
      <c r="A142" s="20" t="s">
        <v>266</v>
      </c>
    </row>
    <row r="143" ht="14.25" hidden="1">
      <c r="A143" s="24" t="s">
        <v>267</v>
      </c>
    </row>
    <row r="144" ht="14.25" hidden="1">
      <c r="A144" s="20" t="s">
        <v>268</v>
      </c>
    </row>
    <row r="145" ht="14.25" hidden="1">
      <c r="A145" s="20" t="s">
        <v>269</v>
      </c>
    </row>
    <row r="146" ht="14.25" hidden="1">
      <c r="A146" s="20" t="s">
        <v>145</v>
      </c>
    </row>
    <row r="147" ht="14.25" hidden="1">
      <c r="A147" s="20" t="s">
        <v>147</v>
      </c>
    </row>
    <row r="148" ht="14.25" hidden="1">
      <c r="A148" s="20" t="s">
        <v>149</v>
      </c>
    </row>
    <row r="149" ht="14.25" hidden="1">
      <c r="A149" s="20" t="s">
        <v>151</v>
      </c>
    </row>
    <row r="150" ht="14.25" hidden="1">
      <c r="A150" s="20" t="s">
        <v>153</v>
      </c>
    </row>
    <row r="151" ht="14.25" hidden="1">
      <c r="A151" s="24" t="s">
        <v>156</v>
      </c>
    </row>
    <row r="152" ht="14.25" hidden="1">
      <c r="A152" s="20" t="s">
        <v>270</v>
      </c>
    </row>
    <row r="153" ht="14.25" hidden="1">
      <c r="A153" s="20" t="s">
        <v>271</v>
      </c>
    </row>
    <row r="154" ht="14.25" hidden="1">
      <c r="A154" s="34" t="s">
        <v>272</v>
      </c>
    </row>
    <row r="155" ht="14.25" hidden="1">
      <c r="A155" s="37" t="s">
        <v>273</v>
      </c>
    </row>
    <row r="156" ht="14.25" hidden="1">
      <c r="A156" s="20" t="s">
        <v>274</v>
      </c>
    </row>
    <row r="157" ht="14.25" hidden="1">
      <c r="A157" s="24" t="s">
        <v>275</v>
      </c>
    </row>
    <row r="158" ht="14.25" hidden="1">
      <c r="A158" s="20" t="s">
        <v>276</v>
      </c>
    </row>
    <row r="159" ht="14.25" hidden="1">
      <c r="A159" s="20" t="s">
        <v>277</v>
      </c>
    </row>
    <row r="160" ht="14.25" hidden="1">
      <c r="A160" s="20" t="s">
        <v>180</v>
      </c>
    </row>
    <row r="161" ht="14.25" hidden="1">
      <c r="A161" s="20" t="s">
        <v>182</v>
      </c>
    </row>
    <row r="162" ht="14.25" hidden="1">
      <c r="A162" s="20" t="s">
        <v>278</v>
      </c>
    </row>
    <row r="163" ht="14.25" hidden="1">
      <c r="A163" s="20" t="s">
        <v>279</v>
      </c>
    </row>
    <row r="164" ht="14.25" hidden="1">
      <c r="A164" s="20" t="s">
        <v>280</v>
      </c>
    </row>
    <row r="165" ht="14.25" hidden="1">
      <c r="A165" s="20" t="s">
        <v>281</v>
      </c>
    </row>
    <row r="166" ht="14.25" hidden="1">
      <c r="A166" s="20" t="s">
        <v>282</v>
      </c>
    </row>
    <row r="167" ht="14.25" hidden="1">
      <c r="A167" s="20" t="s">
        <v>283</v>
      </c>
    </row>
    <row r="168" ht="14.25" hidden="1">
      <c r="A168" s="24" t="s">
        <v>284</v>
      </c>
    </row>
    <row r="169" ht="14.25" hidden="1">
      <c r="A169" s="20" t="s">
        <v>285</v>
      </c>
    </row>
    <row r="170" ht="14.25" hidden="1">
      <c r="A170" s="20" t="s">
        <v>286</v>
      </c>
    </row>
    <row r="171" ht="14.25" hidden="1">
      <c r="A171" s="20" t="s">
        <v>204</v>
      </c>
    </row>
    <row r="172" ht="14.25" hidden="1">
      <c r="A172" s="20" t="s">
        <v>206</v>
      </c>
    </row>
    <row r="173" ht="14.25" hidden="1">
      <c r="A173" s="24" t="s">
        <v>208</v>
      </c>
    </row>
    <row r="174" ht="14.25" hidden="1">
      <c r="A174" s="20" t="s">
        <v>287</v>
      </c>
    </row>
    <row r="175" ht="14.25" hidden="1">
      <c r="A175" s="20" t="s">
        <v>288</v>
      </c>
    </row>
    <row r="176" ht="14.25" hidden="1">
      <c r="A176" s="20" t="s">
        <v>216</v>
      </c>
    </row>
    <row r="177" ht="14.25" hidden="1">
      <c r="A177" s="20" t="s">
        <v>218</v>
      </c>
    </row>
    <row r="178" ht="14.25" hidden="1">
      <c r="A178" s="24" t="s">
        <v>220</v>
      </c>
    </row>
    <row r="179" ht="14.25" hidden="1">
      <c r="A179" s="20" t="s">
        <v>289</v>
      </c>
    </row>
    <row r="180" ht="14.25" hidden="1">
      <c r="A180" s="20" t="s">
        <v>290</v>
      </c>
    </row>
    <row r="181" ht="14.25" hidden="1">
      <c r="A181" s="20" t="s">
        <v>291</v>
      </c>
    </row>
    <row r="182" ht="14.25" hidden="1">
      <c r="A182" s="24" t="s">
        <v>292</v>
      </c>
    </row>
  </sheetData>
  <sheetProtection formatCells="0" insertRows="0" deleteRows="0"/>
  <mergeCells count="491">
    <mergeCell ref="L50:O50"/>
    <mergeCell ref="P50:S50"/>
    <mergeCell ref="T50:W50"/>
    <mergeCell ref="X50:AA50"/>
    <mergeCell ref="H51:K51"/>
    <mergeCell ref="L51:O51"/>
    <mergeCell ref="P51:S51"/>
    <mergeCell ref="T51:W51"/>
    <mergeCell ref="X51:AA51"/>
    <mergeCell ref="H48:K48"/>
    <mergeCell ref="L48:O48"/>
    <mergeCell ref="P48:S48"/>
    <mergeCell ref="T48:W48"/>
    <mergeCell ref="X48:AA48"/>
    <mergeCell ref="H49:K49"/>
    <mergeCell ref="L49:O49"/>
    <mergeCell ref="P49:S49"/>
    <mergeCell ref="T49:W49"/>
    <mergeCell ref="X49:AA49"/>
    <mergeCell ref="L46:O46"/>
    <mergeCell ref="P46:S46"/>
    <mergeCell ref="T46:W46"/>
    <mergeCell ref="X46:AA46"/>
    <mergeCell ref="H47:K47"/>
    <mergeCell ref="L47:O47"/>
    <mergeCell ref="P47:S47"/>
    <mergeCell ref="D46:G46"/>
    <mergeCell ref="T47:W47"/>
    <mergeCell ref="X47:AA47"/>
    <mergeCell ref="D45:G45"/>
    <mergeCell ref="X45:AA45"/>
    <mergeCell ref="T45:W45"/>
    <mergeCell ref="P45:S45"/>
    <mergeCell ref="L45:O45"/>
    <mergeCell ref="H45:K45"/>
    <mergeCell ref="H46:K46"/>
    <mergeCell ref="H43:K43"/>
    <mergeCell ref="X41:AA43"/>
    <mergeCell ref="L42:O43"/>
    <mergeCell ref="P42:S42"/>
    <mergeCell ref="D51:G51"/>
    <mergeCell ref="D50:G50"/>
    <mergeCell ref="D49:G49"/>
    <mergeCell ref="D48:G48"/>
    <mergeCell ref="D47:G47"/>
    <mergeCell ref="P41:W41"/>
    <mergeCell ref="AN39:AO39"/>
    <mergeCell ref="AP39:AQ39"/>
    <mergeCell ref="AR39:AS39"/>
    <mergeCell ref="D41:G44"/>
    <mergeCell ref="X44:AA44"/>
    <mergeCell ref="T44:W44"/>
    <mergeCell ref="P44:S44"/>
    <mergeCell ref="L44:O44"/>
    <mergeCell ref="AB41:AS51"/>
    <mergeCell ref="H50:K50"/>
    <mergeCell ref="AB39:AC39"/>
    <mergeCell ref="AD39:AE39"/>
    <mergeCell ref="AF39:AG39"/>
    <mergeCell ref="AH39:AI39"/>
    <mergeCell ref="AJ39:AK39"/>
    <mergeCell ref="AL39:AM39"/>
    <mergeCell ref="P39:Q39"/>
    <mergeCell ref="R39:S39"/>
    <mergeCell ref="T39:U39"/>
    <mergeCell ref="V39:W39"/>
    <mergeCell ref="X39:Y39"/>
    <mergeCell ref="Z39:AA39"/>
    <mergeCell ref="D39:E39"/>
    <mergeCell ref="F39:G39"/>
    <mergeCell ref="H39:I39"/>
    <mergeCell ref="J39:K39"/>
    <mergeCell ref="L39:M39"/>
    <mergeCell ref="N39:O39"/>
    <mergeCell ref="AH38:AI38"/>
    <mergeCell ref="AJ38:AK38"/>
    <mergeCell ref="AL38:AM38"/>
    <mergeCell ref="AN38:AO38"/>
    <mergeCell ref="AP38:AQ38"/>
    <mergeCell ref="AR38:AS38"/>
    <mergeCell ref="V38:W38"/>
    <mergeCell ref="X38:Y38"/>
    <mergeCell ref="Z38:AA38"/>
    <mergeCell ref="AB38:AC38"/>
    <mergeCell ref="AD38:AE38"/>
    <mergeCell ref="AF38:AG38"/>
    <mergeCell ref="AR37:AS37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AF37:AG37"/>
    <mergeCell ref="AH37:AI37"/>
    <mergeCell ref="AJ37:AK37"/>
    <mergeCell ref="AL37:AM37"/>
    <mergeCell ref="AN37:AO37"/>
    <mergeCell ref="AP37:AQ37"/>
    <mergeCell ref="T37:U37"/>
    <mergeCell ref="V37:W37"/>
    <mergeCell ref="X37:Y37"/>
    <mergeCell ref="Z37:AA37"/>
    <mergeCell ref="AB37:AC37"/>
    <mergeCell ref="AD37:AE37"/>
    <mergeCell ref="AP36:AQ36"/>
    <mergeCell ref="AR36:AS36"/>
    <mergeCell ref="D37:E37"/>
    <mergeCell ref="F37:G37"/>
    <mergeCell ref="H37:I37"/>
    <mergeCell ref="J37:K37"/>
    <mergeCell ref="L37:M37"/>
    <mergeCell ref="N37:O37"/>
    <mergeCell ref="P37:Q37"/>
    <mergeCell ref="R37:S37"/>
    <mergeCell ref="AD36:AE36"/>
    <mergeCell ref="AF36:AG36"/>
    <mergeCell ref="AH36:AI36"/>
    <mergeCell ref="AJ36:AK36"/>
    <mergeCell ref="AL36:AM36"/>
    <mergeCell ref="AN36:AO36"/>
    <mergeCell ref="R36:S36"/>
    <mergeCell ref="T36:U36"/>
    <mergeCell ref="V36:W36"/>
    <mergeCell ref="X36:Y36"/>
    <mergeCell ref="Z36:AA36"/>
    <mergeCell ref="AB36:AC36"/>
    <mergeCell ref="AN35:AO35"/>
    <mergeCell ref="AP35:AQ35"/>
    <mergeCell ref="AR35:AS35"/>
    <mergeCell ref="D36:E36"/>
    <mergeCell ref="F36:G36"/>
    <mergeCell ref="H36:I36"/>
    <mergeCell ref="J36:K36"/>
    <mergeCell ref="L36:M36"/>
    <mergeCell ref="N36:O36"/>
    <mergeCell ref="P36:Q36"/>
    <mergeCell ref="AB35:AC35"/>
    <mergeCell ref="AD35:AE35"/>
    <mergeCell ref="AF35:AG35"/>
    <mergeCell ref="AH35:AI35"/>
    <mergeCell ref="AJ35:AK35"/>
    <mergeCell ref="AL35:AM35"/>
    <mergeCell ref="P35:Q35"/>
    <mergeCell ref="R35:S35"/>
    <mergeCell ref="T35:U35"/>
    <mergeCell ref="V35:W35"/>
    <mergeCell ref="X35:Y35"/>
    <mergeCell ref="Z35:AA35"/>
    <mergeCell ref="AL34:AM34"/>
    <mergeCell ref="AN34:AO34"/>
    <mergeCell ref="AP34:AQ34"/>
    <mergeCell ref="AR34:AS34"/>
    <mergeCell ref="D35:E35"/>
    <mergeCell ref="F35:G35"/>
    <mergeCell ref="H35:I35"/>
    <mergeCell ref="J35:K35"/>
    <mergeCell ref="L35:M35"/>
    <mergeCell ref="N35:O35"/>
    <mergeCell ref="Z34:AA34"/>
    <mergeCell ref="AB34:AC34"/>
    <mergeCell ref="AD34:AE34"/>
    <mergeCell ref="AF34:AG34"/>
    <mergeCell ref="AH34:AI34"/>
    <mergeCell ref="AJ34:AK34"/>
    <mergeCell ref="N34:O34"/>
    <mergeCell ref="P34:Q34"/>
    <mergeCell ref="R34:S34"/>
    <mergeCell ref="T34:U34"/>
    <mergeCell ref="V34:W34"/>
    <mergeCell ref="X34:Y34"/>
    <mergeCell ref="L33:M33"/>
    <mergeCell ref="J33:K33"/>
    <mergeCell ref="H33:I33"/>
    <mergeCell ref="F33:G33"/>
    <mergeCell ref="D33:E33"/>
    <mergeCell ref="D34:E34"/>
    <mergeCell ref="F34:G34"/>
    <mergeCell ref="H34:I34"/>
    <mergeCell ref="J34:K34"/>
    <mergeCell ref="L34:M34"/>
    <mergeCell ref="X33:Y33"/>
    <mergeCell ref="V33:W33"/>
    <mergeCell ref="T33:U33"/>
    <mergeCell ref="R33:S33"/>
    <mergeCell ref="P33:Q33"/>
    <mergeCell ref="N33:O33"/>
    <mergeCell ref="AJ33:AK33"/>
    <mergeCell ref="AH33:AI33"/>
    <mergeCell ref="AF33:AG33"/>
    <mergeCell ref="AD33:AE33"/>
    <mergeCell ref="AB33:AC33"/>
    <mergeCell ref="Z33:AA33"/>
    <mergeCell ref="AL32:AM32"/>
    <mergeCell ref="AN32:AO32"/>
    <mergeCell ref="AP32:AQ32"/>
    <mergeCell ref="AR32:AS32"/>
    <mergeCell ref="AR33:AS33"/>
    <mergeCell ref="AP33:AQ33"/>
    <mergeCell ref="AN33:AO33"/>
    <mergeCell ref="AL33:AM33"/>
    <mergeCell ref="Z32:AA32"/>
    <mergeCell ref="AB32:AC32"/>
    <mergeCell ref="AD32:AE32"/>
    <mergeCell ref="AF32:AG32"/>
    <mergeCell ref="AH32:AI32"/>
    <mergeCell ref="AJ32:AK32"/>
    <mergeCell ref="AP31:AQ31"/>
    <mergeCell ref="AR31:AS31"/>
    <mergeCell ref="J32:K32"/>
    <mergeCell ref="L32:M32"/>
    <mergeCell ref="N32:O32"/>
    <mergeCell ref="P32:Q32"/>
    <mergeCell ref="R32:S32"/>
    <mergeCell ref="T32:U32"/>
    <mergeCell ref="V32:W32"/>
    <mergeCell ref="X32:Y32"/>
    <mergeCell ref="AD31:AE31"/>
    <mergeCell ref="AF31:AG31"/>
    <mergeCell ref="AH31:AI31"/>
    <mergeCell ref="AJ31:AK31"/>
    <mergeCell ref="AL31:AM31"/>
    <mergeCell ref="AN31:AO31"/>
    <mergeCell ref="R31:S31"/>
    <mergeCell ref="T31:U31"/>
    <mergeCell ref="V31:W31"/>
    <mergeCell ref="X31:Y31"/>
    <mergeCell ref="Z31:AA31"/>
    <mergeCell ref="AB31:AC31"/>
    <mergeCell ref="AQ20:AS20"/>
    <mergeCell ref="A31:A32"/>
    <mergeCell ref="H32:I32"/>
    <mergeCell ref="F32:G32"/>
    <mergeCell ref="D32:E32"/>
    <mergeCell ref="H31:I31"/>
    <mergeCell ref="F31:G31"/>
    <mergeCell ref="D31:E31"/>
    <mergeCell ref="AN30:AS30"/>
    <mergeCell ref="P31:Q31"/>
    <mergeCell ref="AH20:AJ20"/>
    <mergeCell ref="AH19:AJ19"/>
    <mergeCell ref="AE19:AG19"/>
    <mergeCell ref="AB19:AD19"/>
    <mergeCell ref="Y19:AA19"/>
    <mergeCell ref="AN20:AP20"/>
    <mergeCell ref="AN19:AP19"/>
    <mergeCell ref="AN21:AP21"/>
    <mergeCell ref="AQ21:AS21"/>
    <mergeCell ref="D20:F20"/>
    <mergeCell ref="G20:I20"/>
    <mergeCell ref="J20:L20"/>
    <mergeCell ref="M20:O20"/>
    <mergeCell ref="AK20:AM20"/>
    <mergeCell ref="Y20:AA20"/>
    <mergeCell ref="AB20:AD20"/>
    <mergeCell ref="AE20:AG20"/>
    <mergeCell ref="S21:U21"/>
    <mergeCell ref="V21:X21"/>
    <mergeCell ref="AB21:AD21"/>
    <mergeCell ref="AE21:AG21"/>
    <mergeCell ref="AH21:AJ21"/>
    <mergeCell ref="AK21:AM21"/>
    <mergeCell ref="AE28:AG28"/>
    <mergeCell ref="AH28:AJ28"/>
    <mergeCell ref="AK28:AM28"/>
    <mergeCell ref="AN28:AP28"/>
    <mergeCell ref="AQ28:AS28"/>
    <mergeCell ref="D21:F21"/>
    <mergeCell ref="G21:I21"/>
    <mergeCell ref="J21:L21"/>
    <mergeCell ref="M21:O21"/>
    <mergeCell ref="P21:R21"/>
    <mergeCell ref="AQ26:AS26"/>
    <mergeCell ref="AQ27:AS27"/>
    <mergeCell ref="D28:F28"/>
    <mergeCell ref="G28:I28"/>
    <mergeCell ref="J28:L28"/>
    <mergeCell ref="M28:O28"/>
    <mergeCell ref="P28:R28"/>
    <mergeCell ref="V28:X28"/>
    <mergeCell ref="Y28:AA28"/>
    <mergeCell ref="AB28:AD28"/>
    <mergeCell ref="A57:AS57"/>
    <mergeCell ref="A56:T56"/>
    <mergeCell ref="G53:AS53"/>
    <mergeCell ref="A54:AS54"/>
    <mergeCell ref="O55:AS55"/>
    <mergeCell ref="A53:E53"/>
    <mergeCell ref="A55:N55"/>
    <mergeCell ref="V20:X20"/>
    <mergeCell ref="AK19:AM19"/>
    <mergeCell ref="AB18:AG18"/>
    <mergeCell ref="M19:O19"/>
    <mergeCell ref="J19:L19"/>
    <mergeCell ref="U56:X56"/>
    <mergeCell ref="Y56:AQ56"/>
    <mergeCell ref="AQ23:AS23"/>
    <mergeCell ref="AQ24:AS24"/>
    <mergeCell ref="AQ25:AS25"/>
    <mergeCell ref="AA1:AS1"/>
    <mergeCell ref="A2:AS2"/>
    <mergeCell ref="P9:S9"/>
    <mergeCell ref="P8:S8"/>
    <mergeCell ref="L9:O9"/>
    <mergeCell ref="G5:AS5"/>
    <mergeCell ref="A6:AS6"/>
    <mergeCell ref="A1:N1"/>
    <mergeCell ref="O1:Z1"/>
    <mergeCell ref="H7:S7"/>
    <mergeCell ref="A3:F3"/>
    <mergeCell ref="A4:F4"/>
    <mergeCell ref="A5:F5"/>
    <mergeCell ref="AN18:AS18"/>
    <mergeCell ref="AH18:AM18"/>
    <mergeCell ref="V19:X19"/>
    <mergeCell ref="H16:K16"/>
    <mergeCell ref="S19:U19"/>
    <mergeCell ref="P19:R19"/>
    <mergeCell ref="G19:I19"/>
    <mergeCell ref="P18:U18"/>
    <mergeCell ref="J18:O18"/>
    <mergeCell ref="H41:O41"/>
    <mergeCell ref="T42:W42"/>
    <mergeCell ref="S28:U28"/>
    <mergeCell ref="AQ22:AS22"/>
    <mergeCell ref="A40:AS40"/>
    <mergeCell ref="Y21:AA21"/>
    <mergeCell ref="P20:R20"/>
    <mergeCell ref="S20:U20"/>
    <mergeCell ref="L8:O8"/>
    <mergeCell ref="A22:A23"/>
    <mergeCell ref="D11:G11"/>
    <mergeCell ref="H11:K11"/>
    <mergeCell ref="H9:K9"/>
    <mergeCell ref="H8:K8"/>
    <mergeCell ref="D19:F19"/>
    <mergeCell ref="P15:S15"/>
    <mergeCell ref="P16:S16"/>
    <mergeCell ref="P12:S12"/>
    <mergeCell ref="H15:K15"/>
    <mergeCell ref="L15:O15"/>
    <mergeCell ref="T7:AS16"/>
    <mergeCell ref="P10:S10"/>
    <mergeCell ref="L10:O10"/>
    <mergeCell ref="L16:O16"/>
    <mergeCell ref="L11:O11"/>
    <mergeCell ref="D9:G9"/>
    <mergeCell ref="P13:S13"/>
    <mergeCell ref="D14:G14"/>
    <mergeCell ref="H14:K14"/>
    <mergeCell ref="L14:O14"/>
    <mergeCell ref="P14:S14"/>
    <mergeCell ref="L13:O13"/>
    <mergeCell ref="H10:K10"/>
    <mergeCell ref="D10:G10"/>
    <mergeCell ref="P11:S11"/>
    <mergeCell ref="A8:A9"/>
    <mergeCell ref="D7:G8"/>
    <mergeCell ref="D12:G12"/>
    <mergeCell ref="H12:K12"/>
    <mergeCell ref="L12:O12"/>
    <mergeCell ref="A37:A38"/>
    <mergeCell ref="D18:I18"/>
    <mergeCell ref="D15:G15"/>
    <mergeCell ref="D13:G13"/>
    <mergeCell ref="H13:K13"/>
    <mergeCell ref="D16:G16"/>
    <mergeCell ref="A16:C16"/>
    <mergeCell ref="J31:K31"/>
    <mergeCell ref="L31:M31"/>
    <mergeCell ref="N31:O31"/>
    <mergeCell ref="A17:AS17"/>
    <mergeCell ref="A26:A27"/>
    <mergeCell ref="V18:AA18"/>
    <mergeCell ref="A24:A25"/>
    <mergeCell ref="AQ19:AS19"/>
    <mergeCell ref="AH30:AM30"/>
    <mergeCell ref="AB30:AG30"/>
    <mergeCell ref="V30:AA30"/>
    <mergeCell ref="P30:U30"/>
    <mergeCell ref="P22:R22"/>
    <mergeCell ref="P23:R23"/>
    <mergeCell ref="P24:R24"/>
    <mergeCell ref="P25:R25"/>
    <mergeCell ref="P26:R26"/>
    <mergeCell ref="P27:R27"/>
    <mergeCell ref="J30:O30"/>
    <mergeCell ref="D30:I30"/>
    <mergeCell ref="A49:A50"/>
    <mergeCell ref="A51:C51"/>
    <mergeCell ref="H42:K42"/>
    <mergeCell ref="A52:AS52"/>
    <mergeCell ref="T43:W43"/>
    <mergeCell ref="P43:S43"/>
    <mergeCell ref="A45:A46"/>
    <mergeCell ref="A47:A48"/>
    <mergeCell ref="H44:K44"/>
    <mergeCell ref="A43:A44"/>
    <mergeCell ref="Z3:AF3"/>
    <mergeCell ref="AI3:AL3"/>
    <mergeCell ref="G3:Y3"/>
    <mergeCell ref="AM3:AR3"/>
    <mergeCell ref="AG3:AH3"/>
    <mergeCell ref="G4:AS4"/>
    <mergeCell ref="B43:C44"/>
    <mergeCell ref="B8:C9"/>
    <mergeCell ref="A18:B18"/>
    <mergeCell ref="B31:C32"/>
    <mergeCell ref="A41:B41"/>
    <mergeCell ref="A39:C39"/>
    <mergeCell ref="A33:A34"/>
    <mergeCell ref="A35:A36"/>
    <mergeCell ref="A28:C28"/>
    <mergeCell ref="A20:A21"/>
    <mergeCell ref="B20:C21"/>
    <mergeCell ref="A29:AS29"/>
    <mergeCell ref="D22:F22"/>
    <mergeCell ref="D23:F23"/>
    <mergeCell ref="D24:F24"/>
    <mergeCell ref="D25:F25"/>
    <mergeCell ref="D26:F26"/>
    <mergeCell ref="D27:F27"/>
    <mergeCell ref="G22:I22"/>
    <mergeCell ref="G23:I23"/>
    <mergeCell ref="G24:I24"/>
    <mergeCell ref="G25:I25"/>
    <mergeCell ref="G26:I26"/>
    <mergeCell ref="G27:I27"/>
    <mergeCell ref="J22:L22"/>
    <mergeCell ref="J23:L23"/>
    <mergeCell ref="J24:L24"/>
    <mergeCell ref="J25:L25"/>
    <mergeCell ref="J26:L26"/>
    <mergeCell ref="J27:L27"/>
    <mergeCell ref="M22:O22"/>
    <mergeCell ref="M23:O23"/>
    <mergeCell ref="M24:O24"/>
    <mergeCell ref="M25:O25"/>
    <mergeCell ref="M26:O26"/>
    <mergeCell ref="M27:O27"/>
    <mergeCell ref="S22:U22"/>
    <mergeCell ref="S23:U23"/>
    <mergeCell ref="S24:U24"/>
    <mergeCell ref="S25:U25"/>
    <mergeCell ref="S26:U26"/>
    <mergeCell ref="S27:U27"/>
    <mergeCell ref="V22:X22"/>
    <mergeCell ref="V23:X23"/>
    <mergeCell ref="V24:X24"/>
    <mergeCell ref="V25:X25"/>
    <mergeCell ref="V26:X26"/>
    <mergeCell ref="V27:X27"/>
    <mergeCell ref="Y22:AA22"/>
    <mergeCell ref="Y23:AA23"/>
    <mergeCell ref="Y24:AA24"/>
    <mergeCell ref="Y25:AA25"/>
    <mergeCell ref="Y26:AA26"/>
    <mergeCell ref="Y27:AA27"/>
    <mergeCell ref="AB22:AD22"/>
    <mergeCell ref="AB23:AD23"/>
    <mergeCell ref="AB24:AD24"/>
    <mergeCell ref="AB25:AD25"/>
    <mergeCell ref="AB26:AD26"/>
    <mergeCell ref="AB27:AD27"/>
    <mergeCell ref="AE22:AG22"/>
    <mergeCell ref="AE23:AG23"/>
    <mergeCell ref="AE24:AG24"/>
    <mergeCell ref="AE25:AG25"/>
    <mergeCell ref="AE26:AG26"/>
    <mergeCell ref="AE27:AG27"/>
    <mergeCell ref="AH22:AJ22"/>
    <mergeCell ref="AH23:AJ23"/>
    <mergeCell ref="AH24:AJ24"/>
    <mergeCell ref="AH25:AJ25"/>
    <mergeCell ref="AH26:AJ26"/>
    <mergeCell ref="AH27:AJ27"/>
    <mergeCell ref="AK22:AM22"/>
    <mergeCell ref="AK23:AM23"/>
    <mergeCell ref="AK24:AM24"/>
    <mergeCell ref="AK25:AM25"/>
    <mergeCell ref="AK26:AM26"/>
    <mergeCell ref="AK27:AM27"/>
    <mergeCell ref="AN22:AP22"/>
    <mergeCell ref="AN23:AP23"/>
    <mergeCell ref="AN24:AP24"/>
    <mergeCell ref="AN25:AP25"/>
    <mergeCell ref="AN26:AP26"/>
    <mergeCell ref="AN27:AP27"/>
  </mergeCells>
  <dataValidations count="4">
    <dataValidation allowBlank="1" showInputMessage="1" showErrorMessage="1" imeMode="disabled" sqref="AM3:AN3 D33:AM38 D10:S15 H45:AA50 A55:N55 A53:E53 D22:D27 G22:G27 J22:J27 M22:M27 P22:P27 S22:S27 V22:V27 Y22:Y27 AB22:AB27 AE22:AE27 AH22:AH27 AK22:AK27 AN22:AN27"/>
    <dataValidation allowBlank="1" showInputMessage="1" showErrorMessage="1" imeMode="hiragana" sqref="Y56:AQ56 C22:C27 G3:Y4 Z4:AH4 C33:C38 C10:C15 A10:A15 A22:A27 A33:A38 A45:A50 C45:G50"/>
    <dataValidation type="list" allowBlank="1" showInputMessage="1" showErrorMessage="1" imeMode="hiragana" sqref="B10:B15 B22:B27 B33:B38 B45:B50">
      <formula1>$A$100:$A$182</formula1>
    </dataValidation>
    <dataValidation type="list" allowBlank="1" showInputMessage="1" showErrorMessage="1" imeMode="disabled" sqref="AG3:AH3">
      <formula1>"01,02,03,04,05,06,07,08,09,10,11,12,13,14,15,16,17,18,19,20,21,22,23,24,25,26,27,28,29,30,31,32,33,34,35,36,37,38,39,40,41,42,43,44,45,46,47"</formula1>
    </dataValidation>
  </dataValidations>
  <printOptions horizontalCentered="1" verticalCentered="1"/>
  <pageMargins left="0.3937007874015748" right="0.1968503937007874" top="0.1968503937007874" bottom="0.1968503937007874" header="0.31496062992125984" footer="0.31496062992125984"/>
  <pageSetup horizontalDpi="300" verticalDpi="300" orientation="portrait" paperSize="9" scale="8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2"/>
  <sheetViews>
    <sheetView view="pageBreakPreview" zoomScale="85" zoomScaleSheetLayoutView="85" zoomScalePageLayoutView="0" workbookViewId="0" topLeftCell="A1">
      <selection activeCell="A1" sqref="A1:K1"/>
    </sheetView>
  </sheetViews>
  <sheetFormatPr defaultColWidth="9.00390625" defaultRowHeight="13.5"/>
  <sheetData>
    <row r="1" spans="1:44" ht="13.5">
      <c r="A1" s="163" t="s">
        <v>295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3.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3.5">
      <c r="A3" s="164" t="s">
        <v>296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</row>
    <row r="4" spans="1:44" ht="13.5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</row>
    <row r="5" spans="1:44" ht="13.5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</row>
    <row r="6" spans="1:44" ht="13.5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</row>
    <row r="7" spans="1:44" ht="13.5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</row>
    <row r="8" spans="1:44" ht="13.5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</row>
    <row r="9" spans="1:44" ht="13.5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</row>
    <row r="10" spans="1:44" ht="13.5">
      <c r="A10" s="164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</row>
    <row r="11" spans="1:44" ht="13.5">
      <c r="A11" s="164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</row>
    <row r="12" spans="1:44" ht="13.5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</row>
    <row r="13" spans="1:44" ht="13.5">
      <c r="A13" s="164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</row>
    <row r="14" spans="1:44" ht="13.5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</row>
    <row r="15" spans="1:44" ht="13.5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</row>
    <row r="16" spans="1:44" ht="13.5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</row>
    <row r="17" spans="1:44" ht="13.5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</row>
    <row r="18" spans="1:44" ht="13.5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</row>
    <row r="19" spans="1:44" ht="13.5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</row>
    <row r="20" spans="1:44" ht="13.5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</row>
    <row r="21" spans="1:44" ht="13.5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</row>
    <row r="22" spans="1:44" ht="13.5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</row>
    <row r="23" spans="1:44" ht="13.5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</row>
    <row r="24" spans="1:44" ht="13.5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</row>
    <row r="25" spans="1:44" ht="13.5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</row>
    <row r="26" spans="1:44" ht="13.5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</row>
    <row r="27" spans="1:44" ht="13.5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</row>
    <row r="28" spans="1:44" ht="13.5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</row>
    <row r="29" spans="1:44" ht="13.5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</row>
    <row r="30" spans="1:44" ht="13.5">
      <c r="A30" s="164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</row>
    <row r="31" spans="1:44" ht="13.5">
      <c r="A31" s="164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</row>
    <row r="32" spans="1:44" ht="13.5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</row>
    <row r="33" spans="1:44" ht="13.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</row>
    <row r="34" spans="1:44" ht="13.5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</row>
    <row r="35" spans="1:44" ht="13.5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</row>
    <row r="36" spans="1:44" ht="13.5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</row>
    <row r="37" spans="1:44" ht="13.5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</row>
    <row r="38" spans="1:44" ht="13.5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</row>
    <row r="39" spans="1:44" ht="13.5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</row>
    <row r="40" spans="1:44" ht="13.5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</row>
    <row r="41" spans="1:44" ht="13.5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</row>
    <row r="42" spans="1:44" ht="13.5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</row>
    <row r="43" spans="1:44" ht="13.5">
      <c r="A43" s="164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</row>
    <row r="44" spans="1:44" ht="13.5">
      <c r="A44" s="164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</row>
    <row r="45" spans="1:44" ht="13.5">
      <c r="A45" s="164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</row>
    <row r="46" spans="1:44" ht="13.5">
      <c r="A46" s="164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</row>
    <row r="47" spans="1:44" ht="13.5">
      <c r="A47" s="164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</row>
    <row r="48" spans="1:44" ht="13.5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</row>
    <row r="49" spans="1:44" ht="13.5">
      <c r="A49" s="164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</row>
    <row r="50" spans="1:44" ht="13.5">
      <c r="A50" s="164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</row>
    <row r="51" spans="1:44" ht="13.5">
      <c r="A51" s="164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</row>
    <row r="52" spans="1:44" ht="13.5">
      <c r="A52" s="164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</row>
    <row r="53" spans="1:44" ht="13.5">
      <c r="A53" s="164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</row>
    <row r="54" spans="1:44" ht="13.5">
      <c r="A54" s="164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</row>
    <row r="55" spans="1:44" ht="13.5">
      <c r="A55" s="164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</row>
    <row r="56" spans="1:44" ht="13.5">
      <c r="A56" s="164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</row>
    <row r="57" spans="1:44" ht="13.5">
      <c r="A57" s="164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</row>
    <row r="58" spans="1:44" ht="13.5">
      <c r="A58" s="164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</row>
    <row r="59" spans="1:44" ht="13.5">
      <c r="A59" s="164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</row>
    <row r="60" spans="1:44" ht="13.5">
      <c r="A60" s="164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</row>
    <row r="61" spans="1:44" ht="13.5">
      <c r="A61" s="164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</row>
    <row r="62" spans="1:44" ht="13.5">
      <c r="A62" s="164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</row>
  </sheetData>
  <sheetProtection/>
  <mergeCells count="2">
    <mergeCell ref="A1:K1"/>
    <mergeCell ref="A3:AR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zoomScalePageLayoutView="0" workbookViewId="0" topLeftCell="A1">
      <selection activeCell="A29" sqref="A29:AS29"/>
    </sheetView>
  </sheetViews>
  <sheetFormatPr defaultColWidth="9.00390625" defaultRowHeight="13.5"/>
  <cols>
    <col min="1" max="1" width="3.375" style="44" bestFit="1" customWidth="1"/>
    <col min="2" max="2" width="27.875" style="13" bestFit="1" customWidth="1"/>
    <col min="3" max="3" width="8.625" style="13" hidden="1" customWidth="1"/>
    <col min="4" max="4" width="3.50390625" style="45" bestFit="1" customWidth="1"/>
    <col min="5" max="5" width="81.375" style="13" bestFit="1" customWidth="1"/>
    <col min="6" max="16384" width="9.00390625" style="13" customWidth="1"/>
  </cols>
  <sheetData>
    <row r="1" spans="1:5" ht="41.25" customHeight="1">
      <c r="A1" s="165" t="s">
        <v>59</v>
      </c>
      <c r="B1" s="166"/>
      <c r="C1" s="166"/>
      <c r="D1" s="166"/>
      <c r="E1" s="166"/>
    </row>
    <row r="2" spans="1:5" ht="178.5" customHeight="1">
      <c r="A2" s="167" t="s">
        <v>60</v>
      </c>
      <c r="B2" s="168"/>
      <c r="C2" s="168"/>
      <c r="D2" s="168"/>
      <c r="E2" s="168"/>
    </row>
    <row r="3" spans="1:5" ht="24.75" customHeight="1">
      <c r="A3" s="169" t="s">
        <v>61</v>
      </c>
      <c r="B3" s="170"/>
      <c r="C3" s="14"/>
      <c r="D3" s="15"/>
      <c r="E3" s="16" t="s">
        <v>62</v>
      </c>
    </row>
    <row r="4" spans="1:5" ht="19.5" customHeight="1">
      <c r="A4" s="17" t="s">
        <v>63</v>
      </c>
      <c r="B4" s="18" t="s">
        <v>64</v>
      </c>
      <c r="C4" s="19"/>
      <c r="D4" s="20" t="s">
        <v>65</v>
      </c>
      <c r="E4" s="21" t="s">
        <v>66</v>
      </c>
    </row>
    <row r="5" spans="1:5" ht="19.5" customHeight="1">
      <c r="A5" s="22"/>
      <c r="B5" s="23"/>
      <c r="C5" s="19"/>
      <c r="D5" s="20" t="s">
        <v>67</v>
      </c>
      <c r="E5" s="21" t="s">
        <v>68</v>
      </c>
    </row>
    <row r="6" spans="1:5" ht="19.5" customHeight="1">
      <c r="A6" s="22"/>
      <c r="B6" s="23"/>
      <c r="C6" s="19"/>
      <c r="D6" s="20" t="s">
        <v>69</v>
      </c>
      <c r="E6" s="21" t="s">
        <v>70</v>
      </c>
    </row>
    <row r="7" spans="1:5" ht="19.5" customHeight="1">
      <c r="A7" s="22"/>
      <c r="B7" s="23"/>
      <c r="C7" s="19"/>
      <c r="D7" s="24" t="s">
        <v>71</v>
      </c>
      <c r="E7" s="25" t="s">
        <v>72</v>
      </c>
    </row>
    <row r="8" spans="1:5" ht="19.5" customHeight="1">
      <c r="A8" s="17" t="s">
        <v>73</v>
      </c>
      <c r="B8" s="18" t="s">
        <v>74</v>
      </c>
      <c r="C8" s="19"/>
      <c r="D8" s="20" t="s">
        <v>75</v>
      </c>
      <c r="E8" s="21" t="s">
        <v>76</v>
      </c>
    </row>
    <row r="9" spans="1:5" ht="19.5" customHeight="1">
      <c r="A9" s="22"/>
      <c r="B9" s="23"/>
      <c r="C9" s="19"/>
      <c r="D9" s="20" t="s">
        <v>77</v>
      </c>
      <c r="E9" s="21" t="s">
        <v>78</v>
      </c>
    </row>
    <row r="10" spans="1:5" ht="19.5" customHeight="1">
      <c r="A10" s="22"/>
      <c r="B10" s="23"/>
      <c r="C10" s="19"/>
      <c r="D10" s="20" t="s">
        <v>79</v>
      </c>
      <c r="E10" s="21" t="s">
        <v>80</v>
      </c>
    </row>
    <row r="11" spans="1:5" ht="19.5" customHeight="1">
      <c r="A11" s="22"/>
      <c r="B11" s="23"/>
      <c r="C11" s="19"/>
      <c r="D11" s="20" t="s">
        <v>81</v>
      </c>
      <c r="E11" s="21" t="s">
        <v>82</v>
      </c>
    </row>
    <row r="12" spans="1:5" ht="19.5" customHeight="1">
      <c r="A12" s="22"/>
      <c r="B12" s="23"/>
      <c r="C12" s="19"/>
      <c r="D12" s="20" t="s">
        <v>83</v>
      </c>
      <c r="E12" s="21" t="s">
        <v>84</v>
      </c>
    </row>
    <row r="13" spans="1:5" ht="19.5" customHeight="1">
      <c r="A13" s="22"/>
      <c r="B13" s="23"/>
      <c r="C13" s="19"/>
      <c r="D13" s="20" t="s">
        <v>85</v>
      </c>
      <c r="E13" s="21" t="s">
        <v>86</v>
      </c>
    </row>
    <row r="14" spans="1:5" ht="19.5" customHeight="1">
      <c r="A14" s="22"/>
      <c r="B14" s="23"/>
      <c r="C14" s="19"/>
      <c r="D14" s="20" t="s">
        <v>87</v>
      </c>
      <c r="E14" s="21" t="s">
        <v>88</v>
      </c>
    </row>
    <row r="15" spans="1:5" ht="19.5" customHeight="1">
      <c r="A15" s="22"/>
      <c r="B15" s="23"/>
      <c r="C15" s="19"/>
      <c r="D15" s="20" t="s">
        <v>89</v>
      </c>
      <c r="E15" s="21" t="s">
        <v>90</v>
      </c>
    </row>
    <row r="16" spans="1:5" ht="19.5" customHeight="1">
      <c r="A16" s="22"/>
      <c r="B16" s="23"/>
      <c r="C16" s="19"/>
      <c r="D16" s="20" t="s">
        <v>91</v>
      </c>
      <c r="E16" s="21" t="s">
        <v>92</v>
      </c>
    </row>
    <row r="17" spans="1:5" ht="19.5" customHeight="1">
      <c r="A17" s="22"/>
      <c r="B17" s="23"/>
      <c r="C17" s="19"/>
      <c r="D17" s="20" t="s">
        <v>93</v>
      </c>
      <c r="E17" s="21" t="s">
        <v>94</v>
      </c>
    </row>
    <row r="18" spans="1:5" ht="19.5" customHeight="1">
      <c r="A18" s="22"/>
      <c r="B18" s="23"/>
      <c r="C18" s="19"/>
      <c r="D18" s="20" t="s">
        <v>95</v>
      </c>
      <c r="E18" s="21" t="s">
        <v>96</v>
      </c>
    </row>
    <row r="19" spans="1:5" ht="19.5" customHeight="1">
      <c r="A19" s="22"/>
      <c r="B19" s="23"/>
      <c r="C19" s="19"/>
      <c r="D19" s="20" t="s">
        <v>97</v>
      </c>
      <c r="E19" s="21" t="s">
        <v>98</v>
      </c>
    </row>
    <row r="20" spans="1:5" ht="19.5" customHeight="1">
      <c r="A20" s="22"/>
      <c r="B20" s="23"/>
      <c r="C20" s="19"/>
      <c r="D20" s="20" t="s">
        <v>99</v>
      </c>
      <c r="E20" s="21" t="s">
        <v>100</v>
      </c>
    </row>
    <row r="21" spans="1:5" ht="19.5" customHeight="1">
      <c r="A21" s="22"/>
      <c r="B21" s="23"/>
      <c r="C21" s="19"/>
      <c r="D21" s="20" t="s">
        <v>101</v>
      </c>
      <c r="E21" s="21" t="s">
        <v>102</v>
      </c>
    </row>
    <row r="22" spans="1:5" ht="19.5" customHeight="1">
      <c r="A22" s="22"/>
      <c r="B22" s="23"/>
      <c r="C22" s="19"/>
      <c r="D22" s="20" t="s">
        <v>103</v>
      </c>
      <c r="E22" s="21" t="s">
        <v>104</v>
      </c>
    </row>
    <row r="23" spans="1:5" ht="19.5" customHeight="1">
      <c r="A23" s="22"/>
      <c r="B23" s="23"/>
      <c r="C23" s="19"/>
      <c r="D23" s="20" t="s">
        <v>105</v>
      </c>
      <c r="E23" s="21" t="s">
        <v>106</v>
      </c>
    </row>
    <row r="24" spans="1:5" ht="19.5" customHeight="1">
      <c r="A24" s="22"/>
      <c r="B24" s="23"/>
      <c r="C24" s="19"/>
      <c r="D24" s="20" t="s">
        <v>107</v>
      </c>
      <c r="E24" s="21" t="s">
        <v>108</v>
      </c>
    </row>
    <row r="25" spans="1:5" ht="19.5" customHeight="1">
      <c r="A25" s="22"/>
      <c r="B25" s="23"/>
      <c r="C25" s="19"/>
      <c r="D25" s="20" t="s">
        <v>109</v>
      </c>
      <c r="E25" s="21" t="s">
        <v>110</v>
      </c>
    </row>
    <row r="26" spans="1:5" ht="19.5" customHeight="1">
      <c r="A26" s="22"/>
      <c r="B26" s="23"/>
      <c r="C26" s="19"/>
      <c r="D26" s="20" t="s">
        <v>111</v>
      </c>
      <c r="E26" s="21" t="s">
        <v>112</v>
      </c>
    </row>
    <row r="27" spans="1:5" ht="19.5" customHeight="1">
      <c r="A27" s="22"/>
      <c r="B27" s="23"/>
      <c r="C27" s="19"/>
      <c r="D27" s="24" t="s">
        <v>113</v>
      </c>
      <c r="E27" s="25" t="s">
        <v>114</v>
      </c>
    </row>
    <row r="28" spans="1:5" ht="19.5" customHeight="1">
      <c r="A28" s="17" t="s">
        <v>115</v>
      </c>
      <c r="B28" s="18" t="s">
        <v>116</v>
      </c>
      <c r="C28" s="19"/>
      <c r="D28" s="20" t="s">
        <v>117</v>
      </c>
      <c r="E28" s="21" t="s">
        <v>118</v>
      </c>
    </row>
    <row r="29" spans="1:5" ht="19.5" customHeight="1">
      <c r="A29" s="22"/>
      <c r="B29" s="23"/>
      <c r="C29" s="19"/>
      <c r="D29" s="20" t="s">
        <v>119</v>
      </c>
      <c r="E29" s="21" t="s">
        <v>120</v>
      </c>
    </row>
    <row r="30" spans="1:5" ht="19.5" customHeight="1">
      <c r="A30" s="22"/>
      <c r="B30" s="23"/>
      <c r="C30" s="19"/>
      <c r="D30" s="20" t="s">
        <v>121</v>
      </c>
      <c r="E30" s="21" t="s">
        <v>122</v>
      </c>
    </row>
    <row r="31" spans="1:5" ht="19.5" customHeight="1">
      <c r="A31" s="22"/>
      <c r="B31" s="23"/>
      <c r="C31" s="19"/>
      <c r="D31" s="20" t="s">
        <v>123</v>
      </c>
      <c r="E31" s="21" t="s">
        <v>124</v>
      </c>
    </row>
    <row r="32" spans="1:5" ht="19.5" customHeight="1">
      <c r="A32" s="22"/>
      <c r="B32" s="23"/>
      <c r="C32" s="19"/>
      <c r="D32" s="20" t="s">
        <v>125</v>
      </c>
      <c r="E32" s="21" t="s">
        <v>126</v>
      </c>
    </row>
    <row r="33" spans="1:5" ht="19.5" customHeight="1">
      <c r="A33" s="22"/>
      <c r="B33" s="23"/>
      <c r="C33" s="19"/>
      <c r="D33" s="20" t="s">
        <v>127</v>
      </c>
      <c r="E33" s="21" t="s">
        <v>128</v>
      </c>
    </row>
    <row r="34" spans="1:5" ht="19.5" customHeight="1">
      <c r="A34" s="22"/>
      <c r="B34" s="23"/>
      <c r="C34" s="19"/>
      <c r="D34" s="24" t="s">
        <v>129</v>
      </c>
      <c r="E34" s="25" t="s">
        <v>130</v>
      </c>
    </row>
    <row r="35" spans="1:5" ht="19.5" customHeight="1">
      <c r="A35" s="17" t="s">
        <v>131</v>
      </c>
      <c r="B35" s="18" t="s">
        <v>132</v>
      </c>
      <c r="C35" s="19"/>
      <c r="D35" s="20" t="s">
        <v>133</v>
      </c>
      <c r="E35" s="21" t="s">
        <v>134</v>
      </c>
    </row>
    <row r="36" spans="1:5" ht="19.5" customHeight="1">
      <c r="A36" s="22"/>
      <c r="B36" s="23"/>
      <c r="C36" s="19"/>
      <c r="D36" s="20" t="s">
        <v>135</v>
      </c>
      <c r="E36" s="21" t="s">
        <v>136</v>
      </c>
    </row>
    <row r="37" spans="1:5" ht="19.5" customHeight="1">
      <c r="A37" s="26"/>
      <c r="B37" s="27"/>
      <c r="C37" s="28"/>
      <c r="D37" s="24" t="s">
        <v>137</v>
      </c>
      <c r="E37" s="25" t="s">
        <v>138</v>
      </c>
    </row>
    <row r="38" spans="1:5" ht="19.5" customHeight="1">
      <c r="A38" s="17" t="s">
        <v>139</v>
      </c>
      <c r="B38" s="18" t="s">
        <v>140</v>
      </c>
      <c r="C38" s="19"/>
      <c r="D38" s="20" t="s">
        <v>141</v>
      </c>
      <c r="E38" s="21" t="s">
        <v>142</v>
      </c>
    </row>
    <row r="39" spans="1:5" ht="19.5" customHeight="1">
      <c r="A39" s="22"/>
      <c r="B39" s="23"/>
      <c r="C39" s="19"/>
      <c r="D39" s="20" t="s">
        <v>143</v>
      </c>
      <c r="E39" s="21" t="s">
        <v>144</v>
      </c>
    </row>
    <row r="40" spans="1:5" ht="19.5" customHeight="1">
      <c r="A40" s="22"/>
      <c r="B40" s="23"/>
      <c r="C40" s="19"/>
      <c r="D40" s="20" t="s">
        <v>145</v>
      </c>
      <c r="E40" s="21" t="s">
        <v>146</v>
      </c>
    </row>
    <row r="41" spans="1:5" ht="19.5" customHeight="1">
      <c r="A41" s="22"/>
      <c r="B41" s="23"/>
      <c r="C41" s="19"/>
      <c r="D41" s="20" t="s">
        <v>147</v>
      </c>
      <c r="E41" s="21" t="s">
        <v>148</v>
      </c>
    </row>
    <row r="42" spans="1:5" ht="19.5" customHeight="1">
      <c r="A42" s="22"/>
      <c r="B42" s="23"/>
      <c r="C42" s="19"/>
      <c r="D42" s="20" t="s">
        <v>149</v>
      </c>
      <c r="E42" s="21" t="s">
        <v>150</v>
      </c>
    </row>
    <row r="43" spans="1:5" ht="19.5" customHeight="1">
      <c r="A43" s="22"/>
      <c r="B43" s="23"/>
      <c r="C43" s="19"/>
      <c r="D43" s="20" t="s">
        <v>151</v>
      </c>
      <c r="E43" s="21" t="s">
        <v>152</v>
      </c>
    </row>
    <row r="44" spans="1:7" ht="19.5" customHeight="1">
      <c r="A44" s="22"/>
      <c r="B44" s="23"/>
      <c r="C44" s="19"/>
      <c r="D44" s="20" t="s">
        <v>153</v>
      </c>
      <c r="E44" s="21" t="s">
        <v>154</v>
      </c>
      <c r="G44" s="13" t="s">
        <v>155</v>
      </c>
    </row>
    <row r="45" spans="1:5" ht="19.5" customHeight="1">
      <c r="A45" s="26"/>
      <c r="B45" s="27"/>
      <c r="C45" s="28"/>
      <c r="D45" s="24" t="s">
        <v>156</v>
      </c>
      <c r="E45" s="25" t="s">
        <v>157</v>
      </c>
    </row>
    <row r="46" spans="1:5" s="32" customFormat="1" ht="207.75" customHeight="1" hidden="1">
      <c r="A46" s="29"/>
      <c r="B46" s="30"/>
      <c r="C46" s="30"/>
      <c r="D46" s="31"/>
      <c r="E46" s="30"/>
    </row>
    <row r="47" spans="1:5" ht="24.75" customHeight="1" hidden="1">
      <c r="A47" s="169" t="s">
        <v>61</v>
      </c>
      <c r="B47" s="170"/>
      <c r="C47" s="14"/>
      <c r="D47" s="15"/>
      <c r="E47" s="33" t="s">
        <v>62</v>
      </c>
    </row>
    <row r="48" spans="1:5" ht="19.5" customHeight="1">
      <c r="A48" s="22" t="s">
        <v>158</v>
      </c>
      <c r="B48" s="23" t="s">
        <v>159</v>
      </c>
      <c r="C48" s="19"/>
      <c r="D48" s="20" t="s">
        <v>160</v>
      </c>
      <c r="E48" s="21" t="s">
        <v>161</v>
      </c>
    </row>
    <row r="49" spans="1:5" ht="19.5" customHeight="1">
      <c r="A49" s="22"/>
      <c r="B49" s="23"/>
      <c r="C49" s="19"/>
      <c r="D49" s="20" t="s">
        <v>162</v>
      </c>
      <c r="E49" s="21" t="s">
        <v>163</v>
      </c>
    </row>
    <row r="50" spans="1:5" ht="19.5" customHeight="1">
      <c r="A50" s="22"/>
      <c r="B50" s="23"/>
      <c r="C50" s="19"/>
      <c r="D50" s="34" t="s">
        <v>164</v>
      </c>
      <c r="E50" s="35" t="s">
        <v>165</v>
      </c>
    </row>
    <row r="51" spans="1:5" ht="19.5" customHeight="1">
      <c r="A51" s="17" t="s">
        <v>166</v>
      </c>
      <c r="B51" s="18" t="s">
        <v>167</v>
      </c>
      <c r="C51" s="36"/>
      <c r="D51" s="37" t="s">
        <v>168</v>
      </c>
      <c r="E51" s="38" t="s">
        <v>169</v>
      </c>
    </row>
    <row r="52" spans="1:5" ht="19.5" customHeight="1">
      <c r="A52" s="22"/>
      <c r="B52" s="23"/>
      <c r="C52" s="19"/>
      <c r="D52" s="20" t="s">
        <v>170</v>
      </c>
      <c r="E52" s="21" t="s">
        <v>171</v>
      </c>
    </row>
    <row r="53" spans="1:5" ht="19.5" customHeight="1">
      <c r="A53" s="22"/>
      <c r="B53" s="23"/>
      <c r="C53" s="19"/>
      <c r="D53" s="24" t="s">
        <v>172</v>
      </c>
      <c r="E53" s="25" t="s">
        <v>173</v>
      </c>
    </row>
    <row r="54" spans="1:5" ht="19.5" customHeight="1">
      <c r="A54" s="17" t="s">
        <v>174</v>
      </c>
      <c r="B54" s="18" t="s">
        <v>175</v>
      </c>
      <c r="C54" s="19"/>
      <c r="D54" s="20" t="s">
        <v>176</v>
      </c>
      <c r="E54" s="21" t="s">
        <v>177</v>
      </c>
    </row>
    <row r="55" spans="1:5" ht="19.5" customHeight="1">
      <c r="A55" s="22"/>
      <c r="B55" s="23"/>
      <c r="C55" s="19"/>
      <c r="D55" s="20" t="s">
        <v>178</v>
      </c>
      <c r="E55" s="21" t="s">
        <v>179</v>
      </c>
    </row>
    <row r="56" spans="1:5" ht="19.5" customHeight="1">
      <c r="A56" s="22"/>
      <c r="B56" s="23"/>
      <c r="C56" s="19"/>
      <c r="D56" s="20" t="s">
        <v>180</v>
      </c>
      <c r="E56" s="21" t="s">
        <v>181</v>
      </c>
    </row>
    <row r="57" spans="1:5" ht="19.5" customHeight="1">
      <c r="A57" s="22"/>
      <c r="B57" s="23"/>
      <c r="C57" s="19"/>
      <c r="D57" s="20" t="s">
        <v>182</v>
      </c>
      <c r="E57" s="21" t="s">
        <v>183</v>
      </c>
    </row>
    <row r="58" spans="1:5" ht="19.5" customHeight="1">
      <c r="A58" s="22"/>
      <c r="B58" s="23"/>
      <c r="C58" s="19"/>
      <c r="D58" s="20" t="s">
        <v>184</v>
      </c>
      <c r="E58" s="21" t="s">
        <v>185</v>
      </c>
    </row>
    <row r="59" spans="1:5" ht="19.5" customHeight="1">
      <c r="A59" s="22"/>
      <c r="B59" s="23"/>
      <c r="C59" s="19"/>
      <c r="D59" s="20" t="s">
        <v>186</v>
      </c>
      <c r="E59" s="21" t="s">
        <v>187</v>
      </c>
    </row>
    <row r="60" spans="1:5" ht="19.5" customHeight="1">
      <c r="A60" s="22"/>
      <c r="B60" s="23"/>
      <c r="C60" s="19"/>
      <c r="D60" s="20" t="s">
        <v>188</v>
      </c>
      <c r="E60" s="21" t="s">
        <v>189</v>
      </c>
    </row>
    <row r="61" spans="1:5" ht="19.5" customHeight="1">
      <c r="A61" s="22"/>
      <c r="B61" s="23"/>
      <c r="C61" s="19"/>
      <c r="D61" s="20" t="s">
        <v>190</v>
      </c>
      <c r="E61" s="21" t="s">
        <v>191</v>
      </c>
    </row>
    <row r="62" spans="1:5" ht="19.5" customHeight="1">
      <c r="A62" s="22"/>
      <c r="B62" s="23"/>
      <c r="C62" s="19"/>
      <c r="D62" s="20" t="s">
        <v>192</v>
      </c>
      <c r="E62" s="21" t="s">
        <v>193</v>
      </c>
    </row>
    <row r="63" spans="1:7" ht="19.5" customHeight="1">
      <c r="A63" s="22"/>
      <c r="B63" s="23"/>
      <c r="C63" s="19"/>
      <c r="D63" s="20" t="s">
        <v>194</v>
      </c>
      <c r="E63" s="21" t="s">
        <v>195</v>
      </c>
      <c r="G63" s="13" t="s">
        <v>155</v>
      </c>
    </row>
    <row r="64" spans="1:5" ht="19.5" customHeight="1">
      <c r="A64" s="22"/>
      <c r="B64" s="23"/>
      <c r="C64" s="19"/>
      <c r="D64" s="24" t="s">
        <v>196</v>
      </c>
      <c r="E64" s="25" t="s">
        <v>197</v>
      </c>
    </row>
    <row r="65" spans="1:5" ht="19.5" customHeight="1">
      <c r="A65" s="17" t="s">
        <v>198</v>
      </c>
      <c r="B65" s="18" t="s">
        <v>199</v>
      </c>
      <c r="C65" s="19"/>
      <c r="D65" s="20" t="s">
        <v>200</v>
      </c>
      <c r="E65" s="21" t="s">
        <v>201</v>
      </c>
    </row>
    <row r="66" spans="1:5" ht="19.5" customHeight="1">
      <c r="A66" s="22"/>
      <c r="B66" s="23"/>
      <c r="C66" s="19"/>
      <c r="D66" s="20" t="s">
        <v>202</v>
      </c>
      <c r="E66" s="21" t="s">
        <v>203</v>
      </c>
    </row>
    <row r="67" spans="1:5" ht="19.5" customHeight="1">
      <c r="A67" s="22"/>
      <c r="B67" s="23"/>
      <c r="C67" s="19"/>
      <c r="D67" s="20" t="s">
        <v>204</v>
      </c>
      <c r="E67" s="21" t="s">
        <v>205</v>
      </c>
    </row>
    <row r="68" spans="1:5" ht="19.5" customHeight="1">
      <c r="A68" s="22"/>
      <c r="B68" s="23"/>
      <c r="C68" s="19"/>
      <c r="D68" s="20" t="s">
        <v>206</v>
      </c>
      <c r="E68" s="21" t="s">
        <v>207</v>
      </c>
    </row>
    <row r="69" spans="1:5" ht="19.5" customHeight="1">
      <c r="A69" s="22"/>
      <c r="B69" s="23"/>
      <c r="C69" s="19"/>
      <c r="D69" s="24" t="s">
        <v>208</v>
      </c>
      <c r="E69" s="25" t="s">
        <v>209</v>
      </c>
    </row>
    <row r="70" spans="1:5" ht="19.5" customHeight="1">
      <c r="A70" s="17" t="s">
        <v>210</v>
      </c>
      <c r="B70" s="18" t="s">
        <v>211</v>
      </c>
      <c r="C70" s="19"/>
      <c r="D70" s="20" t="s">
        <v>212</v>
      </c>
      <c r="E70" s="21" t="s">
        <v>213</v>
      </c>
    </row>
    <row r="71" spans="1:5" ht="19.5" customHeight="1">
      <c r="A71" s="22"/>
      <c r="B71" s="23"/>
      <c r="C71" s="19"/>
      <c r="D71" s="20" t="s">
        <v>214</v>
      </c>
      <c r="E71" s="21" t="s">
        <v>215</v>
      </c>
    </row>
    <row r="72" spans="1:5" ht="19.5" customHeight="1">
      <c r="A72" s="22"/>
      <c r="B72" s="23"/>
      <c r="C72" s="19"/>
      <c r="D72" s="20" t="s">
        <v>216</v>
      </c>
      <c r="E72" s="21" t="s">
        <v>217</v>
      </c>
    </row>
    <row r="73" spans="1:5" ht="19.5" customHeight="1">
      <c r="A73" s="22"/>
      <c r="B73" s="23"/>
      <c r="C73" s="19"/>
      <c r="D73" s="20" t="s">
        <v>218</v>
      </c>
      <c r="E73" s="21" t="s">
        <v>219</v>
      </c>
    </row>
    <row r="74" spans="1:5" ht="19.5" customHeight="1">
      <c r="A74" s="22"/>
      <c r="B74" s="23"/>
      <c r="C74" s="19"/>
      <c r="D74" s="24" t="s">
        <v>220</v>
      </c>
      <c r="E74" s="25" t="s">
        <v>221</v>
      </c>
    </row>
    <row r="75" spans="1:5" ht="19.5" customHeight="1">
      <c r="A75" s="17" t="s">
        <v>222</v>
      </c>
      <c r="B75" s="18" t="s">
        <v>223</v>
      </c>
      <c r="C75" s="19"/>
      <c r="D75" s="20" t="s">
        <v>224</v>
      </c>
      <c r="E75" s="21" t="s">
        <v>225</v>
      </c>
    </row>
    <row r="76" spans="1:5" ht="19.5" customHeight="1">
      <c r="A76" s="22"/>
      <c r="B76" s="23"/>
      <c r="C76" s="19"/>
      <c r="D76" s="20" t="s">
        <v>226</v>
      </c>
      <c r="E76" s="21" t="s">
        <v>227</v>
      </c>
    </row>
    <row r="77" spans="1:5" ht="19.5" customHeight="1">
      <c r="A77" s="22"/>
      <c r="B77" s="23"/>
      <c r="C77" s="19"/>
      <c r="D77" s="20" t="s">
        <v>228</v>
      </c>
      <c r="E77" s="21" t="s">
        <v>229</v>
      </c>
    </row>
    <row r="78" spans="1:5" ht="19.5" customHeight="1">
      <c r="A78" s="26"/>
      <c r="B78" s="27"/>
      <c r="C78" s="28"/>
      <c r="D78" s="24" t="s">
        <v>230</v>
      </c>
      <c r="E78" s="25" t="s">
        <v>231</v>
      </c>
    </row>
    <row r="79" spans="1:5" ht="19.5" customHeight="1">
      <c r="A79" s="39"/>
      <c r="B79" s="40"/>
      <c r="C79" s="41"/>
      <c r="D79" s="42"/>
      <c r="E79" s="40"/>
    </row>
    <row r="80" spans="1:5" ht="80.25" customHeight="1">
      <c r="A80" s="171" t="s">
        <v>232</v>
      </c>
      <c r="B80" s="172"/>
      <c r="C80" s="172"/>
      <c r="D80" s="172"/>
      <c r="E80" s="172"/>
    </row>
    <row r="81" spans="1:5" ht="26.25" customHeight="1">
      <c r="A81" s="43"/>
      <c r="B81" s="173" t="s">
        <v>233</v>
      </c>
      <c r="C81" s="172"/>
      <c r="D81" s="172"/>
      <c r="E81" s="172"/>
    </row>
    <row r="91" ht="14.25">
      <c r="E91" s="46"/>
    </row>
  </sheetData>
  <sheetProtection/>
  <mergeCells count="6">
    <mergeCell ref="A1:E1"/>
    <mergeCell ref="A2:E2"/>
    <mergeCell ref="A3:B3"/>
    <mergeCell ref="A47:B47"/>
    <mergeCell ref="A80:E80"/>
    <mergeCell ref="B81:E81"/>
  </mergeCells>
  <hyperlinks>
    <hyperlink ref="B81" r:id="rId1" display="https://www.hellowork.go.jp/info/mhlw_job_info.htm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view="pageBreakPreview" zoomScale="60" zoomScalePageLayoutView="0" workbookViewId="0" topLeftCell="A54">
      <selection activeCell="D3" sqref="D3:D85"/>
    </sheetView>
  </sheetViews>
  <sheetFormatPr defaultColWidth="9.00390625" defaultRowHeight="13.5"/>
  <cols>
    <col min="1" max="1" width="3.375" style="44" bestFit="1" customWidth="1"/>
    <col min="2" max="2" width="27.875" style="13" bestFit="1" customWidth="1"/>
    <col min="3" max="3" width="8.625" style="13" hidden="1" customWidth="1"/>
    <col min="4" max="4" width="3.50390625" style="45" bestFit="1" customWidth="1"/>
    <col min="5" max="5" width="68.875" style="53" customWidth="1"/>
    <col min="6" max="16384" width="9.00390625" style="13" customWidth="1"/>
  </cols>
  <sheetData>
    <row r="1" spans="1:5" ht="41.25" customHeight="1">
      <c r="A1" s="165" t="s">
        <v>234</v>
      </c>
      <c r="B1" s="165"/>
      <c r="C1" s="165"/>
      <c r="D1" s="165"/>
      <c r="E1" s="165"/>
    </row>
    <row r="2" spans="1:5" ht="36" customHeight="1">
      <c r="A2" s="174"/>
      <c r="B2" s="174"/>
      <c r="C2" s="174"/>
      <c r="D2" s="174"/>
      <c r="E2" s="174"/>
    </row>
    <row r="3" spans="1:5" ht="19.5" customHeight="1">
      <c r="A3" s="175" t="s">
        <v>235</v>
      </c>
      <c r="B3" s="176"/>
      <c r="C3" s="19"/>
      <c r="D3" s="37" t="s">
        <v>236</v>
      </c>
      <c r="E3" s="47" t="s">
        <v>237</v>
      </c>
    </row>
    <row r="4" spans="1:5" ht="19.5" customHeight="1">
      <c r="A4" s="177"/>
      <c r="B4" s="178"/>
      <c r="C4" s="19"/>
      <c r="D4" s="20" t="s">
        <v>238</v>
      </c>
      <c r="E4" s="48" t="s">
        <v>239</v>
      </c>
    </row>
    <row r="5" spans="1:5" ht="19.5" customHeight="1">
      <c r="A5" s="177"/>
      <c r="B5" s="178"/>
      <c r="C5" s="19"/>
      <c r="D5" s="20" t="s">
        <v>240</v>
      </c>
      <c r="E5" s="48" t="s">
        <v>241</v>
      </c>
    </row>
    <row r="6" spans="1:5" ht="19.5" customHeight="1">
      <c r="A6" s="177"/>
      <c r="B6" s="178"/>
      <c r="C6" s="19"/>
      <c r="D6" s="20" t="s">
        <v>242</v>
      </c>
      <c r="E6" s="48" t="s">
        <v>243</v>
      </c>
    </row>
    <row r="7" spans="1:5" ht="19.5" customHeight="1">
      <c r="A7" s="177"/>
      <c r="B7" s="178"/>
      <c r="C7" s="19"/>
      <c r="D7" s="20" t="s">
        <v>244</v>
      </c>
      <c r="E7" s="48" t="s">
        <v>245</v>
      </c>
    </row>
    <row r="8" spans="1:5" ht="19.5" customHeight="1">
      <c r="A8" s="177"/>
      <c r="B8" s="178"/>
      <c r="C8" s="19"/>
      <c r="D8" s="20" t="s">
        <v>246</v>
      </c>
      <c r="E8" s="48" t="s">
        <v>247</v>
      </c>
    </row>
    <row r="9" spans="1:5" ht="19.5" customHeight="1">
      <c r="A9" s="177"/>
      <c r="B9" s="178"/>
      <c r="C9" s="19"/>
      <c r="D9" s="20" t="s">
        <v>248</v>
      </c>
      <c r="E9" s="48" t="s">
        <v>249</v>
      </c>
    </row>
    <row r="10" spans="1:5" ht="19.5" customHeight="1">
      <c r="A10" s="177"/>
      <c r="B10" s="178"/>
      <c r="C10" s="19"/>
      <c r="D10" s="20" t="s">
        <v>250</v>
      </c>
      <c r="E10" s="48" t="s">
        <v>251</v>
      </c>
    </row>
    <row r="11" spans="1:5" ht="19.5" customHeight="1">
      <c r="A11" s="177"/>
      <c r="B11" s="178"/>
      <c r="C11" s="19"/>
      <c r="D11" s="20" t="s">
        <v>252</v>
      </c>
      <c r="E11" s="48" t="s">
        <v>253</v>
      </c>
    </row>
    <row r="12" spans="1:5" ht="19.5" customHeight="1">
      <c r="A12" s="179"/>
      <c r="B12" s="180"/>
      <c r="C12" s="19"/>
      <c r="D12" s="24" t="s">
        <v>254</v>
      </c>
      <c r="E12" s="49" t="s">
        <v>255</v>
      </c>
    </row>
    <row r="13" spans="1:5" ht="19.5" customHeight="1">
      <c r="A13" s="17" t="s">
        <v>63</v>
      </c>
      <c r="B13" s="18" t="s">
        <v>256</v>
      </c>
      <c r="C13" s="19"/>
      <c r="D13" s="20" t="s">
        <v>257</v>
      </c>
      <c r="E13" s="48" t="s">
        <v>66</v>
      </c>
    </row>
    <row r="14" spans="1:5" ht="19.5" customHeight="1">
      <c r="A14" s="22"/>
      <c r="B14" s="23"/>
      <c r="C14" s="19"/>
      <c r="D14" s="20" t="s">
        <v>258</v>
      </c>
      <c r="E14" s="48" t="s">
        <v>68</v>
      </c>
    </row>
    <row r="15" spans="1:5" ht="19.5" customHeight="1">
      <c r="A15" s="22"/>
      <c r="B15" s="23"/>
      <c r="C15" s="19"/>
      <c r="D15" s="20" t="s">
        <v>259</v>
      </c>
      <c r="E15" s="48" t="s">
        <v>70</v>
      </c>
    </row>
    <row r="16" spans="1:5" ht="19.5" customHeight="1">
      <c r="A16" s="22"/>
      <c r="B16" s="23"/>
      <c r="C16" s="19"/>
      <c r="D16" s="24" t="s">
        <v>260</v>
      </c>
      <c r="E16" s="49" t="s">
        <v>72</v>
      </c>
    </row>
    <row r="17" spans="1:5" ht="19.5" customHeight="1">
      <c r="A17" s="17" t="s">
        <v>73</v>
      </c>
      <c r="B17" s="18" t="s">
        <v>74</v>
      </c>
      <c r="C17" s="19"/>
      <c r="D17" s="20" t="s">
        <v>261</v>
      </c>
      <c r="E17" s="48" t="s">
        <v>76</v>
      </c>
    </row>
    <row r="18" spans="1:5" ht="19.5" customHeight="1">
      <c r="A18" s="22"/>
      <c r="B18" s="23"/>
      <c r="C18" s="19"/>
      <c r="D18" s="20" t="s">
        <v>262</v>
      </c>
      <c r="E18" s="48" t="s">
        <v>78</v>
      </c>
    </row>
    <row r="19" spans="1:5" ht="19.5" customHeight="1">
      <c r="A19" s="22"/>
      <c r="B19" s="23"/>
      <c r="C19" s="19"/>
      <c r="D19" s="20" t="s">
        <v>79</v>
      </c>
      <c r="E19" s="48" t="s">
        <v>80</v>
      </c>
    </row>
    <row r="20" spans="1:5" ht="19.5" customHeight="1">
      <c r="A20" s="22"/>
      <c r="B20" s="23"/>
      <c r="C20" s="19"/>
      <c r="D20" s="20" t="s">
        <v>81</v>
      </c>
      <c r="E20" s="48" t="s">
        <v>82</v>
      </c>
    </row>
    <row r="21" spans="1:5" ht="19.5" customHeight="1">
      <c r="A21" s="22"/>
      <c r="B21" s="23"/>
      <c r="C21" s="19"/>
      <c r="D21" s="20" t="s">
        <v>83</v>
      </c>
      <c r="E21" s="48" t="s">
        <v>84</v>
      </c>
    </row>
    <row r="22" spans="1:5" ht="19.5" customHeight="1">
      <c r="A22" s="22"/>
      <c r="B22" s="23"/>
      <c r="C22" s="19"/>
      <c r="D22" s="20" t="s">
        <v>85</v>
      </c>
      <c r="E22" s="48" t="s">
        <v>86</v>
      </c>
    </row>
    <row r="23" spans="1:5" ht="19.5" customHeight="1">
      <c r="A23" s="22"/>
      <c r="B23" s="23"/>
      <c r="C23" s="19"/>
      <c r="D23" s="20" t="s">
        <v>87</v>
      </c>
      <c r="E23" s="48" t="s">
        <v>88</v>
      </c>
    </row>
    <row r="24" spans="1:5" ht="19.5" customHeight="1">
      <c r="A24" s="22"/>
      <c r="B24" s="23"/>
      <c r="C24" s="19"/>
      <c r="D24" s="20" t="s">
        <v>89</v>
      </c>
      <c r="E24" s="48" t="s">
        <v>90</v>
      </c>
    </row>
    <row r="25" spans="1:5" ht="19.5" customHeight="1">
      <c r="A25" s="22"/>
      <c r="B25" s="23"/>
      <c r="C25" s="19"/>
      <c r="D25" s="20" t="s">
        <v>91</v>
      </c>
      <c r="E25" s="48" t="s">
        <v>92</v>
      </c>
    </row>
    <row r="26" spans="1:5" ht="19.5" customHeight="1">
      <c r="A26" s="22"/>
      <c r="B26" s="23"/>
      <c r="C26" s="19"/>
      <c r="D26" s="20" t="s">
        <v>93</v>
      </c>
      <c r="E26" s="48" t="s">
        <v>94</v>
      </c>
    </row>
    <row r="27" spans="1:5" ht="19.5" customHeight="1">
      <c r="A27" s="22"/>
      <c r="B27" s="23"/>
      <c r="C27" s="19"/>
      <c r="D27" s="20" t="s">
        <v>95</v>
      </c>
      <c r="E27" s="48" t="s">
        <v>96</v>
      </c>
    </row>
    <row r="28" spans="1:5" ht="19.5" customHeight="1">
      <c r="A28" s="22"/>
      <c r="B28" s="23"/>
      <c r="C28" s="19"/>
      <c r="D28" s="20" t="s">
        <v>97</v>
      </c>
      <c r="E28" s="48" t="s">
        <v>98</v>
      </c>
    </row>
    <row r="29" spans="1:5" ht="19.5" customHeight="1">
      <c r="A29" s="22"/>
      <c r="B29" s="23"/>
      <c r="C29" s="19"/>
      <c r="D29" s="20" t="s">
        <v>99</v>
      </c>
      <c r="E29" s="48" t="s">
        <v>100</v>
      </c>
    </row>
    <row r="30" spans="1:5" ht="19.5" customHeight="1">
      <c r="A30" s="22"/>
      <c r="B30" s="23"/>
      <c r="C30" s="19"/>
      <c r="D30" s="20" t="s">
        <v>101</v>
      </c>
      <c r="E30" s="48" t="s">
        <v>102</v>
      </c>
    </row>
    <row r="31" spans="1:5" ht="19.5" customHeight="1">
      <c r="A31" s="22"/>
      <c r="B31" s="23"/>
      <c r="C31" s="19"/>
      <c r="D31" s="20" t="s">
        <v>103</v>
      </c>
      <c r="E31" s="48" t="s">
        <v>104</v>
      </c>
    </row>
    <row r="32" spans="1:5" ht="19.5" customHeight="1">
      <c r="A32" s="22"/>
      <c r="B32" s="23"/>
      <c r="C32" s="19"/>
      <c r="D32" s="20" t="s">
        <v>105</v>
      </c>
      <c r="E32" s="48" t="s">
        <v>106</v>
      </c>
    </row>
    <row r="33" spans="1:5" ht="19.5" customHeight="1">
      <c r="A33" s="22"/>
      <c r="B33" s="23"/>
      <c r="C33" s="19"/>
      <c r="D33" s="20" t="s">
        <v>107</v>
      </c>
      <c r="E33" s="48" t="s">
        <v>108</v>
      </c>
    </row>
    <row r="34" spans="1:5" ht="19.5" customHeight="1">
      <c r="A34" s="22"/>
      <c r="B34" s="23"/>
      <c r="C34" s="19"/>
      <c r="D34" s="20" t="s">
        <v>109</v>
      </c>
      <c r="E34" s="48" t="s">
        <v>110</v>
      </c>
    </row>
    <row r="35" spans="1:5" ht="19.5" customHeight="1">
      <c r="A35" s="22"/>
      <c r="B35" s="23"/>
      <c r="C35" s="19"/>
      <c r="D35" s="20" t="s">
        <v>111</v>
      </c>
      <c r="E35" s="48" t="s">
        <v>112</v>
      </c>
    </row>
    <row r="36" spans="1:5" ht="19.5" customHeight="1">
      <c r="A36" s="22"/>
      <c r="B36" s="23"/>
      <c r="C36" s="19"/>
      <c r="D36" s="24" t="s">
        <v>113</v>
      </c>
      <c r="E36" s="49" t="s">
        <v>114</v>
      </c>
    </row>
    <row r="37" spans="1:5" ht="19.5" customHeight="1">
      <c r="A37" s="17" t="s">
        <v>115</v>
      </c>
      <c r="B37" s="18" t="s">
        <v>116</v>
      </c>
      <c r="C37" s="19"/>
      <c r="D37" s="20" t="s">
        <v>263</v>
      </c>
      <c r="E37" s="48" t="s">
        <v>118</v>
      </c>
    </row>
    <row r="38" spans="1:5" ht="19.5" customHeight="1">
      <c r="A38" s="22"/>
      <c r="B38" s="23"/>
      <c r="C38" s="19"/>
      <c r="D38" s="20" t="s">
        <v>264</v>
      </c>
      <c r="E38" s="48" t="s">
        <v>120</v>
      </c>
    </row>
    <row r="39" spans="1:5" ht="19.5" customHeight="1">
      <c r="A39" s="22"/>
      <c r="B39" s="23"/>
      <c r="C39" s="19"/>
      <c r="D39" s="20" t="s">
        <v>121</v>
      </c>
      <c r="E39" s="48" t="s">
        <v>122</v>
      </c>
    </row>
    <row r="40" spans="1:5" ht="19.5" customHeight="1">
      <c r="A40" s="22"/>
      <c r="B40" s="23"/>
      <c r="C40" s="19"/>
      <c r="D40" s="20" t="s">
        <v>123</v>
      </c>
      <c r="E40" s="48" t="s">
        <v>124</v>
      </c>
    </row>
    <row r="41" spans="1:5" ht="19.5" customHeight="1">
      <c r="A41" s="22"/>
      <c r="B41" s="23"/>
      <c r="C41" s="19"/>
      <c r="D41" s="20" t="s">
        <v>125</v>
      </c>
      <c r="E41" s="48" t="s">
        <v>126</v>
      </c>
    </row>
    <row r="42" spans="1:5" ht="19.5" customHeight="1">
      <c r="A42" s="22"/>
      <c r="B42" s="23"/>
      <c r="C42" s="19"/>
      <c r="D42" s="20" t="s">
        <v>127</v>
      </c>
      <c r="E42" s="48" t="s">
        <v>128</v>
      </c>
    </row>
    <row r="43" spans="1:5" ht="19.5" customHeight="1">
      <c r="A43" s="22"/>
      <c r="B43" s="23"/>
      <c r="C43" s="19"/>
      <c r="D43" s="24" t="s">
        <v>129</v>
      </c>
      <c r="E43" s="49" t="s">
        <v>130</v>
      </c>
    </row>
    <row r="44" spans="1:5" ht="19.5" customHeight="1">
      <c r="A44" s="17" t="s">
        <v>131</v>
      </c>
      <c r="B44" s="18" t="s">
        <v>132</v>
      </c>
      <c r="C44" s="19"/>
      <c r="D44" s="20" t="s">
        <v>265</v>
      </c>
      <c r="E44" s="48" t="s">
        <v>134</v>
      </c>
    </row>
    <row r="45" spans="1:5" ht="19.5" customHeight="1">
      <c r="A45" s="22"/>
      <c r="B45" s="23"/>
      <c r="C45" s="19"/>
      <c r="D45" s="20" t="s">
        <v>266</v>
      </c>
      <c r="E45" s="48" t="s">
        <v>136</v>
      </c>
    </row>
    <row r="46" spans="1:5" ht="19.5" customHeight="1">
      <c r="A46" s="26"/>
      <c r="B46" s="27"/>
      <c r="C46" s="28"/>
      <c r="D46" s="24" t="s">
        <v>267</v>
      </c>
      <c r="E46" s="49" t="s">
        <v>138</v>
      </c>
    </row>
    <row r="47" spans="1:5" ht="19.5" customHeight="1">
      <c r="A47" s="17" t="s">
        <v>139</v>
      </c>
      <c r="B47" s="18" t="s">
        <v>140</v>
      </c>
      <c r="C47" s="19"/>
      <c r="D47" s="20" t="s">
        <v>268</v>
      </c>
      <c r="E47" s="48" t="s">
        <v>142</v>
      </c>
    </row>
    <row r="48" spans="1:5" ht="19.5" customHeight="1">
      <c r="A48" s="22"/>
      <c r="B48" s="23"/>
      <c r="C48" s="19"/>
      <c r="D48" s="20" t="s">
        <v>269</v>
      </c>
      <c r="E48" s="48" t="s">
        <v>144</v>
      </c>
    </row>
    <row r="49" spans="1:5" ht="19.5" customHeight="1">
      <c r="A49" s="22"/>
      <c r="B49" s="23"/>
      <c r="C49" s="19"/>
      <c r="D49" s="20" t="s">
        <v>145</v>
      </c>
      <c r="E49" s="48" t="s">
        <v>146</v>
      </c>
    </row>
    <row r="50" spans="1:5" ht="19.5" customHeight="1">
      <c r="A50" s="22"/>
      <c r="B50" s="23"/>
      <c r="C50" s="19"/>
      <c r="D50" s="20" t="s">
        <v>147</v>
      </c>
      <c r="E50" s="48" t="s">
        <v>148</v>
      </c>
    </row>
    <row r="51" spans="1:5" ht="19.5" customHeight="1">
      <c r="A51" s="22"/>
      <c r="B51" s="23"/>
      <c r="C51" s="19"/>
      <c r="D51" s="20" t="s">
        <v>149</v>
      </c>
      <c r="E51" s="48" t="s">
        <v>150</v>
      </c>
    </row>
    <row r="52" spans="1:5" ht="19.5" customHeight="1">
      <c r="A52" s="22"/>
      <c r="B52" s="23"/>
      <c r="C52" s="19"/>
      <c r="D52" s="20" t="s">
        <v>151</v>
      </c>
      <c r="E52" s="48" t="s">
        <v>152</v>
      </c>
    </row>
    <row r="53" spans="1:7" ht="19.5" customHeight="1">
      <c r="A53" s="22"/>
      <c r="B53" s="23"/>
      <c r="C53" s="19"/>
      <c r="D53" s="20" t="s">
        <v>153</v>
      </c>
      <c r="E53" s="48" t="s">
        <v>154</v>
      </c>
      <c r="G53" s="13" t="s">
        <v>155</v>
      </c>
    </row>
    <row r="54" spans="1:5" ht="19.5" customHeight="1">
      <c r="A54" s="26"/>
      <c r="B54" s="27"/>
      <c r="C54" s="28"/>
      <c r="D54" s="24" t="s">
        <v>156</v>
      </c>
      <c r="E54" s="49" t="s">
        <v>157</v>
      </c>
    </row>
    <row r="55" spans="1:5" ht="19.5" customHeight="1">
      <c r="A55" s="22" t="s">
        <v>158</v>
      </c>
      <c r="B55" s="23" t="s">
        <v>159</v>
      </c>
      <c r="C55" s="19"/>
      <c r="D55" s="20" t="s">
        <v>270</v>
      </c>
      <c r="E55" s="48" t="s">
        <v>161</v>
      </c>
    </row>
    <row r="56" spans="1:5" ht="19.5" customHeight="1">
      <c r="A56" s="22"/>
      <c r="B56" s="23"/>
      <c r="C56" s="19"/>
      <c r="D56" s="20" t="s">
        <v>271</v>
      </c>
      <c r="E56" s="48" t="s">
        <v>163</v>
      </c>
    </row>
    <row r="57" spans="1:5" ht="19.5" customHeight="1">
      <c r="A57" s="22"/>
      <c r="B57" s="23"/>
      <c r="C57" s="19"/>
      <c r="D57" s="34" t="s">
        <v>272</v>
      </c>
      <c r="E57" s="50" t="s">
        <v>165</v>
      </c>
    </row>
    <row r="58" spans="1:5" ht="19.5" customHeight="1">
      <c r="A58" s="17" t="s">
        <v>166</v>
      </c>
      <c r="B58" s="18" t="s">
        <v>167</v>
      </c>
      <c r="C58" s="36"/>
      <c r="D58" s="37" t="s">
        <v>273</v>
      </c>
      <c r="E58" s="47" t="s">
        <v>169</v>
      </c>
    </row>
    <row r="59" spans="1:5" ht="19.5" customHeight="1">
      <c r="A59" s="22"/>
      <c r="B59" s="23"/>
      <c r="C59" s="19"/>
      <c r="D59" s="20" t="s">
        <v>274</v>
      </c>
      <c r="E59" s="48" t="s">
        <v>171</v>
      </c>
    </row>
    <row r="60" spans="1:5" ht="19.5" customHeight="1">
      <c r="A60" s="22"/>
      <c r="B60" s="23"/>
      <c r="C60" s="19"/>
      <c r="D60" s="24" t="s">
        <v>275</v>
      </c>
      <c r="E60" s="49" t="s">
        <v>173</v>
      </c>
    </row>
    <row r="61" spans="1:5" ht="19.5" customHeight="1">
      <c r="A61" s="17" t="s">
        <v>174</v>
      </c>
      <c r="B61" s="18" t="s">
        <v>175</v>
      </c>
      <c r="C61" s="19"/>
      <c r="D61" s="20" t="s">
        <v>276</v>
      </c>
      <c r="E61" s="48" t="s">
        <v>177</v>
      </c>
    </row>
    <row r="62" spans="1:5" ht="19.5" customHeight="1">
      <c r="A62" s="22"/>
      <c r="B62" s="23"/>
      <c r="C62" s="19"/>
      <c r="D62" s="20" t="s">
        <v>277</v>
      </c>
      <c r="E62" s="48" t="s">
        <v>179</v>
      </c>
    </row>
    <row r="63" spans="1:5" ht="19.5" customHeight="1">
      <c r="A63" s="22"/>
      <c r="B63" s="23"/>
      <c r="C63" s="19"/>
      <c r="D63" s="20" t="s">
        <v>180</v>
      </c>
      <c r="E63" s="48" t="s">
        <v>181</v>
      </c>
    </row>
    <row r="64" spans="1:5" ht="19.5" customHeight="1">
      <c r="A64" s="22"/>
      <c r="B64" s="23"/>
      <c r="C64" s="19"/>
      <c r="D64" s="20" t="s">
        <v>182</v>
      </c>
      <c r="E64" s="48" t="s">
        <v>183</v>
      </c>
    </row>
    <row r="65" spans="1:5" ht="19.5" customHeight="1">
      <c r="A65" s="22"/>
      <c r="B65" s="23"/>
      <c r="C65" s="19"/>
      <c r="D65" s="20" t="s">
        <v>278</v>
      </c>
      <c r="E65" s="48" t="s">
        <v>185</v>
      </c>
    </row>
    <row r="66" spans="1:5" ht="19.5" customHeight="1">
      <c r="A66" s="22"/>
      <c r="B66" s="23"/>
      <c r="C66" s="19"/>
      <c r="D66" s="20" t="s">
        <v>279</v>
      </c>
      <c r="E66" s="48" t="s">
        <v>187</v>
      </c>
    </row>
    <row r="67" spans="1:5" ht="19.5" customHeight="1">
      <c r="A67" s="22"/>
      <c r="B67" s="23"/>
      <c r="C67" s="19"/>
      <c r="D67" s="20" t="s">
        <v>280</v>
      </c>
      <c r="E67" s="48" t="s">
        <v>189</v>
      </c>
    </row>
    <row r="68" spans="1:5" ht="19.5" customHeight="1">
      <c r="A68" s="22"/>
      <c r="B68" s="23"/>
      <c r="C68" s="19"/>
      <c r="D68" s="20" t="s">
        <v>281</v>
      </c>
      <c r="E68" s="48" t="s">
        <v>191</v>
      </c>
    </row>
    <row r="69" spans="1:5" ht="19.5" customHeight="1">
      <c r="A69" s="22"/>
      <c r="B69" s="23"/>
      <c r="C69" s="19"/>
      <c r="D69" s="20" t="s">
        <v>282</v>
      </c>
      <c r="E69" s="48" t="s">
        <v>193</v>
      </c>
    </row>
    <row r="70" spans="1:7" ht="19.5" customHeight="1">
      <c r="A70" s="22"/>
      <c r="B70" s="23"/>
      <c r="C70" s="19"/>
      <c r="D70" s="20" t="s">
        <v>283</v>
      </c>
      <c r="E70" s="48" t="s">
        <v>195</v>
      </c>
      <c r="G70" s="13" t="s">
        <v>155</v>
      </c>
    </row>
    <row r="71" spans="1:5" ht="19.5" customHeight="1">
      <c r="A71" s="22"/>
      <c r="B71" s="23"/>
      <c r="C71" s="19"/>
      <c r="D71" s="24" t="s">
        <v>284</v>
      </c>
      <c r="E71" s="49" t="s">
        <v>197</v>
      </c>
    </row>
    <row r="72" spans="1:5" ht="19.5" customHeight="1">
      <c r="A72" s="17" t="s">
        <v>198</v>
      </c>
      <c r="B72" s="18" t="s">
        <v>199</v>
      </c>
      <c r="C72" s="19"/>
      <c r="D72" s="20" t="s">
        <v>285</v>
      </c>
      <c r="E72" s="48" t="s">
        <v>201</v>
      </c>
    </row>
    <row r="73" spans="1:5" ht="19.5" customHeight="1">
      <c r="A73" s="22"/>
      <c r="B73" s="23"/>
      <c r="C73" s="19"/>
      <c r="D73" s="20" t="s">
        <v>286</v>
      </c>
      <c r="E73" s="48" t="s">
        <v>203</v>
      </c>
    </row>
    <row r="74" spans="1:5" ht="19.5" customHeight="1">
      <c r="A74" s="22"/>
      <c r="B74" s="23"/>
      <c r="C74" s="19"/>
      <c r="D74" s="20" t="s">
        <v>204</v>
      </c>
      <c r="E74" s="48" t="s">
        <v>205</v>
      </c>
    </row>
    <row r="75" spans="1:5" ht="19.5" customHeight="1">
      <c r="A75" s="22"/>
      <c r="B75" s="23"/>
      <c r="C75" s="19"/>
      <c r="D75" s="20" t="s">
        <v>206</v>
      </c>
      <c r="E75" s="48" t="s">
        <v>207</v>
      </c>
    </row>
    <row r="76" spans="1:5" ht="19.5" customHeight="1">
      <c r="A76" s="22"/>
      <c r="B76" s="23"/>
      <c r="C76" s="19"/>
      <c r="D76" s="24" t="s">
        <v>208</v>
      </c>
      <c r="E76" s="49" t="s">
        <v>209</v>
      </c>
    </row>
    <row r="77" spans="1:5" ht="19.5" customHeight="1">
      <c r="A77" s="17" t="s">
        <v>210</v>
      </c>
      <c r="B77" s="18" t="s">
        <v>211</v>
      </c>
      <c r="C77" s="19"/>
      <c r="D77" s="20" t="s">
        <v>287</v>
      </c>
      <c r="E77" s="48" t="s">
        <v>213</v>
      </c>
    </row>
    <row r="78" spans="1:5" ht="19.5" customHeight="1">
      <c r="A78" s="22"/>
      <c r="B78" s="23"/>
      <c r="C78" s="19"/>
      <c r="D78" s="20" t="s">
        <v>288</v>
      </c>
      <c r="E78" s="48" t="s">
        <v>215</v>
      </c>
    </row>
    <row r="79" spans="1:5" ht="19.5" customHeight="1">
      <c r="A79" s="22"/>
      <c r="B79" s="23"/>
      <c r="C79" s="19"/>
      <c r="D79" s="20" t="s">
        <v>216</v>
      </c>
      <c r="E79" s="48" t="s">
        <v>217</v>
      </c>
    </row>
    <row r="80" spans="1:5" ht="19.5" customHeight="1">
      <c r="A80" s="22"/>
      <c r="B80" s="23"/>
      <c r="C80" s="19"/>
      <c r="D80" s="20" t="s">
        <v>218</v>
      </c>
      <c r="E80" s="48" t="s">
        <v>219</v>
      </c>
    </row>
    <row r="81" spans="1:5" ht="19.5" customHeight="1">
      <c r="A81" s="22"/>
      <c r="B81" s="23"/>
      <c r="C81" s="19"/>
      <c r="D81" s="24" t="s">
        <v>220</v>
      </c>
      <c r="E81" s="49" t="s">
        <v>221</v>
      </c>
    </row>
    <row r="82" spans="1:5" ht="19.5" customHeight="1">
      <c r="A82" s="17" t="s">
        <v>222</v>
      </c>
      <c r="B82" s="18" t="s">
        <v>223</v>
      </c>
      <c r="C82" s="19"/>
      <c r="D82" s="20" t="s">
        <v>289</v>
      </c>
      <c r="E82" s="48" t="s">
        <v>225</v>
      </c>
    </row>
    <row r="83" spans="1:5" ht="19.5" customHeight="1">
      <c r="A83" s="22"/>
      <c r="B83" s="23"/>
      <c r="C83" s="19"/>
      <c r="D83" s="20" t="s">
        <v>290</v>
      </c>
      <c r="E83" s="48" t="s">
        <v>227</v>
      </c>
    </row>
    <row r="84" spans="1:5" ht="19.5" customHeight="1">
      <c r="A84" s="22"/>
      <c r="B84" s="23"/>
      <c r="C84" s="19"/>
      <c r="D84" s="20" t="s">
        <v>291</v>
      </c>
      <c r="E84" s="48" t="s">
        <v>229</v>
      </c>
    </row>
    <row r="85" spans="1:5" ht="19.5" customHeight="1">
      <c r="A85" s="26"/>
      <c r="B85" s="27"/>
      <c r="C85" s="28"/>
      <c r="D85" s="24" t="s">
        <v>292</v>
      </c>
      <c r="E85" s="49" t="s">
        <v>231</v>
      </c>
    </row>
    <row r="86" spans="1:5" ht="19.5" customHeight="1">
      <c r="A86" s="39"/>
      <c r="B86" s="40"/>
      <c r="C86" s="41"/>
      <c r="D86" s="42"/>
      <c r="E86" s="51"/>
    </row>
    <row r="87" spans="1:5" ht="97.5" customHeight="1">
      <c r="A87" s="171" t="s">
        <v>293</v>
      </c>
      <c r="B87" s="171"/>
      <c r="C87" s="171"/>
      <c r="D87" s="171"/>
      <c r="E87" s="171"/>
    </row>
    <row r="88" spans="1:5" ht="26.25" customHeight="1">
      <c r="A88" s="43"/>
      <c r="B88" s="173" t="s">
        <v>294</v>
      </c>
      <c r="C88" s="173"/>
      <c r="D88" s="173"/>
      <c r="E88" s="173"/>
    </row>
    <row r="98" ht="14.25">
      <c r="E98" s="52"/>
    </row>
  </sheetData>
  <sheetProtection/>
  <mergeCells count="5">
    <mergeCell ref="A1:E1"/>
    <mergeCell ref="A2:E2"/>
    <mergeCell ref="A3:B12"/>
    <mergeCell ref="A87:E87"/>
    <mergeCell ref="B88:E88"/>
  </mergeCells>
  <hyperlinks>
    <hyperlink ref="B88" r:id="rId1" display="https://www.hellowork.go.jp/info/mhlw_job_info.html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2"/>
  <colBreaks count="1" manualBreakCount="1">
    <brk id="5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2014-02-26T13:03:21Z</cp:lastPrinted>
  <dcterms:created xsi:type="dcterms:W3CDTF">2003-11-07T08:23:04Z</dcterms:created>
  <dcterms:modified xsi:type="dcterms:W3CDTF">2014-02-27T04:34:43Z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