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別紙1" sheetId="9" r:id="rId1"/>
    <sheet name="記入例" sheetId="8" r:id="rId2"/>
  </sheets>
  <calcPr calcId="152511"/>
</workbook>
</file>

<file path=xl/calcChain.xml><?xml version="1.0" encoding="utf-8"?>
<calcChain xmlns="http://schemas.openxmlformats.org/spreadsheetml/2006/main">
  <c r="M29" i="9" l="1"/>
  <c r="L29" i="9"/>
  <c r="I29" i="9"/>
  <c r="H29" i="9"/>
  <c r="G29" i="9"/>
  <c r="F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M21" i="9"/>
  <c r="L21" i="9"/>
  <c r="I21" i="9"/>
  <c r="H21" i="9"/>
  <c r="G21" i="9"/>
  <c r="F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M13" i="9"/>
  <c r="M30" i="9"/>
  <c r="L13" i="9"/>
  <c r="L30" i="9" s="1"/>
  <c r="I13" i="9"/>
  <c r="I30" i="9"/>
  <c r="H13" i="9"/>
  <c r="H30" i="9"/>
  <c r="G13" i="9"/>
  <c r="G30" i="9"/>
  <c r="F13" i="9"/>
  <c r="F30" i="9"/>
  <c r="E13" i="9"/>
  <c r="D13" i="9"/>
  <c r="K12" i="9"/>
  <c r="O12" i="9"/>
  <c r="E20" i="9" s="1"/>
  <c r="K20" i="9" s="1"/>
  <c r="O20" i="9" s="1"/>
  <c r="E28" i="9" s="1"/>
  <c r="K28" i="9" s="1"/>
  <c r="O28" i="9" s="1"/>
  <c r="J12" i="9"/>
  <c r="N12" i="9"/>
  <c r="D20" i="9" s="1"/>
  <c r="J20" i="9" s="1"/>
  <c r="N20" i="9" s="1"/>
  <c r="D28" i="9" s="1"/>
  <c r="J28" i="9" s="1"/>
  <c r="N28" i="9" s="1"/>
  <c r="K11" i="9"/>
  <c r="O11" i="9"/>
  <c r="E19" i="9" s="1"/>
  <c r="K19" i="9" s="1"/>
  <c r="O19" i="9" s="1"/>
  <c r="E27" i="9" s="1"/>
  <c r="K27" i="9" s="1"/>
  <c r="O27" i="9" s="1"/>
  <c r="J11" i="9"/>
  <c r="N11" i="9"/>
  <c r="D19" i="9" s="1"/>
  <c r="J19" i="9" s="1"/>
  <c r="N19" i="9" s="1"/>
  <c r="D27" i="9" s="1"/>
  <c r="J27" i="9" s="1"/>
  <c r="N27" i="9" s="1"/>
  <c r="K10" i="9"/>
  <c r="O10" i="9"/>
  <c r="E18" i="9" s="1"/>
  <c r="K18" i="9" s="1"/>
  <c r="O18" i="9" s="1"/>
  <c r="E26" i="9" s="1"/>
  <c r="K26" i="9" s="1"/>
  <c r="O26" i="9" s="1"/>
  <c r="J10" i="9"/>
  <c r="N10" i="9"/>
  <c r="D18" i="9" s="1"/>
  <c r="J18" i="9" s="1"/>
  <c r="N18" i="9" s="1"/>
  <c r="D26" i="9" s="1"/>
  <c r="J26" i="9" s="1"/>
  <c r="N26" i="9" s="1"/>
  <c r="K9" i="9"/>
  <c r="O9" i="9"/>
  <c r="E17" i="9" s="1"/>
  <c r="K17" i="9" s="1"/>
  <c r="O17" i="9" s="1"/>
  <c r="E25" i="9" s="1"/>
  <c r="K25" i="9" s="1"/>
  <c r="O25" i="9" s="1"/>
  <c r="J9" i="9"/>
  <c r="N9" i="9"/>
  <c r="D17" i="9" s="1"/>
  <c r="J17" i="9" s="1"/>
  <c r="N17" i="9" s="1"/>
  <c r="D25" i="9" s="1"/>
  <c r="J25" i="9" s="1"/>
  <c r="N25" i="9" s="1"/>
  <c r="K8" i="9"/>
  <c r="O8" i="9"/>
  <c r="E16" i="9" s="1"/>
  <c r="K16" i="9" s="1"/>
  <c r="O16" i="9" s="1"/>
  <c r="E24" i="9" s="1"/>
  <c r="K24" i="9" s="1"/>
  <c r="O24" i="9" s="1"/>
  <c r="J8" i="9"/>
  <c r="N8" i="9"/>
  <c r="D16" i="9" s="1"/>
  <c r="J16" i="9" s="1"/>
  <c r="N16" i="9" s="1"/>
  <c r="D24" i="9" s="1"/>
  <c r="J24" i="9" s="1"/>
  <c r="N24" i="9" s="1"/>
  <c r="K7" i="9"/>
  <c r="O7" i="9"/>
  <c r="E15" i="9" s="1"/>
  <c r="J7" i="9"/>
  <c r="N7" i="9"/>
  <c r="D15" i="9" s="1"/>
  <c r="J15" i="9" s="1"/>
  <c r="N15" i="9" s="1"/>
  <c r="D23" i="9" s="1"/>
  <c r="J23" i="9" s="1"/>
  <c r="N23" i="9" s="1"/>
  <c r="K6" i="9"/>
  <c r="K13" i="9"/>
  <c r="J6" i="9"/>
  <c r="N6" i="9"/>
  <c r="B23" i="8"/>
  <c r="C23" i="8"/>
  <c r="B24" i="8"/>
  <c r="C24" i="8"/>
  <c r="B25" i="8"/>
  <c r="C25" i="8"/>
  <c r="B26" i="8"/>
  <c r="C26" i="8"/>
  <c r="B27" i="8"/>
  <c r="C27" i="8"/>
  <c r="B28" i="8"/>
  <c r="C28" i="8"/>
  <c r="C22" i="8"/>
  <c r="B22" i="8"/>
  <c r="B15" i="8"/>
  <c r="C15" i="8"/>
  <c r="B16" i="8"/>
  <c r="C16" i="8"/>
  <c r="B17" i="8"/>
  <c r="C17" i="8"/>
  <c r="B18" i="8"/>
  <c r="C18" i="8"/>
  <c r="B19" i="8"/>
  <c r="C19" i="8"/>
  <c r="B20" i="8"/>
  <c r="C20" i="8"/>
  <c r="C14" i="8"/>
  <c r="B14" i="8"/>
  <c r="M29" i="8"/>
  <c r="L29" i="8"/>
  <c r="I29" i="8"/>
  <c r="H29" i="8"/>
  <c r="G29" i="8"/>
  <c r="F29" i="8"/>
  <c r="M21" i="8"/>
  <c r="L21" i="8"/>
  <c r="I21" i="8"/>
  <c r="H21" i="8"/>
  <c r="G21" i="8"/>
  <c r="F21" i="8"/>
  <c r="M13" i="8"/>
  <c r="M30" i="8" s="1"/>
  <c r="L13" i="8"/>
  <c r="L30" i="8"/>
  <c r="I13" i="8"/>
  <c r="I30" i="8" s="1"/>
  <c r="H13" i="8"/>
  <c r="G13" i="8"/>
  <c r="G30" i="8" s="1"/>
  <c r="F13" i="8"/>
  <c r="E13" i="8"/>
  <c r="D13" i="8"/>
  <c r="K12" i="8"/>
  <c r="O12" i="8" s="1"/>
  <c r="E20" i="8" s="1"/>
  <c r="K20" i="8" s="1"/>
  <c r="O20" i="8" s="1"/>
  <c r="E28" i="8" s="1"/>
  <c r="K28" i="8" s="1"/>
  <c r="O28" i="8" s="1"/>
  <c r="J12" i="8"/>
  <c r="N12" i="8"/>
  <c r="D20" i="8" s="1"/>
  <c r="J20" i="8" s="1"/>
  <c r="N20" i="8" s="1"/>
  <c r="D28" i="8" s="1"/>
  <c r="J28" i="8" s="1"/>
  <c r="N28" i="8" s="1"/>
  <c r="O11" i="8"/>
  <c r="E19" i="8" s="1"/>
  <c r="K19" i="8" s="1"/>
  <c r="O19" i="8" s="1"/>
  <c r="E27" i="8" s="1"/>
  <c r="K27" i="8" s="1"/>
  <c r="O27" i="8" s="1"/>
  <c r="K11" i="8"/>
  <c r="J11" i="8"/>
  <c r="N11" i="8"/>
  <c r="D19" i="8" s="1"/>
  <c r="J19" i="8" s="1"/>
  <c r="N19" i="8" s="1"/>
  <c r="D27" i="8" s="1"/>
  <c r="J27" i="8" s="1"/>
  <c r="N27" i="8" s="1"/>
  <c r="O10" i="8"/>
  <c r="E18" i="8" s="1"/>
  <c r="K18" i="8" s="1"/>
  <c r="O18" i="8" s="1"/>
  <c r="E26" i="8" s="1"/>
  <c r="K26" i="8" s="1"/>
  <c r="O26" i="8" s="1"/>
  <c r="K10" i="8"/>
  <c r="J10" i="8"/>
  <c r="N10" i="8" s="1"/>
  <c r="D18" i="8" s="1"/>
  <c r="J18" i="8" s="1"/>
  <c r="N18" i="8" s="1"/>
  <c r="D26" i="8" s="1"/>
  <c r="J26" i="8" s="1"/>
  <c r="N26" i="8" s="1"/>
  <c r="O9" i="8"/>
  <c r="E17" i="8" s="1"/>
  <c r="K17" i="8" s="1"/>
  <c r="O17" i="8" s="1"/>
  <c r="E25" i="8" s="1"/>
  <c r="K25" i="8" s="1"/>
  <c r="O25" i="8" s="1"/>
  <c r="K9" i="8"/>
  <c r="J9" i="8"/>
  <c r="N9" i="8" s="1"/>
  <c r="D17" i="8" s="1"/>
  <c r="J17" i="8" s="1"/>
  <c r="N17" i="8" s="1"/>
  <c r="D25" i="8" s="1"/>
  <c r="J25" i="8" s="1"/>
  <c r="N25" i="8" s="1"/>
  <c r="O8" i="8"/>
  <c r="E16" i="8" s="1"/>
  <c r="K16" i="8" s="1"/>
  <c r="O16" i="8" s="1"/>
  <c r="E24" i="8" s="1"/>
  <c r="K24" i="8" s="1"/>
  <c r="O24" i="8" s="1"/>
  <c r="K8" i="8"/>
  <c r="J8" i="8"/>
  <c r="N8" i="8" s="1"/>
  <c r="D16" i="8" s="1"/>
  <c r="J16" i="8" s="1"/>
  <c r="N16" i="8" s="1"/>
  <c r="D24" i="8" s="1"/>
  <c r="J24" i="8" s="1"/>
  <c r="N24" i="8" s="1"/>
  <c r="O7" i="8"/>
  <c r="E15" i="8" s="1"/>
  <c r="K15" i="8" s="1"/>
  <c r="O15" i="8" s="1"/>
  <c r="E23" i="8" s="1"/>
  <c r="K23" i="8" s="1"/>
  <c r="O23" i="8" s="1"/>
  <c r="K7" i="8"/>
  <c r="J7" i="8"/>
  <c r="J13" i="8" s="1"/>
  <c r="O6" i="8"/>
  <c r="E14" i="8" s="1"/>
  <c r="K6" i="8"/>
  <c r="J6" i="8"/>
  <c r="N6" i="8" s="1"/>
  <c r="L31" i="9"/>
  <c r="N13" i="9"/>
  <c r="D14" i="9"/>
  <c r="D21" i="9" s="1"/>
  <c r="M31" i="9"/>
  <c r="J13" i="9"/>
  <c r="O6" i="9"/>
  <c r="H30" i="8"/>
  <c r="F30" i="8"/>
  <c r="L31" i="8" s="1"/>
  <c r="K13" i="8"/>
  <c r="E14" i="9"/>
  <c r="O13" i="9"/>
  <c r="J14" i="9"/>
  <c r="N14" i="9" s="1"/>
  <c r="K14" i="9"/>
  <c r="O14" i="9"/>
  <c r="E22" i="9" s="1"/>
  <c r="D14" i="8" l="1"/>
  <c r="M31" i="8"/>
  <c r="K15" i="9"/>
  <c r="O15" i="9" s="1"/>
  <c r="E21" i="9"/>
  <c r="K22" i="9"/>
  <c r="K14" i="8"/>
  <c r="E21" i="8"/>
  <c r="D22" i="9"/>
  <c r="N21" i="9"/>
  <c r="K21" i="9"/>
  <c r="J21" i="9"/>
  <c r="O13" i="8"/>
  <c r="N7" i="8"/>
  <c r="D15" i="8" s="1"/>
  <c r="J15" i="8" s="1"/>
  <c r="N15" i="8" s="1"/>
  <c r="D23" i="8" s="1"/>
  <c r="J23" i="8" s="1"/>
  <c r="N23" i="8" s="1"/>
  <c r="O22" i="9" l="1"/>
  <c r="D29" i="9"/>
  <c r="J22" i="9"/>
  <c r="D21" i="8"/>
  <c r="J14" i="8"/>
  <c r="K21" i="8"/>
  <c r="O14" i="8"/>
  <c r="O21" i="9"/>
  <c r="E23" i="9"/>
  <c r="N13" i="8"/>
  <c r="E22" i="8" l="1"/>
  <c r="O21" i="8"/>
  <c r="N14" i="8"/>
  <c r="J21" i="8"/>
  <c r="N22" i="9"/>
  <c r="N29" i="9" s="1"/>
  <c r="N30" i="9" s="1"/>
  <c r="J29" i="9"/>
  <c r="J30" i="9" s="1"/>
  <c r="K23" i="9"/>
  <c r="E29" i="9"/>
  <c r="O23" i="9" l="1"/>
  <c r="O29" i="9" s="1"/>
  <c r="O30" i="9" s="1"/>
  <c r="K29" i="9"/>
  <c r="K30" i="9" s="1"/>
  <c r="D22" i="8"/>
  <c r="N21" i="8"/>
  <c r="E29" i="8"/>
  <c r="K22" i="8"/>
  <c r="K29" i="8" l="1"/>
  <c r="K30" i="8" s="1"/>
  <c r="O22" i="8"/>
  <c r="O29" i="8" s="1"/>
  <c r="O30" i="8" s="1"/>
  <c r="J22" i="8"/>
  <c r="D29" i="8"/>
  <c r="J29" i="8" l="1"/>
  <c r="J30" i="8" s="1"/>
  <c r="N22" i="8"/>
  <c r="N29" i="8" s="1"/>
  <c r="N30" i="8" s="1"/>
</calcChain>
</file>

<file path=xl/sharedStrings.xml><?xml version="1.0" encoding="utf-8"?>
<sst xmlns="http://schemas.openxmlformats.org/spreadsheetml/2006/main" count="71" uniqueCount="24">
  <si>
    <t>枝番号</t>
    <rPh sb="0" eb="1">
      <t>エダ</t>
    </rPh>
    <rPh sb="1" eb="3">
      <t>バンゴウ</t>
    </rPh>
    <phoneticPr fontId="1"/>
  </si>
  <si>
    <t>別紙１</t>
    <rPh sb="0" eb="2">
      <t>ベッシ</t>
    </rPh>
    <phoneticPr fontId="1"/>
  </si>
  <si>
    <t>労働保険確定・概算保険料・一般拠出金（徴収・納付額）総括表</t>
    <rPh sb="0" eb="2">
      <t>ロウドウ</t>
    </rPh>
    <rPh sb="2" eb="4">
      <t>ホケン</t>
    </rPh>
    <rPh sb="4" eb="6">
      <t>カクテイ</t>
    </rPh>
    <rPh sb="7" eb="9">
      <t>ガイサン</t>
    </rPh>
    <rPh sb="9" eb="11">
      <t>ホケン</t>
    </rPh>
    <rPh sb="11" eb="12">
      <t>リョウ</t>
    </rPh>
    <rPh sb="13" eb="15">
      <t>イッパン</t>
    </rPh>
    <rPh sb="15" eb="18">
      <t>キョシュツキン</t>
    </rPh>
    <rPh sb="19" eb="21">
      <t>チョウシュウ</t>
    </rPh>
    <rPh sb="22" eb="24">
      <t>ノウフ</t>
    </rPh>
    <rPh sb="24" eb="25">
      <t>ガク</t>
    </rPh>
    <rPh sb="26" eb="28">
      <t>ソウカツ</t>
    </rPh>
    <rPh sb="28" eb="29">
      <t>ヒョウ</t>
    </rPh>
    <phoneticPr fontId="1"/>
  </si>
  <si>
    <t>納期</t>
    <rPh sb="0" eb="2">
      <t>ノウキ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</si>
  <si>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</si>
  <si>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前期残額</t>
    <rPh sb="0" eb="2">
      <t>ゼンキ</t>
    </rPh>
    <rPh sb="2" eb="4">
      <t>ザンガク</t>
    </rPh>
    <phoneticPr fontId="1"/>
  </si>
  <si>
    <t>徴　収　額</t>
    <rPh sb="0" eb="1">
      <t>シルシ</t>
    </rPh>
    <rPh sb="2" eb="3">
      <t>オサム</t>
    </rPh>
    <rPh sb="4" eb="5">
      <t>ガク</t>
    </rPh>
    <phoneticPr fontId="1"/>
  </si>
  <si>
    <t>納　付　額</t>
    <rPh sb="0" eb="1">
      <t>オサム</t>
    </rPh>
    <rPh sb="2" eb="3">
      <t>ヅケ</t>
    </rPh>
    <rPh sb="4" eb="5">
      <t>ガク</t>
    </rPh>
    <phoneticPr fontId="1"/>
  </si>
  <si>
    <t>残　　額</t>
    <rPh sb="0" eb="1">
      <t>ザン</t>
    </rPh>
    <rPh sb="3" eb="4">
      <t>ガク</t>
    </rPh>
    <phoneticPr fontId="1"/>
  </si>
  <si>
    <t>還　付　額</t>
    <rPh sb="0" eb="1">
      <t>カン</t>
    </rPh>
    <rPh sb="2" eb="3">
      <t>ヅケ</t>
    </rPh>
    <rPh sb="4" eb="5">
      <t>ガク</t>
    </rPh>
    <phoneticPr fontId="1"/>
  </si>
  <si>
    <t>期末残額</t>
    <rPh sb="0" eb="2">
      <t>キマツ</t>
    </rPh>
    <rPh sb="2" eb="4">
      <t>ザンガク</t>
    </rPh>
    <phoneticPr fontId="1"/>
  </si>
  <si>
    <t>末尾</t>
    <rPh sb="0" eb="2">
      <t>マツビ</t>
    </rPh>
    <phoneticPr fontId="1"/>
  </si>
  <si>
    <t>保険料</t>
    <rPh sb="0" eb="2">
      <t>ホケン</t>
    </rPh>
    <rPh sb="2" eb="3">
      <t>リョウ</t>
    </rPh>
    <phoneticPr fontId="1"/>
  </si>
  <si>
    <t>一般拠出金</t>
    <rPh sb="0" eb="2">
      <t>イッパン</t>
    </rPh>
    <rPh sb="2" eb="5">
      <t>キョシュツキン</t>
    </rPh>
    <phoneticPr fontId="1"/>
  </si>
  <si>
    <t>第　１　期</t>
    <rPh sb="0" eb="1">
      <t>ダイ</t>
    </rPh>
    <rPh sb="4" eb="5">
      <t>キ</t>
    </rPh>
    <phoneticPr fontId="1"/>
  </si>
  <si>
    <t>小　　計</t>
    <rPh sb="0" eb="1">
      <t>ショウ</t>
    </rPh>
    <rPh sb="3" eb="4">
      <t>ケイ</t>
    </rPh>
    <phoneticPr fontId="1"/>
  </si>
  <si>
    <t>第　２　期</t>
    <rPh sb="0" eb="1">
      <t>ダイ</t>
    </rPh>
    <rPh sb="4" eb="5">
      <t>キ</t>
    </rPh>
    <phoneticPr fontId="1"/>
  </si>
  <si>
    <t>第　３　期</t>
    <rPh sb="0" eb="1">
      <t>ダイ</t>
    </rPh>
    <rPh sb="4" eb="5">
      <t>キ</t>
    </rPh>
    <phoneticPr fontId="1"/>
  </si>
  <si>
    <t>合　　　　　　　計</t>
    <rPh sb="0" eb="1">
      <t>ゴウ</t>
    </rPh>
    <rPh sb="8" eb="9">
      <t>ケイ</t>
    </rPh>
    <phoneticPr fontId="1"/>
  </si>
  <si>
    <t>＊枝番号については、メリット適用事業場がある場合に使用</t>
    <rPh sb="1" eb="2">
      <t>エダ</t>
    </rPh>
    <rPh sb="2" eb="4">
      <t>バンゴウ</t>
    </rPh>
    <rPh sb="14" eb="16">
      <t>テキヨウ</t>
    </rPh>
    <rPh sb="16" eb="18">
      <t>ジギョウ</t>
    </rPh>
    <rPh sb="18" eb="19">
      <t>バ</t>
    </rPh>
    <rPh sb="22" eb="24">
      <t>バアイ</t>
    </rPh>
    <rPh sb="25" eb="27">
      <t>シヨウ</t>
    </rPh>
    <phoneticPr fontId="1"/>
  </si>
  <si>
    <t>004</t>
    <phoneticPr fontId="1"/>
  </si>
  <si>
    <t>007</t>
    <phoneticPr fontId="1"/>
  </si>
  <si>
    <t>023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</si>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</sst>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7" fontId="0" fillId="0" borderId="10" xfId="0" applyNumberFormat="1" applyFont="1" applyBorder="1" applyAlignment="1"/>
    <xf numFmtId="177" fontId="0" fillId="0" borderId="22" xfId="0" applyNumberFormat="1" applyFont="1" applyBorder="1" applyAlignment="1"/>
    <xf numFmtId="177" fontId="0" fillId="0" borderId="11" xfId="0" applyNumberFormat="1" applyFont="1" applyBorder="1" applyAlignment="1"/>
    <xf numFmtId="177" fontId="0" fillId="0" borderId="23" xfId="0" applyNumberFormat="1" applyFont="1" applyBorder="1" applyAlignment="1"/>
    <xf numFmtId="177" fontId="0" fillId="0" borderId="24" xfId="0" applyNumberFormat="1" applyFont="1" applyBorder="1" applyAlignment="1"/>
    <xf numFmtId="177" fontId="0" fillId="0" borderId="25" xfId="0" applyNumberFormat="1" applyFont="1" applyBorder="1" applyAlignment="1"/>
    <xf numFmtId="177" fontId="0" fillId="2" borderId="10" xfId="0" applyNumberFormat="1" applyFont="1" applyFill="1" applyBorder="1" applyAlignment="1"/>
    <xf numFmtId="177" fontId="0" fillId="2" borderId="22" xfId="0" applyNumberFormat="1" applyFont="1" applyFill="1" applyBorder="1" applyAlignment="1"/>
    <xf numFmtId="177" fontId="0" fillId="2" borderId="26" xfId="0" applyNumberFormat="1" applyFont="1" applyFill="1" applyBorder="1" applyAlignment="1"/>
    <xf numFmtId="177" fontId="0" fillId="2" borderId="27" xfId="0" applyNumberFormat="1" applyFont="1" applyFill="1" applyBorder="1" applyAlignment="1"/>
    <xf numFmtId="177" fontId="0" fillId="2" borderId="11" xfId="0" applyNumberFormat="1" applyFont="1" applyFill="1" applyBorder="1" applyAlignment="1"/>
    <xf numFmtId="177" fontId="0" fillId="2" borderId="23" xfId="0" applyNumberFormat="1" applyFont="1" applyFill="1" applyBorder="1" applyAlignment="1"/>
    <xf numFmtId="177" fontId="0" fillId="2" borderId="28" xfId="0" applyNumberFormat="1" applyFont="1" applyFill="1" applyBorder="1" applyAlignment="1"/>
    <xf numFmtId="177" fontId="0" fillId="2" borderId="29" xfId="0" applyNumberFormat="1" applyFont="1" applyFill="1" applyBorder="1" applyAlignment="1"/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0" fillId="0" borderId="28" xfId="0" applyNumberFormat="1" applyFont="1" applyFill="1" applyBorder="1" applyAlignment="1">
      <alignment horizontal="center"/>
    </xf>
    <xf numFmtId="177" fontId="0" fillId="0" borderId="29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B1" sqref="B1"/>
    </sheetView>
  </sheetViews>
  <sheetFormatPr defaultRowHeight="13.5"/>
  <cols>
    <col min="1" max="1" width="5.875" style="2" customWidth="1"/>
    <col min="2" max="2" width="4.875" style="2" customWidth="1"/>
    <col min="3" max="3" width="6.625" style="2" customWidth="1"/>
    <col min="4" max="4" width="10.625" style="2" customWidth="1"/>
    <col min="5" max="5" width="9.625" style="2" customWidth="1"/>
    <col min="6" max="6" width="10.625" style="2" customWidth="1"/>
    <col min="7" max="7" width="9.625" style="2" customWidth="1"/>
    <col min="8" max="8" width="10.625" style="2" customWidth="1"/>
    <col min="9" max="9" width="9.625" style="2" customWidth="1"/>
    <col min="10" max="10" width="10.625" style="2" customWidth="1"/>
    <col min="11" max="11" width="9.625" style="2" customWidth="1"/>
    <col min="12" max="12" width="10.625" style="2" customWidth="1"/>
    <col min="13" max="13" width="9.625" style="2" customWidth="1"/>
    <col min="14" max="14" width="10.625" style="2" customWidth="1"/>
    <col min="15" max="15" width="9.625" style="2" customWidth="1"/>
    <col min="16" max="16384" width="9" style="2"/>
  </cols>
  <sheetData>
    <row r="1" spans="1:15" ht="18.75" customHeight="1">
      <c r="O1" s="3" t="s">
        <v>1</v>
      </c>
    </row>
    <row r="2" spans="1:15" ht="16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0.100000000000001" customHeight="1">
      <c r="A4" s="42" t="s">
        <v>3</v>
      </c>
      <c r="B4" s="44" t="s">
        <v>4</v>
      </c>
      <c r="C4" s="45"/>
      <c r="D4" s="46" t="s">
        <v>5</v>
      </c>
      <c r="E4" s="47"/>
      <c r="F4" s="46" t="s">
        <v>6</v>
      </c>
      <c r="G4" s="47"/>
      <c r="H4" s="46" t="s">
        <v>7</v>
      </c>
      <c r="I4" s="47"/>
      <c r="J4" s="46" t="s">
        <v>8</v>
      </c>
      <c r="K4" s="47"/>
      <c r="L4" s="46" t="s">
        <v>9</v>
      </c>
      <c r="M4" s="47"/>
      <c r="N4" s="46" t="s">
        <v>10</v>
      </c>
      <c r="O4" s="47"/>
    </row>
    <row r="5" spans="1:15" ht="20.100000000000001" customHeight="1" thickBot="1">
      <c r="A5" s="43"/>
      <c r="B5" s="4" t="s">
        <v>11</v>
      </c>
      <c r="C5" s="5" t="s">
        <v>0</v>
      </c>
      <c r="D5" s="6" t="s">
        <v>12</v>
      </c>
      <c r="E5" s="7" t="s">
        <v>13</v>
      </c>
      <c r="F5" s="6" t="s">
        <v>12</v>
      </c>
      <c r="G5" s="7" t="s">
        <v>13</v>
      </c>
      <c r="H5" s="6" t="s">
        <v>12</v>
      </c>
      <c r="I5" s="7" t="s">
        <v>13</v>
      </c>
      <c r="J5" s="6" t="s">
        <v>12</v>
      </c>
      <c r="K5" s="7" t="s">
        <v>13</v>
      </c>
      <c r="L5" s="6" t="s">
        <v>12</v>
      </c>
      <c r="M5" s="7" t="s">
        <v>13</v>
      </c>
      <c r="N5" s="6" t="s">
        <v>12</v>
      </c>
      <c r="O5" s="7" t="s">
        <v>13</v>
      </c>
    </row>
    <row r="6" spans="1:15" ht="18.95" customHeight="1">
      <c r="A6" s="35" t="s">
        <v>14</v>
      </c>
      <c r="B6" s="1"/>
      <c r="C6" s="11"/>
      <c r="D6" s="14"/>
      <c r="E6" s="15"/>
      <c r="F6" s="14"/>
      <c r="G6" s="15"/>
      <c r="H6" s="14"/>
      <c r="I6" s="15"/>
      <c r="J6" s="20">
        <f>D6+F6-H6</f>
        <v>0</v>
      </c>
      <c r="K6" s="21">
        <f>E6+G6-I6</f>
        <v>0</v>
      </c>
      <c r="L6" s="14"/>
      <c r="M6" s="15"/>
      <c r="N6" s="20">
        <f>J6-L6</f>
        <v>0</v>
      </c>
      <c r="O6" s="21">
        <f>K6-M6</f>
        <v>0</v>
      </c>
    </row>
    <row r="7" spans="1:15" ht="18.95" customHeight="1">
      <c r="A7" s="36"/>
      <c r="B7" s="8"/>
      <c r="C7" s="10"/>
      <c r="D7" s="16"/>
      <c r="E7" s="17"/>
      <c r="F7" s="16"/>
      <c r="G7" s="17"/>
      <c r="H7" s="16"/>
      <c r="I7" s="17"/>
      <c r="J7" s="20">
        <f t="shared" ref="J7:K12" si="0">D7+F7-H7</f>
        <v>0</v>
      </c>
      <c r="K7" s="21">
        <f t="shared" si="0"/>
        <v>0</v>
      </c>
      <c r="L7" s="16"/>
      <c r="M7" s="17"/>
      <c r="N7" s="20">
        <f t="shared" ref="N7:O12" si="1">J7-L7</f>
        <v>0</v>
      </c>
      <c r="O7" s="21">
        <f t="shared" si="1"/>
        <v>0</v>
      </c>
    </row>
    <row r="8" spans="1:15" ht="18.95" customHeight="1">
      <c r="A8" s="36"/>
      <c r="B8" s="8"/>
      <c r="C8" s="10"/>
      <c r="D8" s="16"/>
      <c r="E8" s="17"/>
      <c r="F8" s="16"/>
      <c r="G8" s="17"/>
      <c r="H8" s="16"/>
      <c r="I8" s="17"/>
      <c r="J8" s="20">
        <f t="shared" si="0"/>
        <v>0</v>
      </c>
      <c r="K8" s="21">
        <f t="shared" si="0"/>
        <v>0</v>
      </c>
      <c r="L8" s="16"/>
      <c r="M8" s="17"/>
      <c r="N8" s="20">
        <f t="shared" si="1"/>
        <v>0</v>
      </c>
      <c r="O8" s="21">
        <f t="shared" si="1"/>
        <v>0</v>
      </c>
    </row>
    <row r="9" spans="1:15" ht="18.95" customHeight="1">
      <c r="A9" s="36"/>
      <c r="B9" s="8"/>
      <c r="C9" s="12"/>
      <c r="D9" s="16"/>
      <c r="E9" s="17"/>
      <c r="F9" s="16"/>
      <c r="G9" s="17"/>
      <c r="H9" s="16"/>
      <c r="I9" s="17"/>
      <c r="J9" s="20">
        <f t="shared" si="0"/>
        <v>0</v>
      </c>
      <c r="K9" s="21">
        <f t="shared" si="0"/>
        <v>0</v>
      </c>
      <c r="L9" s="16"/>
      <c r="M9" s="17"/>
      <c r="N9" s="20">
        <f t="shared" si="1"/>
        <v>0</v>
      </c>
      <c r="O9" s="21">
        <f t="shared" si="1"/>
        <v>0</v>
      </c>
    </row>
    <row r="10" spans="1:15" ht="18.95" customHeight="1">
      <c r="A10" s="36"/>
      <c r="B10" s="8"/>
      <c r="C10" s="12"/>
      <c r="D10" s="16"/>
      <c r="E10" s="17"/>
      <c r="F10" s="16"/>
      <c r="G10" s="17"/>
      <c r="H10" s="16"/>
      <c r="I10" s="17"/>
      <c r="J10" s="20">
        <f t="shared" si="0"/>
        <v>0</v>
      </c>
      <c r="K10" s="21">
        <f t="shared" si="0"/>
        <v>0</v>
      </c>
      <c r="L10" s="16"/>
      <c r="M10" s="17"/>
      <c r="N10" s="20">
        <f t="shared" si="1"/>
        <v>0</v>
      </c>
      <c r="O10" s="21">
        <f t="shared" si="1"/>
        <v>0</v>
      </c>
    </row>
    <row r="11" spans="1:15" ht="18.95" customHeight="1">
      <c r="A11" s="36"/>
      <c r="B11" s="8"/>
      <c r="C11" s="12"/>
      <c r="D11" s="16"/>
      <c r="E11" s="17"/>
      <c r="F11" s="16"/>
      <c r="G11" s="17"/>
      <c r="H11" s="16"/>
      <c r="I11" s="17"/>
      <c r="J11" s="20">
        <f t="shared" si="0"/>
        <v>0</v>
      </c>
      <c r="K11" s="21">
        <f t="shared" si="0"/>
        <v>0</v>
      </c>
      <c r="L11" s="16"/>
      <c r="M11" s="17"/>
      <c r="N11" s="20">
        <f t="shared" si="1"/>
        <v>0</v>
      </c>
      <c r="O11" s="21">
        <f t="shared" si="1"/>
        <v>0</v>
      </c>
    </row>
    <row r="12" spans="1:15" ht="18.95" customHeight="1" thickBot="1">
      <c r="A12" s="36"/>
      <c r="B12" s="9"/>
      <c r="C12" s="13"/>
      <c r="D12" s="18"/>
      <c r="E12" s="19"/>
      <c r="F12" s="18"/>
      <c r="G12" s="19"/>
      <c r="H12" s="18"/>
      <c r="I12" s="19"/>
      <c r="J12" s="20">
        <f t="shared" si="0"/>
        <v>0</v>
      </c>
      <c r="K12" s="21">
        <f t="shared" si="0"/>
        <v>0</v>
      </c>
      <c r="L12" s="18"/>
      <c r="M12" s="19"/>
      <c r="N12" s="20">
        <f t="shared" si="1"/>
        <v>0</v>
      </c>
      <c r="O12" s="21">
        <f t="shared" si="1"/>
        <v>0</v>
      </c>
    </row>
    <row r="13" spans="1:15" ht="18.95" customHeight="1" thickTop="1" thickBot="1">
      <c r="A13" s="37"/>
      <c r="B13" s="38" t="s">
        <v>15</v>
      </c>
      <c r="C13" s="39"/>
      <c r="D13" s="22">
        <f>SUM(D6,D7,D8,D9,D10,D11,D12)</f>
        <v>0</v>
      </c>
      <c r="E13" s="23">
        <f t="shared" ref="E13:O13" si="2">SUM(E6,E7,E8,E9,E10,E11,E12)</f>
        <v>0</v>
      </c>
      <c r="F13" s="22">
        <f t="shared" si="2"/>
        <v>0</v>
      </c>
      <c r="G13" s="23">
        <f t="shared" si="2"/>
        <v>0</v>
      </c>
      <c r="H13" s="22">
        <f t="shared" si="2"/>
        <v>0</v>
      </c>
      <c r="I13" s="23">
        <f t="shared" si="2"/>
        <v>0</v>
      </c>
      <c r="J13" s="22">
        <f t="shared" si="2"/>
        <v>0</v>
      </c>
      <c r="K13" s="23">
        <f t="shared" si="2"/>
        <v>0</v>
      </c>
      <c r="L13" s="22">
        <f t="shared" si="2"/>
        <v>0</v>
      </c>
      <c r="M13" s="23">
        <f t="shared" si="2"/>
        <v>0</v>
      </c>
      <c r="N13" s="22">
        <f t="shared" si="2"/>
        <v>0</v>
      </c>
      <c r="O13" s="23">
        <f t="shared" si="2"/>
        <v>0</v>
      </c>
    </row>
    <row r="14" spans="1:15" ht="18.95" customHeight="1">
      <c r="A14" s="36" t="s">
        <v>16</v>
      </c>
      <c r="B14" s="28">
        <f>B6</f>
        <v>0</v>
      </c>
      <c r="C14" s="29">
        <f>C6</f>
        <v>0</v>
      </c>
      <c r="D14" s="24">
        <f>N6</f>
        <v>0</v>
      </c>
      <c r="E14" s="25">
        <f>O6</f>
        <v>0</v>
      </c>
      <c r="F14" s="16"/>
      <c r="G14" s="17"/>
      <c r="H14" s="16"/>
      <c r="I14" s="17"/>
      <c r="J14" s="20">
        <f>D14+F14-H14</f>
        <v>0</v>
      </c>
      <c r="K14" s="21">
        <f>E14+G14-I14</f>
        <v>0</v>
      </c>
      <c r="L14" s="14"/>
      <c r="M14" s="15"/>
      <c r="N14" s="20">
        <f>J14-L14</f>
        <v>0</v>
      </c>
      <c r="O14" s="21">
        <f>K14-M14</f>
        <v>0</v>
      </c>
    </row>
    <row r="15" spans="1:15" ht="18.95" customHeight="1">
      <c r="A15" s="36"/>
      <c r="B15" s="28">
        <f t="shared" ref="B15:C20" si="3">B7</f>
        <v>0</v>
      </c>
      <c r="C15" s="29">
        <f t="shared" si="3"/>
        <v>0</v>
      </c>
      <c r="D15" s="24">
        <f t="shared" ref="D15:E20" si="4">N7</f>
        <v>0</v>
      </c>
      <c r="E15" s="25">
        <f t="shared" si="4"/>
        <v>0</v>
      </c>
      <c r="F15" s="16"/>
      <c r="G15" s="17"/>
      <c r="H15" s="16"/>
      <c r="I15" s="17"/>
      <c r="J15" s="20">
        <f t="shared" ref="J15:K20" si="5">D15+F15-H15</f>
        <v>0</v>
      </c>
      <c r="K15" s="21">
        <f t="shared" si="5"/>
        <v>0</v>
      </c>
      <c r="L15" s="16"/>
      <c r="M15" s="17"/>
      <c r="N15" s="20">
        <f t="shared" ref="N15:O20" si="6">J15-L15</f>
        <v>0</v>
      </c>
      <c r="O15" s="21">
        <f t="shared" si="6"/>
        <v>0</v>
      </c>
    </row>
    <row r="16" spans="1:15" ht="18.95" customHeight="1">
      <c r="A16" s="36"/>
      <c r="B16" s="28">
        <f t="shared" si="3"/>
        <v>0</v>
      </c>
      <c r="C16" s="29">
        <f t="shared" si="3"/>
        <v>0</v>
      </c>
      <c r="D16" s="24">
        <f t="shared" si="4"/>
        <v>0</v>
      </c>
      <c r="E16" s="25">
        <f t="shared" si="4"/>
        <v>0</v>
      </c>
      <c r="F16" s="16"/>
      <c r="G16" s="17"/>
      <c r="H16" s="16"/>
      <c r="I16" s="17"/>
      <c r="J16" s="20">
        <f t="shared" si="5"/>
        <v>0</v>
      </c>
      <c r="K16" s="21">
        <f t="shared" si="5"/>
        <v>0</v>
      </c>
      <c r="L16" s="16"/>
      <c r="M16" s="17"/>
      <c r="N16" s="20">
        <f t="shared" si="6"/>
        <v>0</v>
      </c>
      <c r="O16" s="21">
        <f t="shared" si="6"/>
        <v>0</v>
      </c>
    </row>
    <row r="17" spans="1:15" ht="18.95" customHeight="1">
      <c r="A17" s="36"/>
      <c r="B17" s="28">
        <f t="shared" si="3"/>
        <v>0</v>
      </c>
      <c r="C17" s="29">
        <f t="shared" si="3"/>
        <v>0</v>
      </c>
      <c r="D17" s="24">
        <f t="shared" si="4"/>
        <v>0</v>
      </c>
      <c r="E17" s="25">
        <f t="shared" si="4"/>
        <v>0</v>
      </c>
      <c r="F17" s="16"/>
      <c r="G17" s="17"/>
      <c r="H17" s="16"/>
      <c r="I17" s="17"/>
      <c r="J17" s="20">
        <f t="shared" si="5"/>
        <v>0</v>
      </c>
      <c r="K17" s="21">
        <f t="shared" si="5"/>
        <v>0</v>
      </c>
      <c r="L17" s="16"/>
      <c r="M17" s="17"/>
      <c r="N17" s="20">
        <f t="shared" si="6"/>
        <v>0</v>
      </c>
      <c r="O17" s="21">
        <f t="shared" si="6"/>
        <v>0</v>
      </c>
    </row>
    <row r="18" spans="1:15" ht="18.95" customHeight="1">
      <c r="A18" s="36"/>
      <c r="B18" s="28">
        <f t="shared" si="3"/>
        <v>0</v>
      </c>
      <c r="C18" s="29">
        <f t="shared" si="3"/>
        <v>0</v>
      </c>
      <c r="D18" s="24">
        <f t="shared" si="4"/>
        <v>0</v>
      </c>
      <c r="E18" s="25">
        <f t="shared" si="4"/>
        <v>0</v>
      </c>
      <c r="F18" s="16"/>
      <c r="G18" s="17"/>
      <c r="H18" s="16"/>
      <c r="I18" s="17"/>
      <c r="J18" s="20">
        <f t="shared" si="5"/>
        <v>0</v>
      </c>
      <c r="K18" s="21">
        <f t="shared" si="5"/>
        <v>0</v>
      </c>
      <c r="L18" s="16"/>
      <c r="M18" s="17"/>
      <c r="N18" s="20">
        <f t="shared" si="6"/>
        <v>0</v>
      </c>
      <c r="O18" s="21">
        <f t="shared" si="6"/>
        <v>0</v>
      </c>
    </row>
    <row r="19" spans="1:15" ht="18.95" customHeight="1">
      <c r="A19" s="36"/>
      <c r="B19" s="28">
        <f t="shared" si="3"/>
        <v>0</v>
      </c>
      <c r="C19" s="29">
        <f t="shared" si="3"/>
        <v>0</v>
      </c>
      <c r="D19" s="24">
        <f t="shared" si="4"/>
        <v>0</v>
      </c>
      <c r="E19" s="25">
        <f t="shared" si="4"/>
        <v>0</v>
      </c>
      <c r="F19" s="16"/>
      <c r="G19" s="17"/>
      <c r="H19" s="16"/>
      <c r="I19" s="17"/>
      <c r="J19" s="20">
        <f t="shared" si="5"/>
        <v>0</v>
      </c>
      <c r="K19" s="21">
        <f t="shared" si="5"/>
        <v>0</v>
      </c>
      <c r="L19" s="16"/>
      <c r="M19" s="17"/>
      <c r="N19" s="20">
        <f t="shared" si="6"/>
        <v>0</v>
      </c>
      <c r="O19" s="21">
        <f t="shared" si="6"/>
        <v>0</v>
      </c>
    </row>
    <row r="20" spans="1:15" ht="18.95" customHeight="1" thickBot="1">
      <c r="A20" s="36"/>
      <c r="B20" s="28">
        <f t="shared" si="3"/>
        <v>0</v>
      </c>
      <c r="C20" s="29">
        <f t="shared" si="3"/>
        <v>0</v>
      </c>
      <c r="D20" s="24">
        <f t="shared" si="4"/>
        <v>0</v>
      </c>
      <c r="E20" s="25">
        <f t="shared" si="4"/>
        <v>0</v>
      </c>
      <c r="F20" s="18"/>
      <c r="G20" s="19"/>
      <c r="H20" s="18"/>
      <c r="I20" s="19"/>
      <c r="J20" s="20">
        <f t="shared" si="5"/>
        <v>0</v>
      </c>
      <c r="K20" s="21">
        <f t="shared" si="5"/>
        <v>0</v>
      </c>
      <c r="L20" s="18"/>
      <c r="M20" s="19"/>
      <c r="N20" s="20">
        <f t="shared" si="6"/>
        <v>0</v>
      </c>
      <c r="O20" s="21">
        <f t="shared" si="6"/>
        <v>0</v>
      </c>
    </row>
    <row r="21" spans="1:15" ht="18.95" customHeight="1" thickTop="1" thickBot="1">
      <c r="A21" s="37"/>
      <c r="B21" s="38" t="s">
        <v>15</v>
      </c>
      <c r="C21" s="39"/>
      <c r="D21" s="22">
        <f t="shared" ref="D21:O21" si="7">SUM(D14,D15,D16,D17,D18,D19,D20)</f>
        <v>0</v>
      </c>
      <c r="E21" s="23">
        <f t="shared" si="7"/>
        <v>0</v>
      </c>
      <c r="F21" s="22">
        <f t="shared" si="7"/>
        <v>0</v>
      </c>
      <c r="G21" s="23">
        <f t="shared" si="7"/>
        <v>0</v>
      </c>
      <c r="H21" s="22">
        <f t="shared" si="7"/>
        <v>0</v>
      </c>
      <c r="I21" s="23">
        <f t="shared" si="7"/>
        <v>0</v>
      </c>
      <c r="J21" s="22">
        <f t="shared" si="7"/>
        <v>0</v>
      </c>
      <c r="K21" s="23">
        <f t="shared" si="7"/>
        <v>0</v>
      </c>
      <c r="L21" s="22">
        <f t="shared" si="7"/>
        <v>0</v>
      </c>
      <c r="M21" s="23">
        <f t="shared" si="7"/>
        <v>0</v>
      </c>
      <c r="N21" s="22">
        <f t="shared" si="7"/>
        <v>0</v>
      </c>
      <c r="O21" s="23">
        <f t="shared" si="7"/>
        <v>0</v>
      </c>
    </row>
    <row r="22" spans="1:15" ht="18.95" customHeight="1">
      <c r="A22" s="36" t="s">
        <v>17</v>
      </c>
      <c r="B22" s="28">
        <f>B6</f>
        <v>0</v>
      </c>
      <c r="C22" s="29">
        <f>C6</f>
        <v>0</v>
      </c>
      <c r="D22" s="24">
        <f>N14</f>
        <v>0</v>
      </c>
      <c r="E22" s="25">
        <f>O14</f>
        <v>0</v>
      </c>
      <c r="F22" s="16"/>
      <c r="G22" s="17"/>
      <c r="H22" s="16"/>
      <c r="I22" s="17"/>
      <c r="J22" s="20">
        <f>D22+F22-H22</f>
        <v>0</v>
      </c>
      <c r="K22" s="21">
        <f>E22+G22-I22</f>
        <v>0</v>
      </c>
      <c r="L22" s="14"/>
      <c r="M22" s="15"/>
      <c r="N22" s="20">
        <f>J22-L22</f>
        <v>0</v>
      </c>
      <c r="O22" s="21">
        <f>K22-M22</f>
        <v>0</v>
      </c>
    </row>
    <row r="23" spans="1:15" ht="18.95" customHeight="1">
      <c r="A23" s="36"/>
      <c r="B23" s="28">
        <f t="shared" ref="B23:C28" si="8">B7</f>
        <v>0</v>
      </c>
      <c r="C23" s="29">
        <f t="shared" si="8"/>
        <v>0</v>
      </c>
      <c r="D23" s="24">
        <f t="shared" ref="D23:E28" si="9">N15</f>
        <v>0</v>
      </c>
      <c r="E23" s="25">
        <f t="shared" si="9"/>
        <v>0</v>
      </c>
      <c r="F23" s="16"/>
      <c r="G23" s="17"/>
      <c r="H23" s="16"/>
      <c r="I23" s="17"/>
      <c r="J23" s="20">
        <f t="shared" ref="J23:K28" si="10">D23+F23-H23</f>
        <v>0</v>
      </c>
      <c r="K23" s="21">
        <f t="shared" si="10"/>
        <v>0</v>
      </c>
      <c r="L23" s="16"/>
      <c r="M23" s="17"/>
      <c r="N23" s="20">
        <f t="shared" ref="N23:O28" si="11">J23-L23</f>
        <v>0</v>
      </c>
      <c r="O23" s="21">
        <f t="shared" si="11"/>
        <v>0</v>
      </c>
    </row>
    <row r="24" spans="1:15" ht="18.95" customHeight="1">
      <c r="A24" s="36"/>
      <c r="B24" s="28">
        <f t="shared" si="8"/>
        <v>0</v>
      </c>
      <c r="C24" s="29">
        <f t="shared" si="8"/>
        <v>0</v>
      </c>
      <c r="D24" s="24">
        <f t="shared" si="9"/>
        <v>0</v>
      </c>
      <c r="E24" s="25">
        <f t="shared" si="9"/>
        <v>0</v>
      </c>
      <c r="F24" s="16"/>
      <c r="G24" s="17"/>
      <c r="H24" s="16"/>
      <c r="I24" s="17"/>
      <c r="J24" s="20">
        <f t="shared" si="10"/>
        <v>0</v>
      </c>
      <c r="K24" s="21">
        <f t="shared" si="10"/>
        <v>0</v>
      </c>
      <c r="L24" s="16"/>
      <c r="M24" s="17"/>
      <c r="N24" s="20">
        <f t="shared" si="11"/>
        <v>0</v>
      </c>
      <c r="O24" s="21">
        <f t="shared" si="11"/>
        <v>0</v>
      </c>
    </row>
    <row r="25" spans="1:15" ht="18.95" customHeight="1">
      <c r="A25" s="36"/>
      <c r="B25" s="28">
        <f t="shared" si="8"/>
        <v>0</v>
      </c>
      <c r="C25" s="29">
        <f t="shared" si="8"/>
        <v>0</v>
      </c>
      <c r="D25" s="24">
        <f t="shared" si="9"/>
        <v>0</v>
      </c>
      <c r="E25" s="25">
        <f t="shared" si="9"/>
        <v>0</v>
      </c>
      <c r="F25" s="16"/>
      <c r="G25" s="17"/>
      <c r="H25" s="16"/>
      <c r="I25" s="17"/>
      <c r="J25" s="20">
        <f t="shared" si="10"/>
        <v>0</v>
      </c>
      <c r="K25" s="21">
        <f t="shared" si="10"/>
        <v>0</v>
      </c>
      <c r="L25" s="16"/>
      <c r="M25" s="17"/>
      <c r="N25" s="20">
        <f t="shared" si="11"/>
        <v>0</v>
      </c>
      <c r="O25" s="21">
        <f t="shared" si="11"/>
        <v>0</v>
      </c>
    </row>
    <row r="26" spans="1:15" ht="18.95" customHeight="1">
      <c r="A26" s="36"/>
      <c r="B26" s="28">
        <f t="shared" si="8"/>
        <v>0</v>
      </c>
      <c r="C26" s="29">
        <f t="shared" si="8"/>
        <v>0</v>
      </c>
      <c r="D26" s="24">
        <f t="shared" si="9"/>
        <v>0</v>
      </c>
      <c r="E26" s="25">
        <f t="shared" si="9"/>
        <v>0</v>
      </c>
      <c r="F26" s="16"/>
      <c r="G26" s="17"/>
      <c r="H26" s="16"/>
      <c r="I26" s="17"/>
      <c r="J26" s="20">
        <f t="shared" si="10"/>
        <v>0</v>
      </c>
      <c r="K26" s="21">
        <f t="shared" si="10"/>
        <v>0</v>
      </c>
      <c r="L26" s="16"/>
      <c r="M26" s="17"/>
      <c r="N26" s="20">
        <f t="shared" si="11"/>
        <v>0</v>
      </c>
      <c r="O26" s="21">
        <f t="shared" si="11"/>
        <v>0</v>
      </c>
    </row>
    <row r="27" spans="1:15" ht="18.95" customHeight="1">
      <c r="A27" s="36"/>
      <c r="B27" s="28">
        <f t="shared" si="8"/>
        <v>0</v>
      </c>
      <c r="C27" s="29">
        <f t="shared" si="8"/>
        <v>0</v>
      </c>
      <c r="D27" s="24">
        <f t="shared" si="9"/>
        <v>0</v>
      </c>
      <c r="E27" s="25">
        <f t="shared" si="9"/>
        <v>0</v>
      </c>
      <c r="F27" s="16"/>
      <c r="G27" s="17"/>
      <c r="H27" s="16"/>
      <c r="I27" s="17"/>
      <c r="J27" s="20">
        <f t="shared" si="10"/>
        <v>0</v>
      </c>
      <c r="K27" s="21">
        <f t="shared" si="10"/>
        <v>0</v>
      </c>
      <c r="L27" s="16"/>
      <c r="M27" s="17"/>
      <c r="N27" s="20">
        <f t="shared" si="11"/>
        <v>0</v>
      </c>
      <c r="O27" s="21">
        <f t="shared" si="11"/>
        <v>0</v>
      </c>
    </row>
    <row r="28" spans="1:15" ht="18.95" customHeight="1" thickBot="1">
      <c r="A28" s="36"/>
      <c r="B28" s="28">
        <f t="shared" si="8"/>
        <v>0</v>
      </c>
      <c r="C28" s="29">
        <f t="shared" si="8"/>
        <v>0</v>
      </c>
      <c r="D28" s="24">
        <f t="shared" si="9"/>
        <v>0</v>
      </c>
      <c r="E28" s="25">
        <f t="shared" si="9"/>
        <v>0</v>
      </c>
      <c r="F28" s="18"/>
      <c r="G28" s="19"/>
      <c r="H28" s="18"/>
      <c r="I28" s="19"/>
      <c r="J28" s="20">
        <f t="shared" si="10"/>
        <v>0</v>
      </c>
      <c r="K28" s="21">
        <f t="shared" si="10"/>
        <v>0</v>
      </c>
      <c r="L28" s="18"/>
      <c r="M28" s="19"/>
      <c r="N28" s="20">
        <f t="shared" si="11"/>
        <v>0</v>
      </c>
      <c r="O28" s="21">
        <f t="shared" si="11"/>
        <v>0</v>
      </c>
    </row>
    <row r="29" spans="1:15" ht="18.95" customHeight="1" thickTop="1" thickBot="1">
      <c r="A29" s="37"/>
      <c r="B29" s="38" t="s">
        <v>15</v>
      </c>
      <c r="C29" s="39"/>
      <c r="D29" s="22">
        <f t="shared" ref="D29:O29" si="12">SUM(D22,D23,D24,D25,D26,D27,D28)</f>
        <v>0</v>
      </c>
      <c r="E29" s="23">
        <f t="shared" si="12"/>
        <v>0</v>
      </c>
      <c r="F29" s="22">
        <f t="shared" si="12"/>
        <v>0</v>
      </c>
      <c r="G29" s="23">
        <f t="shared" si="12"/>
        <v>0</v>
      </c>
      <c r="H29" s="22">
        <f t="shared" si="12"/>
        <v>0</v>
      </c>
      <c r="I29" s="23">
        <f t="shared" si="12"/>
        <v>0</v>
      </c>
      <c r="J29" s="22">
        <f t="shared" si="12"/>
        <v>0</v>
      </c>
      <c r="K29" s="23">
        <f t="shared" si="12"/>
        <v>0</v>
      </c>
      <c r="L29" s="22">
        <f t="shared" si="12"/>
        <v>0</v>
      </c>
      <c r="M29" s="23">
        <f t="shared" si="12"/>
        <v>0</v>
      </c>
      <c r="N29" s="22">
        <f t="shared" si="12"/>
        <v>0</v>
      </c>
      <c r="O29" s="23">
        <f t="shared" si="12"/>
        <v>0</v>
      </c>
    </row>
    <row r="30" spans="1:15" ht="18.95" customHeight="1" thickBot="1">
      <c r="A30" s="33" t="s">
        <v>18</v>
      </c>
      <c r="B30" s="34"/>
      <c r="C30" s="34"/>
      <c r="D30" s="31" t="s">
        <v>23</v>
      </c>
      <c r="E30" s="32" t="s">
        <v>23</v>
      </c>
      <c r="F30" s="26">
        <f>SUM(F13,F21,F29)</f>
        <v>0</v>
      </c>
      <c r="G30" s="27">
        <f>SUM(G13,G21,G29)</f>
        <v>0</v>
      </c>
      <c r="H30" s="26">
        <f>SUM(H13,H21,H29)</f>
        <v>0</v>
      </c>
      <c r="I30" s="27">
        <f>SUM(I13,I21,I29)</f>
        <v>0</v>
      </c>
      <c r="J30" s="26">
        <f>J29</f>
        <v>0</v>
      </c>
      <c r="K30" s="27">
        <f>K29</f>
        <v>0</v>
      </c>
      <c r="L30" s="26">
        <f>SUM(L13,L21,L29)</f>
        <v>0</v>
      </c>
      <c r="M30" s="27">
        <f>SUM(M13,M21,M29)</f>
        <v>0</v>
      </c>
      <c r="N30" s="26">
        <f>N29</f>
        <v>0</v>
      </c>
      <c r="O30" s="27">
        <f>O29</f>
        <v>0</v>
      </c>
    </row>
    <row r="31" spans="1:15">
      <c r="A31" s="2" t="s">
        <v>19</v>
      </c>
      <c r="L31" s="30">
        <f>F30-H30</f>
        <v>0</v>
      </c>
      <c r="M31" s="30">
        <f>G30-I30</f>
        <v>0</v>
      </c>
    </row>
  </sheetData>
  <mergeCells count="16">
    <mergeCell ref="A2:O3"/>
    <mergeCell ref="A4:A5"/>
    <mergeCell ref="B4:C4"/>
    <mergeCell ref="D4:E4"/>
    <mergeCell ref="F4:G4"/>
    <mergeCell ref="H4:I4"/>
    <mergeCell ref="J4:K4"/>
    <mergeCell ref="L4:M4"/>
    <mergeCell ref="N4:O4"/>
    <mergeCell ref="A30:C30"/>
    <mergeCell ref="A6:A13"/>
    <mergeCell ref="B13:C13"/>
    <mergeCell ref="A14:A21"/>
    <mergeCell ref="B21:C21"/>
    <mergeCell ref="A22:A29"/>
    <mergeCell ref="B29:C29"/>
  </mergeCells>
  <phoneticPr fontI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1" sqref="B1"/>
    </sheetView>
  </sheetViews>
  <sheetFormatPr defaultRowHeight="13.5"/>
  <cols>
    <col min="1" max="1" width="5.875" style="2" customWidth="1"/>
    <col min="2" max="2" width="4.875" style="2" customWidth="1"/>
    <col min="3" max="3" width="6.625" style="2" customWidth="1"/>
    <col min="4" max="4" width="10.625" style="2" customWidth="1"/>
    <col min="5" max="5" width="9.625" style="2" customWidth="1"/>
    <col min="6" max="6" width="10.625" style="2" customWidth="1"/>
    <col min="7" max="7" width="9.625" style="2" customWidth="1"/>
    <col min="8" max="8" width="10.625" style="2" customWidth="1"/>
    <col min="9" max="9" width="9.625" style="2" customWidth="1"/>
    <col min="10" max="10" width="10.625" style="2" customWidth="1"/>
    <col min="11" max="11" width="9.625" style="2" customWidth="1"/>
    <col min="12" max="12" width="10.625" style="2" customWidth="1"/>
    <col min="13" max="13" width="9.625" style="2" customWidth="1"/>
    <col min="14" max="14" width="10.625" style="2" customWidth="1"/>
    <col min="15" max="15" width="9.625" style="2" customWidth="1"/>
    <col min="16" max="16384" width="9" style="2"/>
  </cols>
  <sheetData>
    <row r="1" spans="1:15" ht="18.75" customHeight="1">
      <c r="O1" s="3" t="s">
        <v>1</v>
      </c>
    </row>
    <row r="2" spans="1:15" ht="16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0.100000000000001" customHeight="1">
      <c r="A4" s="42" t="s">
        <v>3</v>
      </c>
      <c r="B4" s="44" t="s">
        <v>4</v>
      </c>
      <c r="C4" s="45"/>
      <c r="D4" s="46" t="s">
        <v>5</v>
      </c>
      <c r="E4" s="47"/>
      <c r="F4" s="46" t="s">
        <v>6</v>
      </c>
      <c r="G4" s="47"/>
      <c r="H4" s="46" t="s">
        <v>7</v>
      </c>
      <c r="I4" s="47"/>
      <c r="J4" s="46" t="s">
        <v>8</v>
      </c>
      <c r="K4" s="47"/>
      <c r="L4" s="46" t="s">
        <v>9</v>
      </c>
      <c r="M4" s="47"/>
      <c r="N4" s="46" t="s">
        <v>10</v>
      </c>
      <c r="O4" s="47"/>
    </row>
    <row r="5" spans="1:15" ht="20.100000000000001" customHeight="1" thickBot="1">
      <c r="A5" s="43"/>
      <c r="B5" s="4" t="s">
        <v>11</v>
      </c>
      <c r="C5" s="5" t="s">
        <v>0</v>
      </c>
      <c r="D5" s="6" t="s">
        <v>12</v>
      </c>
      <c r="E5" s="7" t="s">
        <v>13</v>
      </c>
      <c r="F5" s="6" t="s">
        <v>12</v>
      </c>
      <c r="G5" s="7" t="s">
        <v>13</v>
      </c>
      <c r="H5" s="6" t="s">
        <v>12</v>
      </c>
      <c r="I5" s="7" t="s">
        <v>13</v>
      </c>
      <c r="J5" s="6" t="s">
        <v>12</v>
      </c>
      <c r="K5" s="7" t="s">
        <v>13</v>
      </c>
      <c r="L5" s="6" t="s">
        <v>12</v>
      </c>
      <c r="M5" s="7" t="s">
        <v>13</v>
      </c>
      <c r="N5" s="6" t="s">
        <v>12</v>
      </c>
      <c r="O5" s="7" t="s">
        <v>13</v>
      </c>
    </row>
    <row r="6" spans="1:15" ht="18.95" customHeight="1">
      <c r="A6" s="35" t="s">
        <v>14</v>
      </c>
      <c r="B6" s="1">
        <v>0</v>
      </c>
      <c r="C6" s="11"/>
      <c r="D6" s="14"/>
      <c r="E6" s="15"/>
      <c r="F6" s="14">
        <v>6839599</v>
      </c>
      <c r="G6" s="15">
        <v>336742</v>
      </c>
      <c r="H6" s="14">
        <v>6692793</v>
      </c>
      <c r="I6" s="15">
        <v>336742</v>
      </c>
      <c r="J6" s="20">
        <f>D6+F6-H6</f>
        <v>146806</v>
      </c>
      <c r="K6" s="21">
        <f>E6+G6-I6</f>
        <v>0</v>
      </c>
      <c r="L6" s="14">
        <v>42954</v>
      </c>
      <c r="M6" s="15"/>
      <c r="N6" s="20">
        <f>J6-L6</f>
        <v>103852</v>
      </c>
      <c r="O6" s="21">
        <f>K6-M6</f>
        <v>0</v>
      </c>
    </row>
    <row r="7" spans="1:15" ht="18.95" customHeight="1">
      <c r="A7" s="36"/>
      <c r="B7" s="8">
        <v>2</v>
      </c>
      <c r="C7" s="10"/>
      <c r="D7" s="16"/>
      <c r="E7" s="17"/>
      <c r="F7" s="16">
        <v>3963140</v>
      </c>
      <c r="G7" s="17"/>
      <c r="H7" s="16">
        <v>3653944</v>
      </c>
      <c r="I7" s="17"/>
      <c r="J7" s="20">
        <f t="shared" ref="J7:K12" si="0">D7+F7-H7</f>
        <v>309196</v>
      </c>
      <c r="K7" s="21">
        <f t="shared" si="0"/>
        <v>0</v>
      </c>
      <c r="L7" s="16">
        <v>167214</v>
      </c>
      <c r="M7" s="17"/>
      <c r="N7" s="20">
        <f t="shared" ref="N7:O12" si="1">J7-L7</f>
        <v>141982</v>
      </c>
      <c r="O7" s="21">
        <f t="shared" si="1"/>
        <v>0</v>
      </c>
    </row>
    <row r="8" spans="1:15" ht="18.95" customHeight="1">
      <c r="A8" s="36"/>
      <c r="B8" s="8">
        <v>5</v>
      </c>
      <c r="C8" s="10"/>
      <c r="D8" s="16"/>
      <c r="E8" s="17"/>
      <c r="F8" s="16">
        <v>3404152</v>
      </c>
      <c r="G8" s="17"/>
      <c r="H8" s="16">
        <v>3104455</v>
      </c>
      <c r="I8" s="17"/>
      <c r="J8" s="20">
        <f t="shared" si="0"/>
        <v>299697</v>
      </c>
      <c r="K8" s="21">
        <f t="shared" si="0"/>
        <v>0</v>
      </c>
      <c r="L8" s="16">
        <v>127204</v>
      </c>
      <c r="M8" s="17"/>
      <c r="N8" s="20">
        <f t="shared" si="1"/>
        <v>172493</v>
      </c>
      <c r="O8" s="21">
        <f t="shared" si="1"/>
        <v>0</v>
      </c>
    </row>
    <row r="9" spans="1:15" ht="18.95" customHeight="1">
      <c r="A9" s="36"/>
      <c r="B9" s="8">
        <v>5</v>
      </c>
      <c r="C9" s="12" t="s">
        <v>20</v>
      </c>
      <c r="D9" s="16"/>
      <c r="E9" s="17"/>
      <c r="F9" s="16">
        <v>0</v>
      </c>
      <c r="G9" s="17"/>
      <c r="H9" s="16">
        <v>0</v>
      </c>
      <c r="I9" s="17"/>
      <c r="J9" s="20">
        <f t="shared" si="0"/>
        <v>0</v>
      </c>
      <c r="K9" s="21">
        <f t="shared" si="0"/>
        <v>0</v>
      </c>
      <c r="L9" s="16"/>
      <c r="M9" s="17"/>
      <c r="N9" s="20">
        <f t="shared" si="1"/>
        <v>0</v>
      </c>
      <c r="O9" s="21">
        <f t="shared" si="1"/>
        <v>0</v>
      </c>
    </row>
    <row r="10" spans="1:15" ht="18.95" customHeight="1">
      <c r="A10" s="36"/>
      <c r="B10" s="8">
        <v>5</v>
      </c>
      <c r="C10" s="12" t="s">
        <v>21</v>
      </c>
      <c r="D10" s="16"/>
      <c r="E10" s="17"/>
      <c r="F10" s="16">
        <v>782661</v>
      </c>
      <c r="G10" s="17"/>
      <c r="H10" s="16">
        <v>782661</v>
      </c>
      <c r="I10" s="17"/>
      <c r="J10" s="20">
        <f t="shared" si="0"/>
        <v>0</v>
      </c>
      <c r="K10" s="21">
        <f t="shared" si="0"/>
        <v>0</v>
      </c>
      <c r="L10" s="16"/>
      <c r="M10" s="17"/>
      <c r="N10" s="20">
        <f t="shared" si="1"/>
        <v>0</v>
      </c>
      <c r="O10" s="21">
        <f t="shared" si="1"/>
        <v>0</v>
      </c>
    </row>
    <row r="11" spans="1:15" ht="18.95" customHeight="1">
      <c r="A11" s="36"/>
      <c r="B11" s="8">
        <v>5</v>
      </c>
      <c r="C11" s="12" t="s">
        <v>22</v>
      </c>
      <c r="D11" s="16"/>
      <c r="E11" s="17"/>
      <c r="F11" s="16">
        <v>731034</v>
      </c>
      <c r="G11" s="17"/>
      <c r="H11" s="16">
        <v>731034</v>
      </c>
      <c r="I11" s="17"/>
      <c r="J11" s="20">
        <f t="shared" si="0"/>
        <v>0</v>
      </c>
      <c r="K11" s="21">
        <f t="shared" si="0"/>
        <v>0</v>
      </c>
      <c r="L11" s="16"/>
      <c r="M11" s="17"/>
      <c r="N11" s="20">
        <f t="shared" si="1"/>
        <v>0</v>
      </c>
      <c r="O11" s="21">
        <f t="shared" si="1"/>
        <v>0</v>
      </c>
    </row>
    <row r="12" spans="1:15" ht="18.95" customHeight="1" thickBot="1">
      <c r="A12" s="36"/>
      <c r="B12" s="9">
        <v>6</v>
      </c>
      <c r="C12" s="13"/>
      <c r="D12" s="18"/>
      <c r="E12" s="19"/>
      <c r="F12" s="18">
        <v>236857</v>
      </c>
      <c r="G12" s="19">
        <v>4440</v>
      </c>
      <c r="H12" s="18">
        <v>235609</v>
      </c>
      <c r="I12" s="19">
        <v>4440</v>
      </c>
      <c r="J12" s="20">
        <f t="shared" si="0"/>
        <v>1248</v>
      </c>
      <c r="K12" s="21">
        <f t="shared" si="0"/>
        <v>0</v>
      </c>
      <c r="L12" s="18"/>
      <c r="M12" s="19"/>
      <c r="N12" s="20">
        <f t="shared" si="1"/>
        <v>1248</v>
      </c>
      <c r="O12" s="21">
        <f t="shared" si="1"/>
        <v>0</v>
      </c>
    </row>
    <row r="13" spans="1:15" ht="18.95" customHeight="1" thickTop="1" thickBot="1">
      <c r="A13" s="37"/>
      <c r="B13" s="38" t="s">
        <v>15</v>
      </c>
      <c r="C13" s="39"/>
      <c r="D13" s="22">
        <f>SUM(D6,D7,D8,D9,D10,D11,D12)</f>
        <v>0</v>
      </c>
      <c r="E13" s="23">
        <f t="shared" ref="E13:O13" si="2">SUM(E6,E7,E8,E9,E10,E11,E12)</f>
        <v>0</v>
      </c>
      <c r="F13" s="22">
        <f t="shared" si="2"/>
        <v>15957443</v>
      </c>
      <c r="G13" s="23">
        <f t="shared" si="2"/>
        <v>341182</v>
      </c>
      <c r="H13" s="22">
        <f t="shared" si="2"/>
        <v>15200496</v>
      </c>
      <c r="I13" s="23">
        <f t="shared" si="2"/>
        <v>341182</v>
      </c>
      <c r="J13" s="22">
        <f t="shared" si="2"/>
        <v>756947</v>
      </c>
      <c r="K13" s="23">
        <f t="shared" si="2"/>
        <v>0</v>
      </c>
      <c r="L13" s="22">
        <f t="shared" si="2"/>
        <v>337372</v>
      </c>
      <c r="M13" s="23">
        <f t="shared" si="2"/>
        <v>0</v>
      </c>
      <c r="N13" s="22">
        <f t="shared" si="2"/>
        <v>419575</v>
      </c>
      <c r="O13" s="23">
        <f t="shared" si="2"/>
        <v>0</v>
      </c>
    </row>
    <row r="14" spans="1:15" ht="18.95" customHeight="1">
      <c r="A14" s="36" t="s">
        <v>16</v>
      </c>
      <c r="B14" s="28">
        <f t="shared" ref="B14:C20" si="3">B6</f>
        <v>0</v>
      </c>
      <c r="C14" s="29">
        <f t="shared" si="3"/>
        <v>0</v>
      </c>
      <c r="D14" s="24">
        <f t="shared" ref="D14:E20" si="4">N6</f>
        <v>103852</v>
      </c>
      <c r="E14" s="25">
        <f t="shared" si="4"/>
        <v>0</v>
      </c>
      <c r="F14" s="16">
        <v>5627767</v>
      </c>
      <c r="G14" s="17"/>
      <c r="H14" s="16">
        <v>5719890</v>
      </c>
      <c r="I14" s="17"/>
      <c r="J14" s="20">
        <f>D14+F14-H14</f>
        <v>11729</v>
      </c>
      <c r="K14" s="21">
        <f>E14+G14-I14</f>
        <v>0</v>
      </c>
      <c r="L14" s="14"/>
      <c r="M14" s="15"/>
      <c r="N14" s="20">
        <f>J14-L14</f>
        <v>11729</v>
      </c>
      <c r="O14" s="21">
        <f>K14-M14</f>
        <v>0</v>
      </c>
    </row>
    <row r="15" spans="1:15" ht="18.95" customHeight="1">
      <c r="A15" s="36"/>
      <c r="B15" s="28">
        <f t="shared" si="3"/>
        <v>2</v>
      </c>
      <c r="C15" s="29">
        <f t="shared" si="3"/>
        <v>0</v>
      </c>
      <c r="D15" s="24">
        <f t="shared" si="4"/>
        <v>141982</v>
      </c>
      <c r="E15" s="25">
        <f t="shared" si="4"/>
        <v>0</v>
      </c>
      <c r="F15" s="16">
        <v>2978997</v>
      </c>
      <c r="G15" s="17"/>
      <c r="H15" s="16">
        <v>3071987</v>
      </c>
      <c r="I15" s="17"/>
      <c r="J15" s="20">
        <f t="shared" ref="J15:K20" si="5">D15+F15-H15</f>
        <v>48992</v>
      </c>
      <c r="K15" s="21">
        <f t="shared" si="5"/>
        <v>0</v>
      </c>
      <c r="L15" s="16"/>
      <c r="M15" s="17"/>
      <c r="N15" s="20">
        <f t="shared" ref="N15:O20" si="6">J15-L15</f>
        <v>48992</v>
      </c>
      <c r="O15" s="21">
        <f t="shared" si="6"/>
        <v>0</v>
      </c>
    </row>
    <row r="16" spans="1:15" ht="18.95" customHeight="1">
      <c r="A16" s="36"/>
      <c r="B16" s="28">
        <f t="shared" si="3"/>
        <v>5</v>
      </c>
      <c r="C16" s="29">
        <f t="shared" si="3"/>
        <v>0</v>
      </c>
      <c r="D16" s="24">
        <f t="shared" si="4"/>
        <v>172493</v>
      </c>
      <c r="E16" s="25">
        <f t="shared" si="4"/>
        <v>0</v>
      </c>
      <c r="F16" s="16">
        <v>1944117</v>
      </c>
      <c r="G16" s="17"/>
      <c r="H16" s="16">
        <v>2064279</v>
      </c>
      <c r="I16" s="17"/>
      <c r="J16" s="20">
        <f t="shared" si="5"/>
        <v>52331</v>
      </c>
      <c r="K16" s="21">
        <f t="shared" si="5"/>
        <v>0</v>
      </c>
      <c r="L16" s="16"/>
      <c r="M16" s="17"/>
      <c r="N16" s="20">
        <f t="shared" si="6"/>
        <v>52331</v>
      </c>
      <c r="O16" s="21">
        <f t="shared" si="6"/>
        <v>0</v>
      </c>
    </row>
    <row r="17" spans="1:15" ht="18.95" customHeight="1">
      <c r="A17" s="36"/>
      <c r="B17" s="28">
        <f t="shared" si="3"/>
        <v>5</v>
      </c>
      <c r="C17" s="29" t="str">
        <f t="shared" si="3"/>
        <v>004</v>
      </c>
      <c r="D17" s="24">
        <f t="shared" si="4"/>
        <v>0</v>
      </c>
      <c r="E17" s="25">
        <f t="shared" si="4"/>
        <v>0</v>
      </c>
      <c r="F17" s="16">
        <v>108961</v>
      </c>
      <c r="G17" s="17"/>
      <c r="H17" s="16">
        <v>108961</v>
      </c>
      <c r="I17" s="17"/>
      <c r="J17" s="20">
        <f t="shared" si="5"/>
        <v>0</v>
      </c>
      <c r="K17" s="21">
        <f t="shared" si="5"/>
        <v>0</v>
      </c>
      <c r="L17" s="16"/>
      <c r="M17" s="17"/>
      <c r="N17" s="20">
        <f t="shared" si="6"/>
        <v>0</v>
      </c>
      <c r="O17" s="21">
        <f t="shared" si="6"/>
        <v>0</v>
      </c>
    </row>
    <row r="18" spans="1:15" ht="18.95" customHeight="1">
      <c r="A18" s="36"/>
      <c r="B18" s="28">
        <f t="shared" si="3"/>
        <v>5</v>
      </c>
      <c r="C18" s="29" t="str">
        <f t="shared" si="3"/>
        <v>007</v>
      </c>
      <c r="D18" s="24">
        <f t="shared" si="4"/>
        <v>0</v>
      </c>
      <c r="E18" s="25">
        <f t="shared" si="4"/>
        <v>0</v>
      </c>
      <c r="F18" s="16">
        <v>476525</v>
      </c>
      <c r="G18" s="17"/>
      <c r="H18" s="16">
        <v>476525</v>
      </c>
      <c r="I18" s="17"/>
      <c r="J18" s="20">
        <f t="shared" si="5"/>
        <v>0</v>
      </c>
      <c r="K18" s="21">
        <f t="shared" si="5"/>
        <v>0</v>
      </c>
      <c r="L18" s="16"/>
      <c r="M18" s="17"/>
      <c r="N18" s="20">
        <f t="shared" si="6"/>
        <v>0</v>
      </c>
      <c r="O18" s="21">
        <f t="shared" si="6"/>
        <v>0</v>
      </c>
    </row>
    <row r="19" spans="1:15" ht="18.95" customHeight="1">
      <c r="A19" s="36"/>
      <c r="B19" s="28">
        <f t="shared" si="3"/>
        <v>5</v>
      </c>
      <c r="C19" s="29" t="str">
        <f t="shared" si="3"/>
        <v>023</v>
      </c>
      <c r="D19" s="24">
        <f t="shared" si="4"/>
        <v>0</v>
      </c>
      <c r="E19" s="25">
        <f t="shared" si="4"/>
        <v>0</v>
      </c>
      <c r="F19" s="16">
        <v>703764</v>
      </c>
      <c r="G19" s="17"/>
      <c r="H19" s="16">
        <v>703764</v>
      </c>
      <c r="I19" s="17"/>
      <c r="J19" s="20">
        <f t="shared" si="5"/>
        <v>0</v>
      </c>
      <c r="K19" s="21">
        <f t="shared" si="5"/>
        <v>0</v>
      </c>
      <c r="L19" s="16"/>
      <c r="M19" s="17"/>
      <c r="N19" s="20">
        <f t="shared" si="6"/>
        <v>0</v>
      </c>
      <c r="O19" s="21">
        <f t="shared" si="6"/>
        <v>0</v>
      </c>
    </row>
    <row r="20" spans="1:15" ht="18.95" customHeight="1" thickBot="1">
      <c r="A20" s="36"/>
      <c r="B20" s="28">
        <f t="shared" si="3"/>
        <v>6</v>
      </c>
      <c r="C20" s="29">
        <f t="shared" si="3"/>
        <v>0</v>
      </c>
      <c r="D20" s="24">
        <f t="shared" si="4"/>
        <v>1248</v>
      </c>
      <c r="E20" s="25">
        <f t="shared" si="4"/>
        <v>0</v>
      </c>
      <c r="F20" s="18">
        <v>146779</v>
      </c>
      <c r="G20" s="19"/>
      <c r="H20" s="18">
        <v>148027</v>
      </c>
      <c r="I20" s="19"/>
      <c r="J20" s="20">
        <f t="shared" si="5"/>
        <v>0</v>
      </c>
      <c r="K20" s="21">
        <f t="shared" si="5"/>
        <v>0</v>
      </c>
      <c r="L20" s="18"/>
      <c r="M20" s="19"/>
      <c r="N20" s="20">
        <f t="shared" si="6"/>
        <v>0</v>
      </c>
      <c r="O20" s="21">
        <f t="shared" si="6"/>
        <v>0</v>
      </c>
    </row>
    <row r="21" spans="1:15" ht="18.95" customHeight="1" thickTop="1" thickBot="1">
      <c r="A21" s="37"/>
      <c r="B21" s="38" t="s">
        <v>15</v>
      </c>
      <c r="C21" s="39"/>
      <c r="D21" s="22">
        <f t="shared" ref="D21:O21" si="7">SUM(D14,D15,D16,D17,D18,D19,D20)</f>
        <v>419575</v>
      </c>
      <c r="E21" s="23">
        <f t="shared" si="7"/>
        <v>0</v>
      </c>
      <c r="F21" s="22">
        <f t="shared" si="7"/>
        <v>11986910</v>
      </c>
      <c r="G21" s="23">
        <f t="shared" si="7"/>
        <v>0</v>
      </c>
      <c r="H21" s="22">
        <f t="shared" si="7"/>
        <v>12293433</v>
      </c>
      <c r="I21" s="23">
        <f t="shared" si="7"/>
        <v>0</v>
      </c>
      <c r="J21" s="22">
        <f t="shared" si="7"/>
        <v>113052</v>
      </c>
      <c r="K21" s="23">
        <f t="shared" si="7"/>
        <v>0</v>
      </c>
      <c r="L21" s="22">
        <f t="shared" si="7"/>
        <v>0</v>
      </c>
      <c r="M21" s="23">
        <f t="shared" si="7"/>
        <v>0</v>
      </c>
      <c r="N21" s="22">
        <f t="shared" si="7"/>
        <v>113052</v>
      </c>
      <c r="O21" s="23">
        <f t="shared" si="7"/>
        <v>0</v>
      </c>
    </row>
    <row r="22" spans="1:15" ht="18.95" customHeight="1">
      <c r="A22" s="36" t="s">
        <v>17</v>
      </c>
      <c r="B22" s="28">
        <f t="shared" ref="B22:C28" si="8">B6</f>
        <v>0</v>
      </c>
      <c r="C22" s="29">
        <f t="shared" si="8"/>
        <v>0</v>
      </c>
      <c r="D22" s="24">
        <f t="shared" ref="D22:E28" si="9">N14</f>
        <v>11729</v>
      </c>
      <c r="E22" s="25">
        <f t="shared" si="9"/>
        <v>0</v>
      </c>
      <c r="F22" s="16">
        <v>5708161</v>
      </c>
      <c r="G22" s="17"/>
      <c r="H22" s="16">
        <v>5719890</v>
      </c>
      <c r="I22" s="17"/>
      <c r="J22" s="20">
        <f>D22+F22-H22</f>
        <v>0</v>
      </c>
      <c r="K22" s="21">
        <f>E22+G22-I22</f>
        <v>0</v>
      </c>
      <c r="L22" s="14"/>
      <c r="M22" s="15"/>
      <c r="N22" s="20">
        <f>J22-L22</f>
        <v>0</v>
      </c>
      <c r="O22" s="21">
        <f>K22-M22</f>
        <v>0</v>
      </c>
    </row>
    <row r="23" spans="1:15" ht="18.95" customHeight="1">
      <c r="A23" s="36"/>
      <c r="B23" s="28">
        <f t="shared" si="8"/>
        <v>2</v>
      </c>
      <c r="C23" s="29">
        <f t="shared" si="8"/>
        <v>0</v>
      </c>
      <c r="D23" s="24">
        <f t="shared" si="9"/>
        <v>48992</v>
      </c>
      <c r="E23" s="25">
        <f t="shared" si="9"/>
        <v>0</v>
      </c>
      <c r="F23" s="16">
        <v>3022995</v>
      </c>
      <c r="G23" s="17"/>
      <c r="H23" s="16">
        <v>3071987</v>
      </c>
      <c r="I23" s="17"/>
      <c r="J23" s="20">
        <f t="shared" ref="J23:K28" si="10">D23+F23-H23</f>
        <v>0</v>
      </c>
      <c r="K23" s="21">
        <f t="shared" si="10"/>
        <v>0</v>
      </c>
      <c r="L23" s="16"/>
      <c r="M23" s="17"/>
      <c r="N23" s="20">
        <f t="shared" ref="N23:O28" si="11">J23-L23</f>
        <v>0</v>
      </c>
      <c r="O23" s="21">
        <f t="shared" si="11"/>
        <v>0</v>
      </c>
    </row>
    <row r="24" spans="1:15" ht="18.95" customHeight="1">
      <c r="A24" s="36"/>
      <c r="B24" s="28">
        <f t="shared" si="8"/>
        <v>5</v>
      </c>
      <c r="C24" s="29">
        <f t="shared" si="8"/>
        <v>0</v>
      </c>
      <c r="D24" s="24">
        <f t="shared" si="9"/>
        <v>52331</v>
      </c>
      <c r="E24" s="25">
        <f t="shared" si="9"/>
        <v>0</v>
      </c>
      <c r="F24" s="16">
        <v>2011948</v>
      </c>
      <c r="G24" s="17"/>
      <c r="H24" s="16">
        <v>2064279</v>
      </c>
      <c r="I24" s="17"/>
      <c r="J24" s="20">
        <f t="shared" si="10"/>
        <v>0</v>
      </c>
      <c r="K24" s="21">
        <f t="shared" si="10"/>
        <v>0</v>
      </c>
      <c r="L24" s="16"/>
      <c r="M24" s="17"/>
      <c r="N24" s="20">
        <f t="shared" si="11"/>
        <v>0</v>
      </c>
      <c r="O24" s="21">
        <f t="shared" si="11"/>
        <v>0</v>
      </c>
    </row>
    <row r="25" spans="1:15" ht="18.95" customHeight="1">
      <c r="A25" s="36"/>
      <c r="B25" s="28">
        <f t="shared" si="8"/>
        <v>5</v>
      </c>
      <c r="C25" s="29" t="str">
        <f t="shared" si="8"/>
        <v>004</v>
      </c>
      <c r="D25" s="24">
        <f t="shared" si="9"/>
        <v>0</v>
      </c>
      <c r="E25" s="25">
        <f t="shared" si="9"/>
        <v>0</v>
      </c>
      <c r="F25" s="16">
        <v>226449</v>
      </c>
      <c r="G25" s="17"/>
      <c r="H25" s="16">
        <v>226449</v>
      </c>
      <c r="I25" s="17"/>
      <c r="J25" s="20">
        <f t="shared" si="10"/>
        <v>0</v>
      </c>
      <c r="K25" s="21">
        <f t="shared" si="10"/>
        <v>0</v>
      </c>
      <c r="L25" s="16"/>
      <c r="M25" s="17"/>
      <c r="N25" s="20">
        <f t="shared" si="11"/>
        <v>0</v>
      </c>
      <c r="O25" s="21">
        <f t="shared" si="11"/>
        <v>0</v>
      </c>
    </row>
    <row r="26" spans="1:15" ht="18.95" customHeight="1">
      <c r="A26" s="36"/>
      <c r="B26" s="28">
        <f t="shared" si="8"/>
        <v>5</v>
      </c>
      <c r="C26" s="29" t="str">
        <f t="shared" si="8"/>
        <v>007</v>
      </c>
      <c r="D26" s="24">
        <f t="shared" si="9"/>
        <v>0</v>
      </c>
      <c r="E26" s="25">
        <f t="shared" si="9"/>
        <v>0</v>
      </c>
      <c r="F26" s="16">
        <v>476525</v>
      </c>
      <c r="G26" s="17"/>
      <c r="H26" s="16">
        <v>476525</v>
      </c>
      <c r="I26" s="17"/>
      <c r="J26" s="20">
        <f t="shared" si="10"/>
        <v>0</v>
      </c>
      <c r="K26" s="21">
        <f t="shared" si="10"/>
        <v>0</v>
      </c>
      <c r="L26" s="16"/>
      <c r="M26" s="17"/>
      <c r="N26" s="20">
        <f t="shared" si="11"/>
        <v>0</v>
      </c>
      <c r="O26" s="21">
        <f t="shared" si="11"/>
        <v>0</v>
      </c>
    </row>
    <row r="27" spans="1:15" ht="18.95" customHeight="1">
      <c r="A27" s="36"/>
      <c r="B27" s="28">
        <f t="shared" si="8"/>
        <v>5</v>
      </c>
      <c r="C27" s="29" t="str">
        <f t="shared" si="8"/>
        <v>023</v>
      </c>
      <c r="D27" s="24">
        <f t="shared" si="9"/>
        <v>0</v>
      </c>
      <c r="E27" s="25">
        <f t="shared" si="9"/>
        <v>0</v>
      </c>
      <c r="F27" s="16">
        <v>703764</v>
      </c>
      <c r="G27" s="17"/>
      <c r="H27" s="16">
        <v>703764</v>
      </c>
      <c r="I27" s="17"/>
      <c r="J27" s="20">
        <f t="shared" si="10"/>
        <v>0</v>
      </c>
      <c r="K27" s="21">
        <f t="shared" si="10"/>
        <v>0</v>
      </c>
      <c r="L27" s="16"/>
      <c r="M27" s="17"/>
      <c r="N27" s="20">
        <f t="shared" si="11"/>
        <v>0</v>
      </c>
      <c r="O27" s="21">
        <f t="shared" si="11"/>
        <v>0</v>
      </c>
    </row>
    <row r="28" spans="1:15" ht="18.95" customHeight="1" thickBot="1">
      <c r="A28" s="36"/>
      <c r="B28" s="28">
        <f t="shared" si="8"/>
        <v>6</v>
      </c>
      <c r="C28" s="29">
        <f t="shared" si="8"/>
        <v>0</v>
      </c>
      <c r="D28" s="24">
        <f t="shared" si="9"/>
        <v>0</v>
      </c>
      <c r="E28" s="25">
        <f t="shared" si="9"/>
        <v>0</v>
      </c>
      <c r="F28" s="18">
        <v>148027</v>
      </c>
      <c r="G28" s="19"/>
      <c r="H28" s="18">
        <v>148027</v>
      </c>
      <c r="I28" s="19"/>
      <c r="J28" s="20">
        <f t="shared" si="10"/>
        <v>0</v>
      </c>
      <c r="K28" s="21">
        <f t="shared" si="10"/>
        <v>0</v>
      </c>
      <c r="L28" s="18"/>
      <c r="M28" s="19"/>
      <c r="N28" s="20">
        <f t="shared" si="11"/>
        <v>0</v>
      </c>
      <c r="O28" s="21">
        <f t="shared" si="11"/>
        <v>0</v>
      </c>
    </row>
    <row r="29" spans="1:15" ht="18.95" customHeight="1" thickTop="1" thickBot="1">
      <c r="A29" s="37"/>
      <c r="B29" s="38" t="s">
        <v>15</v>
      </c>
      <c r="C29" s="39"/>
      <c r="D29" s="22">
        <f t="shared" ref="D29:O29" si="12">SUM(D22,D23,D24,D25,D26,D27,D28)</f>
        <v>113052</v>
      </c>
      <c r="E29" s="23">
        <f t="shared" si="12"/>
        <v>0</v>
      </c>
      <c r="F29" s="22">
        <f t="shared" si="12"/>
        <v>12297869</v>
      </c>
      <c r="G29" s="23">
        <f t="shared" si="12"/>
        <v>0</v>
      </c>
      <c r="H29" s="22">
        <f t="shared" si="12"/>
        <v>12410921</v>
      </c>
      <c r="I29" s="23">
        <f t="shared" si="12"/>
        <v>0</v>
      </c>
      <c r="J29" s="22">
        <f t="shared" si="12"/>
        <v>0</v>
      </c>
      <c r="K29" s="23">
        <f t="shared" si="12"/>
        <v>0</v>
      </c>
      <c r="L29" s="22">
        <f t="shared" si="12"/>
        <v>0</v>
      </c>
      <c r="M29" s="23">
        <f t="shared" si="12"/>
        <v>0</v>
      </c>
      <c r="N29" s="22">
        <f t="shared" si="12"/>
        <v>0</v>
      </c>
      <c r="O29" s="23">
        <f t="shared" si="12"/>
        <v>0</v>
      </c>
    </row>
    <row r="30" spans="1:15" ht="18.95" customHeight="1" thickBot="1">
      <c r="A30" s="33" t="s">
        <v>18</v>
      </c>
      <c r="B30" s="34"/>
      <c r="C30" s="34"/>
      <c r="D30" s="31" t="s">
        <v>23</v>
      </c>
      <c r="E30" s="32" t="s">
        <v>23</v>
      </c>
      <c r="F30" s="26">
        <f>SUM(F13,F21,F29)</f>
        <v>40242222</v>
      </c>
      <c r="G30" s="27">
        <f>SUM(G13,G21,G29)</f>
        <v>341182</v>
      </c>
      <c r="H30" s="26">
        <f>SUM(H13,H21,H29)</f>
        <v>39904850</v>
      </c>
      <c r="I30" s="27">
        <f>SUM(I13,I21,I29)</f>
        <v>341182</v>
      </c>
      <c r="J30" s="26">
        <f>J29</f>
        <v>0</v>
      </c>
      <c r="K30" s="27">
        <f>K29</f>
        <v>0</v>
      </c>
      <c r="L30" s="26">
        <f>SUM(L13,L21,L29)</f>
        <v>337372</v>
      </c>
      <c r="M30" s="27">
        <f>SUM(M13,M21,M29)</f>
        <v>0</v>
      </c>
      <c r="N30" s="26">
        <f>N29</f>
        <v>0</v>
      </c>
      <c r="O30" s="27">
        <f>O29</f>
        <v>0</v>
      </c>
    </row>
    <row r="31" spans="1:15">
      <c r="A31" s="2" t="s">
        <v>19</v>
      </c>
      <c r="L31" s="30">
        <f>F30-H30</f>
        <v>337372</v>
      </c>
      <c r="M31" s="30">
        <f>G30-I30</f>
        <v>0</v>
      </c>
    </row>
  </sheetData>
  <mergeCells count="16">
    <mergeCell ref="A30:C30"/>
    <mergeCell ref="A6:A13"/>
    <mergeCell ref="B13:C13"/>
    <mergeCell ref="A14:A21"/>
    <mergeCell ref="B21:C21"/>
    <mergeCell ref="A22:A29"/>
    <mergeCell ref="B29:C29"/>
    <mergeCell ref="A2:O3"/>
    <mergeCell ref="A4:A5"/>
    <mergeCell ref="B4:C4"/>
    <mergeCell ref="D4:E4"/>
    <mergeCell ref="F4:G4"/>
    <mergeCell ref="H4:I4"/>
    <mergeCell ref="J4:K4"/>
    <mergeCell ref="L4:M4"/>
    <mergeCell ref="N4:O4"/>
  </mergeCells>
  <phoneticPr fontI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別紙1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2018-02-15T06:50:17Z</dcterms:created>
  <dcterms:modified xsi:type="dcterms:W3CDTF">2018-02-15T06:50:46Z</dcterms:modified>
</cp:coreProperties>
</file>