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le1.inside.mhlw.go.jp\課室領域1\14018000_茨城労働局\3-3茨城労働局職業安定部需給調整事業室\【機密性２】作業中フォルダ\及川\HP\"/>
    </mc:Choice>
  </mc:AlternateContent>
  <bookViews>
    <workbookView xWindow="0" yWindow="0" windowWidth="20490" windowHeight="7530"/>
  </bookViews>
  <sheets>
    <sheet name="基準資産計算(自動計算)" sheetId="1" r:id="rId1"/>
  </sheets>
  <definedNames>
    <definedName name="_xlnm.Print_Area" localSheetId="0">'基準資産計算(自動計算)'!$A$1:$AB$48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 i="1" l="1"/>
  <c r="P15" i="1"/>
  <c r="B36" i="1" s="1"/>
  <c r="F33" i="1" s="1"/>
  <c r="B29" i="1"/>
  <c r="F26" i="1" s="1"/>
  <c r="R29" i="1"/>
  <c r="R36" i="1"/>
  <c r="B43" i="1"/>
  <c r="F40" i="1" s="1"/>
  <c r="R43" i="1"/>
</calcChain>
</file>

<file path=xl/sharedStrings.xml><?xml version="1.0" encoding="utf-8"?>
<sst xmlns="http://schemas.openxmlformats.org/spreadsheetml/2006/main" count="43" uniqueCount="29">
  <si>
    <t>する要件の可否を判断する。</t>
    <rPh sb="2" eb="4">
      <t>ヨウケン</t>
    </rPh>
    <rPh sb="8" eb="10">
      <t>ハンダン</t>
    </rPh>
    <phoneticPr fontId="1"/>
  </si>
  <si>
    <t>※　直近に終了した決算年度に係る決算書の貸借対照表より、上記金額を転記し、財務的基礎に関</t>
    <rPh sb="2" eb="4">
      <t>チョッキン</t>
    </rPh>
    <rPh sb="5" eb="7">
      <t>シュウリョウ</t>
    </rPh>
    <rPh sb="9" eb="11">
      <t>ケッサン</t>
    </rPh>
    <rPh sb="11" eb="13">
      <t>ネンド</t>
    </rPh>
    <rPh sb="14" eb="15">
      <t>カカ</t>
    </rPh>
    <rPh sb="16" eb="19">
      <t>ケッサンショ</t>
    </rPh>
    <rPh sb="20" eb="22">
      <t>タイシャク</t>
    </rPh>
    <rPh sb="22" eb="25">
      <t>タイショウヒョウ</t>
    </rPh>
    <rPh sb="28" eb="30">
      <t>ジョウキ</t>
    </rPh>
    <rPh sb="30" eb="32">
      <t>キンガク</t>
    </rPh>
    <rPh sb="33" eb="35">
      <t>テンキ</t>
    </rPh>
    <rPh sb="37" eb="40">
      <t>ザイムテキ</t>
    </rPh>
    <rPh sb="40" eb="42">
      <t>キソ</t>
    </rPh>
    <rPh sb="43" eb="44">
      <t>カン</t>
    </rPh>
    <phoneticPr fontId="1"/>
  </si>
  <si>
    <t>円</t>
    <rPh sb="0" eb="1">
      <t>エン</t>
    </rPh>
    <phoneticPr fontId="1"/>
  </si>
  <si>
    <t>１５００万円×事業所数⑦</t>
    <rPh sb="4" eb="6">
      <t>マンエン</t>
    </rPh>
    <rPh sb="7" eb="11">
      <t>ジギョウショスウ</t>
    </rPh>
    <phoneticPr fontId="1"/>
  </si>
  <si>
    <t>≧</t>
    <phoneticPr fontId="1"/>
  </si>
  <si>
    <t>現　金　・　預　金　額　( ⑥ )</t>
    <phoneticPr fontId="1"/>
  </si>
  <si>
    <t>資産勘定内の「現金・預金」の額が1500万円(×事業所)以上であること。</t>
    <rPh sb="0" eb="4">
      <t>シサンカンジョウ</t>
    </rPh>
    <rPh sb="4" eb="5">
      <t>ナイ</t>
    </rPh>
    <rPh sb="7" eb="9">
      <t>ゲンキン</t>
    </rPh>
    <rPh sb="10" eb="12">
      <t>ヨキン</t>
    </rPh>
    <rPh sb="14" eb="15">
      <t>ガク</t>
    </rPh>
    <rPh sb="20" eb="22">
      <t>マンエン</t>
    </rPh>
    <rPh sb="23" eb="27">
      <t>カケルジギョウショ</t>
    </rPh>
    <rPh sb="28" eb="30">
      <t>イジョウ</t>
    </rPh>
    <phoneticPr fontId="1"/>
  </si>
  <si>
    <t>要件　３</t>
    <rPh sb="0" eb="2">
      <t>ヨウケン</t>
    </rPh>
    <phoneticPr fontId="1"/>
  </si>
  <si>
    <t>負　債　総　額 (④×1/7)</t>
    <rPh sb="0" eb="1">
      <t>フ</t>
    </rPh>
    <rPh sb="2" eb="3">
      <t>サイ</t>
    </rPh>
    <rPh sb="4" eb="5">
      <t>ソウ</t>
    </rPh>
    <rPh sb="6" eb="7">
      <t>ガク</t>
    </rPh>
    <phoneticPr fontId="1"/>
  </si>
  <si>
    <t>基　準　資　産　額　( ⑤ )</t>
    <rPh sb="0" eb="1">
      <t>モト</t>
    </rPh>
    <rPh sb="2" eb="3">
      <t>ジュン</t>
    </rPh>
    <rPh sb="4" eb="5">
      <t>シ</t>
    </rPh>
    <rPh sb="6" eb="7">
      <t>サン</t>
    </rPh>
    <rPh sb="8" eb="9">
      <t>ガク</t>
    </rPh>
    <phoneticPr fontId="1"/>
  </si>
  <si>
    <t>基準資産⑤が負債総額の7分の1以上であること。</t>
    <rPh sb="0" eb="4">
      <t>キジュンシサン</t>
    </rPh>
    <rPh sb="6" eb="10">
      <t>フサイソウガク</t>
    </rPh>
    <rPh sb="12" eb="13">
      <t>ブン</t>
    </rPh>
    <rPh sb="15" eb="17">
      <t>イジョウ</t>
    </rPh>
    <phoneticPr fontId="1"/>
  </si>
  <si>
    <t>要件　２</t>
    <rPh sb="0" eb="2">
      <t>ヨウケン</t>
    </rPh>
    <phoneticPr fontId="1"/>
  </si>
  <si>
    <t>２０００万円×事業所数⑦</t>
    <rPh sb="4" eb="6">
      <t>マンエン</t>
    </rPh>
    <rPh sb="7" eb="11">
      <t>ジギョウショスウ</t>
    </rPh>
    <phoneticPr fontId="1"/>
  </si>
  <si>
    <t>以上であること。</t>
    <phoneticPr fontId="1"/>
  </si>
  <si>
    <t>総資産(繰延資産・営業権を除く)から総負債を控除したものが、2000万円(×事業所)</t>
    <rPh sb="0" eb="3">
      <t>ソウシサン</t>
    </rPh>
    <rPh sb="4" eb="8">
      <t>クリノベシサン</t>
    </rPh>
    <rPh sb="9" eb="12">
      <t>エイギョウケン</t>
    </rPh>
    <rPh sb="13" eb="14">
      <t>ノゾ</t>
    </rPh>
    <rPh sb="18" eb="21">
      <t>ソウフサイ</t>
    </rPh>
    <rPh sb="22" eb="24">
      <t>コウジョ</t>
    </rPh>
    <rPh sb="34" eb="36">
      <t>マンエン</t>
    </rPh>
    <rPh sb="38" eb="41">
      <t>ジギョウショ</t>
    </rPh>
    <phoneticPr fontId="1"/>
  </si>
  <si>
    <t>要件　１</t>
    <rPh sb="0" eb="2">
      <t>ヨウケン</t>
    </rPh>
    <phoneticPr fontId="1"/>
  </si>
  <si>
    <t>※上記赤色の数字の欄に貸借対照表等からの数値を入力してください。要件の判断をいたします。</t>
    <rPh sb="1" eb="3">
      <t>ジョウキ</t>
    </rPh>
    <rPh sb="3" eb="5">
      <t>セキショク</t>
    </rPh>
    <rPh sb="6" eb="8">
      <t>スウジ</t>
    </rPh>
    <rPh sb="9" eb="10">
      <t>ラン</t>
    </rPh>
    <rPh sb="11" eb="16">
      <t>タイシャクタイショウヒョウ</t>
    </rPh>
    <rPh sb="16" eb="17">
      <t>トウ</t>
    </rPh>
    <rPh sb="20" eb="22">
      <t>スウチ</t>
    </rPh>
    <rPh sb="23" eb="25">
      <t>ニュウリョク</t>
    </rPh>
    <rPh sb="32" eb="34">
      <t>ヨウケン</t>
    </rPh>
    <rPh sb="35" eb="37">
      <t>ハンダン</t>
    </rPh>
    <phoneticPr fontId="1"/>
  </si>
  <si>
    <t>事業所</t>
    <rPh sb="0" eb="3">
      <t>ジギョウショ</t>
    </rPh>
    <phoneticPr fontId="1"/>
  </si>
  <si>
    <r>
      <t>　事　業　所　数　　 　　・・・・　</t>
    </r>
    <r>
      <rPr>
        <sz val="12"/>
        <color rgb="FFFF0000"/>
        <rFont val="ＭＳ Ｐゴシック"/>
        <family val="3"/>
        <charset val="128"/>
      </rPr>
      <t>⑦</t>
    </r>
    <rPh sb="1" eb="2">
      <t>コト</t>
    </rPh>
    <rPh sb="3" eb="4">
      <t>ゴウ</t>
    </rPh>
    <rPh sb="5" eb="6">
      <t>ショ</t>
    </rPh>
    <rPh sb="7" eb="8">
      <t>スウ</t>
    </rPh>
    <phoneticPr fontId="1"/>
  </si>
  <si>
    <r>
      <t>　現　金　・　預　金　額　・・・　</t>
    </r>
    <r>
      <rPr>
        <sz val="12"/>
        <color rgb="FFFF0000"/>
        <rFont val="ＭＳ Ｐゴシック"/>
        <family val="3"/>
        <charset val="128"/>
      </rPr>
      <t>⑥</t>
    </r>
    <rPh sb="1" eb="2">
      <t>ゲン</t>
    </rPh>
    <rPh sb="3" eb="4">
      <t>カネ</t>
    </rPh>
    <rPh sb="7" eb="8">
      <t>アズカリ</t>
    </rPh>
    <rPh sb="9" eb="10">
      <t>カネ</t>
    </rPh>
    <rPh sb="11" eb="12">
      <t>ガク</t>
    </rPh>
    <phoneticPr fontId="1"/>
  </si>
  <si>
    <t>　基　準　資　産　額　　・・・・　⑤( ＝③－④ )</t>
    <rPh sb="1" eb="2">
      <t>モト</t>
    </rPh>
    <rPh sb="3" eb="4">
      <t>ジュン</t>
    </rPh>
    <rPh sb="5" eb="6">
      <t>シ</t>
    </rPh>
    <rPh sb="7" eb="8">
      <t>サン</t>
    </rPh>
    <rPh sb="9" eb="10">
      <t>ガク</t>
    </rPh>
    <phoneticPr fontId="1"/>
  </si>
  <si>
    <r>
      <t>　負　債　の　総　額　　・・・・　</t>
    </r>
    <r>
      <rPr>
        <sz val="12"/>
        <color rgb="FFFF0000"/>
        <rFont val="ＭＳ Ｐゴシック"/>
        <family val="3"/>
        <charset val="128"/>
      </rPr>
      <t>④</t>
    </r>
    <rPh sb="1" eb="2">
      <t>フ</t>
    </rPh>
    <rPh sb="3" eb="4">
      <t>サイ</t>
    </rPh>
    <rPh sb="7" eb="8">
      <t>ソウ</t>
    </rPh>
    <rPh sb="9" eb="10">
      <t>ガク</t>
    </rPh>
    <phoneticPr fontId="1"/>
  </si>
  <si>
    <t>　差引資産の総額　　　・・・・　③( ＝①－② )</t>
    <rPh sb="1" eb="5">
      <t>サシヒキシサン</t>
    </rPh>
    <rPh sb="6" eb="8">
      <t>ソウガク</t>
    </rPh>
    <phoneticPr fontId="1"/>
  </si>
  <si>
    <r>
      <t xml:space="preserve">   ・・・・　</t>
    </r>
    <r>
      <rPr>
        <sz val="12"/>
        <color rgb="FFFF0000"/>
        <rFont val="ＭＳ Ｐゴシック"/>
        <family val="3"/>
        <charset val="128"/>
      </rPr>
      <t>②</t>
    </r>
    <phoneticPr fontId="1"/>
  </si>
  <si>
    <t>繰　延　資　産　額　　営　業　権</t>
    <rPh sb="0" eb="1">
      <t>クリ</t>
    </rPh>
    <rPh sb="2" eb="3">
      <t>ノベ</t>
    </rPh>
    <rPh sb="4" eb="5">
      <t>シ</t>
    </rPh>
    <rPh sb="6" eb="7">
      <t>サン</t>
    </rPh>
    <rPh sb="8" eb="9">
      <t>ガク</t>
    </rPh>
    <rPh sb="11" eb="12">
      <t>エイ</t>
    </rPh>
    <rPh sb="13" eb="14">
      <t>ゴウ</t>
    </rPh>
    <rPh sb="15" eb="16">
      <t>ケン</t>
    </rPh>
    <phoneticPr fontId="1"/>
  </si>
  <si>
    <r>
      <t>　資　産　合　計　額　　・・・・　</t>
    </r>
    <r>
      <rPr>
        <sz val="12"/>
        <color rgb="FFFF0000"/>
        <rFont val="ＭＳ Ｐゴシック"/>
        <family val="3"/>
        <charset val="128"/>
      </rPr>
      <t>①</t>
    </r>
    <rPh sb="1" eb="2">
      <t>シ</t>
    </rPh>
    <rPh sb="3" eb="4">
      <t>サン</t>
    </rPh>
    <rPh sb="5" eb="6">
      <t>ゴウ</t>
    </rPh>
    <rPh sb="7" eb="8">
      <t>ケイ</t>
    </rPh>
    <rPh sb="9" eb="10">
      <t>ガク</t>
    </rPh>
    <phoneticPr fontId="1"/>
  </si>
  <si>
    <t>決算日</t>
    <rPh sb="0" eb="3">
      <t>ケッサンビ</t>
    </rPh>
    <phoneticPr fontId="1"/>
  </si>
  <si>
    <t>事業所名</t>
    <rPh sb="0" eb="3">
      <t>ジギョウショ</t>
    </rPh>
    <rPh sb="3" eb="4">
      <t>メイ</t>
    </rPh>
    <phoneticPr fontId="1"/>
  </si>
  <si>
    <t>財産的基礎に関する計算ツール</t>
    <rPh sb="0" eb="3">
      <t>ザイサンテキ</t>
    </rPh>
    <rPh sb="3" eb="5">
      <t>キソ</t>
    </rPh>
    <rPh sb="6" eb="7">
      <t>カン</t>
    </rPh>
    <rPh sb="9" eb="11">
      <t>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</si>
</sst>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0_ "/>
  </numFmts>
  <fonts count="9" x14ac:knownFonts="1">
    <font>
      <sz val="11"/>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26"/>
      <name val="ＭＳ Ｐゴシック"/>
      <family val="3"/>
      <charset val="128"/>
    </font>
    <font>
      <sz val="14"/>
      <name val="ＭＳ Ｐゴシック"/>
      <family val="3"/>
      <charset val="128"/>
    </font>
    <font>
      <b/>
      <sz val="14"/>
      <name val="ＭＳ Ｐゴシック"/>
      <family val="3"/>
      <charset val="128"/>
    </font>
    <font>
      <sz val="12"/>
      <color rgb="FFFF0000"/>
      <name val="ＭＳ Ｐゴシック"/>
      <family val="3"/>
      <charset val="128"/>
    </font>
    <font>
      <b/>
      <sz val="16"/>
      <name val="ＭＳ Ｐゴシック"/>
      <family val="3"/>
      <charset val="128"/>
    </font>
  </fonts>
  <fills count="2">
    <fill>
      <patternFill patternType="none"/>
    </fill>
    <fill>
      <patternFill patternType="gray125"/>
    </fill>
  </fills>
  <borders count="3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88">
    <xf numFmtId="0" fontId="0" fillId="0" borderId="0" xfId="0">
      <alignment vertical="center"/>
    </xf>
    <xf numFmtId="5" fontId="3" fillId="0" borderId="0" xfId="0" applyNumberFormat="1" applyFont="1">
      <alignment vertical="center"/>
    </xf>
    <xf numFmtId="0" fontId="2" fillId="0" borderId="0" xfId="0" applyFont="1">
      <alignmen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5" fontId="3" fillId="0" borderId="0" xfId="0" applyNumberFormat="1" applyFont="1" applyAlignment="1">
      <alignment horizontal="right" vertical="center"/>
    </xf>
    <xf numFmtId="0" fontId="5" fillId="0" borderId="0" xfId="0" applyFont="1">
      <alignment vertical="center"/>
    </xf>
    <xf numFmtId="0" fontId="5"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5" fillId="0" borderId="0" xfId="0" applyFont="1" applyAlignment="1">
      <alignment horizontal="left"/>
    </xf>
    <xf numFmtId="0" fontId="5" fillId="0" borderId="0" xfId="0" applyFont="1" applyAlignment="1" applyProtection="1">
      <alignment horizontal="center" vertical="center"/>
      <protection locked="0"/>
    </xf>
    <xf numFmtId="0" fontId="5" fillId="0" borderId="17" xfId="0" applyFont="1" applyBorder="1" applyAlignment="1">
      <alignment horizontal="center" vertical="center"/>
    </xf>
    <xf numFmtId="0" fontId="2" fillId="0" borderId="18" xfId="0" applyFont="1" applyBorder="1" applyAlignment="1">
      <alignment horizontal="center" vertical="center"/>
    </xf>
    <xf numFmtId="0" fontId="5" fillId="0" borderId="18" xfId="0" applyFont="1" applyBorder="1" applyAlignment="1" applyProtection="1">
      <alignment horizontal="center" vertical="center"/>
      <protection locked="0"/>
    </xf>
    <xf numFmtId="0" fontId="2" fillId="0" borderId="18" xfId="0" applyFont="1" applyBorder="1" applyAlignment="1">
      <alignment horizontal="left" vertical="center"/>
    </xf>
    <xf numFmtId="0" fontId="2" fillId="0" borderId="13" xfId="0" applyFont="1" applyBorder="1" applyAlignment="1">
      <alignment horizontal="left" vertical="center"/>
    </xf>
    <xf numFmtId="0" fontId="2" fillId="0" borderId="32" xfId="0" applyFont="1" applyBorder="1" applyAlignment="1">
      <alignment horizontal="left" vertical="center"/>
    </xf>
    <xf numFmtId="0" fontId="2" fillId="0" borderId="20" xfId="0" applyFont="1" applyBorder="1" applyAlignment="1">
      <alignment horizontal="left" vertical="center"/>
    </xf>
    <xf numFmtId="5" fontId="3" fillId="0" borderId="20" xfId="0" applyNumberFormat="1" applyFont="1" applyBorder="1" applyAlignment="1" applyProtection="1">
      <alignment horizontal="right" vertical="center"/>
      <protection locked="0"/>
    </xf>
    <xf numFmtId="5" fontId="3" fillId="0" borderId="17" xfId="0" applyNumberFormat="1" applyFont="1" applyBorder="1" applyAlignment="1" applyProtection="1">
      <alignment horizontal="right" vertical="center"/>
      <protection locked="0"/>
    </xf>
    <xf numFmtId="5" fontId="3" fillId="0" borderId="3" xfId="0" applyNumberFormat="1" applyFont="1" applyBorder="1" applyAlignment="1" applyProtection="1">
      <alignment horizontal="right" vertical="center"/>
      <protection locked="0"/>
    </xf>
    <xf numFmtId="5" fontId="3" fillId="0" borderId="2" xfId="0" applyNumberFormat="1" applyFont="1" applyBorder="1" applyAlignment="1" applyProtection="1">
      <alignment horizontal="right" vertical="center"/>
      <protection locked="0"/>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left" vertical="center"/>
    </xf>
    <xf numFmtId="0" fontId="2" fillId="0" borderId="19"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31" xfId="0" applyFont="1" applyBorder="1" applyAlignment="1">
      <alignment horizontal="left" vertical="center"/>
    </xf>
    <xf numFmtId="0" fontId="2" fillId="0" borderId="3" xfId="0" applyFont="1" applyBorder="1" applyAlignment="1">
      <alignment horizontal="left" vertical="center"/>
    </xf>
    <xf numFmtId="5" fontId="3" fillId="0" borderId="20" xfId="0" applyNumberFormat="1" applyFont="1" applyBorder="1" applyAlignment="1">
      <alignment horizontal="right" vertical="center"/>
    </xf>
    <xf numFmtId="5" fontId="3" fillId="0" borderId="17" xfId="0" applyNumberFormat="1" applyFont="1" applyBorder="1" applyAlignment="1">
      <alignment horizontal="right" vertical="center"/>
    </xf>
    <xf numFmtId="5" fontId="3" fillId="0" borderId="3" xfId="0" applyNumberFormat="1" applyFont="1" applyBorder="1" applyAlignment="1">
      <alignment horizontal="right" vertical="center"/>
    </xf>
    <xf numFmtId="5" fontId="3" fillId="0" borderId="2" xfId="0" applyNumberFormat="1" applyFont="1" applyBorder="1" applyAlignment="1">
      <alignment horizontal="right" vertical="center"/>
    </xf>
    <xf numFmtId="0" fontId="2" fillId="0" borderId="28" xfId="0" applyFont="1" applyBorder="1" applyAlignment="1">
      <alignment horizontal="left" vertical="center"/>
    </xf>
    <xf numFmtId="0" fontId="2" fillId="0" borderId="27" xfId="0" applyFont="1" applyBorder="1" applyAlignment="1">
      <alignment horizontal="left" vertical="center"/>
    </xf>
    <xf numFmtId="0" fontId="2" fillId="0" borderId="30"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29" xfId="0" applyFont="1" applyBorder="1" applyAlignment="1">
      <alignment horizontal="left" vertical="center"/>
    </xf>
    <xf numFmtId="5" fontId="3" fillId="0" borderId="26" xfId="0" applyNumberFormat="1" applyFont="1" applyBorder="1" applyAlignment="1">
      <alignment horizontal="right" vertical="center"/>
    </xf>
    <xf numFmtId="0" fontId="3" fillId="0" borderId="25" xfId="0" applyFont="1" applyBorder="1" applyAlignment="1">
      <alignment horizontal="right" vertical="center"/>
    </xf>
    <xf numFmtId="0" fontId="3" fillId="0" borderId="21" xfId="0" applyFont="1" applyBorder="1" applyAlignment="1">
      <alignment horizontal="right" vertical="center"/>
    </xf>
    <xf numFmtId="0" fontId="3" fillId="0" borderId="5" xfId="0" applyFont="1" applyBorder="1" applyAlignment="1">
      <alignment horizontal="right"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5" fontId="3" fillId="0" borderId="26" xfId="0" applyNumberFormat="1" applyFont="1" applyBorder="1" applyAlignment="1" applyProtection="1">
      <alignment horizontal="right" vertical="center"/>
      <protection locked="0"/>
    </xf>
    <xf numFmtId="5" fontId="3" fillId="0" borderId="25" xfId="0" applyNumberFormat="1" applyFont="1" applyBorder="1" applyAlignment="1" applyProtection="1">
      <alignment horizontal="right" vertical="center"/>
      <protection locked="0"/>
    </xf>
    <xf numFmtId="5" fontId="3" fillId="0" borderId="21" xfId="0" applyNumberFormat="1" applyFont="1" applyBorder="1" applyAlignment="1" applyProtection="1">
      <alignment horizontal="right" vertical="center"/>
      <protection locked="0"/>
    </xf>
    <xf numFmtId="5" fontId="3" fillId="0" borderId="5" xfId="0" applyNumberFormat="1" applyFont="1" applyBorder="1" applyAlignment="1" applyProtection="1">
      <alignment horizontal="right" vertical="center"/>
      <protection locked="0"/>
    </xf>
    <xf numFmtId="176" fontId="3" fillId="0" borderId="20" xfId="0" applyNumberFormat="1" applyFont="1" applyBorder="1" applyAlignment="1" applyProtection="1">
      <alignment horizontal="right" vertical="center"/>
      <protection locked="0"/>
    </xf>
    <xf numFmtId="176" fontId="3" fillId="0" borderId="17" xfId="0" applyNumberFormat="1" applyFont="1" applyBorder="1" applyAlignment="1" applyProtection="1">
      <alignment horizontal="right" vertical="center"/>
      <protection locked="0"/>
    </xf>
    <xf numFmtId="176" fontId="3" fillId="0" borderId="3" xfId="0" applyNumberFormat="1" applyFont="1" applyBorder="1" applyAlignment="1" applyProtection="1">
      <alignment horizontal="right" vertical="center"/>
      <protection locked="0"/>
    </xf>
    <xf numFmtId="176" fontId="3" fillId="0" borderId="2" xfId="0" applyNumberFormat="1" applyFont="1" applyBorder="1" applyAlignment="1" applyProtection="1">
      <alignment horizontal="right" vertical="center"/>
      <protection locked="0"/>
    </xf>
    <xf numFmtId="0" fontId="0" fillId="0" borderId="17"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4" fillId="0" borderId="0" xfId="0" applyFont="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5" fontId="3" fillId="0" borderId="10" xfId="0" applyNumberFormat="1" applyFont="1" applyBorder="1" applyAlignment="1">
      <alignment horizontal="right" vertical="center"/>
    </xf>
    <xf numFmtId="0" fontId="3" fillId="0" borderId="0" xfId="0" applyFont="1" applyAlignment="1">
      <alignment horizontal="right" vertical="center"/>
    </xf>
    <xf numFmtId="0" fontId="3" fillId="0" borderId="6" xfId="0" applyFont="1" applyBorder="1" applyAlignment="1">
      <alignment horizontal="right"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5" fontId="3" fillId="0" borderId="8" xfId="0" applyNumberFormat="1" applyFont="1" applyBorder="1" applyAlignment="1">
      <alignment horizontal="right" vertical="center"/>
    </xf>
    <xf numFmtId="5" fontId="3" fillId="0" borderId="0" xfId="0" applyNumberFormat="1"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horizontal="center" vertical="center"/>
    </xf>
  </cellXfs>
  <cellStyles count="1">
    <cellStyle name="標準" xfId="0" builtinId="0"/>
  </cellStyles>
  <dxfs count="4">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tabSelected="1" view="pageBreakPreview" zoomScaleNormal="100" zoomScaleSheetLayoutView="100" workbookViewId="0">
      <selection sqref="A1:Z1"/>
    </sheetView>
  </sheetViews>
  <sheetFormatPr defaultRowHeight="13.5" x14ac:dyDescent="0.15"/>
  <cols>
    <col min="1" max="52" width="3.125" customWidth="1"/>
  </cols>
  <sheetData>
    <row r="1" spans="1:28" ht="26.25" customHeight="1" x14ac:dyDescent="0.15">
      <c r="A1" s="10" t="s">
        <v>28</v>
      </c>
      <c r="B1" s="10"/>
      <c r="C1" s="10"/>
      <c r="D1" s="10"/>
      <c r="E1" s="10"/>
      <c r="F1" s="10"/>
      <c r="G1" s="10"/>
      <c r="H1" s="10"/>
      <c r="I1" s="10"/>
      <c r="J1" s="10"/>
      <c r="K1" s="10"/>
      <c r="L1" s="10"/>
      <c r="M1" s="10"/>
      <c r="N1" s="10"/>
      <c r="O1" s="10"/>
      <c r="P1" s="10"/>
      <c r="Q1" s="10"/>
      <c r="R1" s="10"/>
      <c r="S1" s="10"/>
      <c r="T1" s="10"/>
      <c r="U1" s="10"/>
      <c r="V1" s="10"/>
      <c r="W1" s="10"/>
      <c r="X1" s="10"/>
      <c r="Y1" s="10"/>
      <c r="Z1" s="10"/>
    </row>
    <row r="2" spans="1:28" ht="18.75" customHeight="1" x14ac:dyDescent="0.2">
      <c r="A2" s="9"/>
      <c r="B2" s="11" t="s">
        <v>27</v>
      </c>
      <c r="C2" s="11"/>
      <c r="D2" s="11"/>
      <c r="E2" s="11"/>
      <c r="F2" s="11"/>
      <c r="G2" s="11"/>
      <c r="H2" s="11"/>
      <c r="I2" s="9"/>
      <c r="J2" s="9"/>
      <c r="K2" s="9"/>
      <c r="L2" s="9"/>
      <c r="M2" s="9"/>
      <c r="N2" s="9"/>
      <c r="O2" s="9"/>
      <c r="P2" s="9"/>
      <c r="Q2" s="9"/>
      <c r="R2" s="9"/>
      <c r="S2" s="9"/>
      <c r="T2" s="9"/>
      <c r="U2" s="9"/>
      <c r="V2" s="9"/>
      <c r="W2" s="9"/>
      <c r="X2" s="9"/>
      <c r="Y2" s="9"/>
      <c r="Z2" s="9"/>
    </row>
    <row r="3" spans="1:28" ht="27" customHeight="1" x14ac:dyDescent="0.15">
      <c r="A3" s="8"/>
      <c r="B3" s="12"/>
      <c r="C3" s="12"/>
      <c r="D3" s="12"/>
      <c r="E3" s="12"/>
      <c r="F3" s="12"/>
      <c r="G3" s="12"/>
      <c r="H3" s="12"/>
      <c r="I3" s="12"/>
      <c r="J3" s="12"/>
      <c r="K3" s="12"/>
      <c r="L3" s="12"/>
      <c r="M3" s="12"/>
      <c r="N3" s="12"/>
      <c r="O3" s="12"/>
      <c r="P3" s="8"/>
      <c r="Q3" s="8"/>
      <c r="R3" s="8"/>
      <c r="S3" s="8"/>
      <c r="T3" s="8"/>
      <c r="U3" s="8"/>
      <c r="V3" s="8"/>
      <c r="W3" s="8"/>
      <c r="X3" s="8"/>
      <c r="Y3" s="8"/>
      <c r="Z3" s="8"/>
    </row>
    <row r="4" spans="1:28" ht="16.5" customHeight="1" x14ac:dyDescent="0.15">
      <c r="A4" s="8"/>
      <c r="B4" s="13"/>
      <c r="C4" s="13"/>
      <c r="D4" s="13"/>
      <c r="E4" s="13"/>
      <c r="F4" s="13"/>
      <c r="G4" s="13"/>
      <c r="H4" s="13"/>
      <c r="I4" s="13"/>
      <c r="J4" s="13"/>
      <c r="K4" s="13"/>
      <c r="L4" s="13"/>
      <c r="M4" s="13"/>
      <c r="N4" s="13"/>
      <c r="O4" s="13"/>
      <c r="P4" s="7"/>
      <c r="Q4" s="14" t="s">
        <v>26</v>
      </c>
      <c r="R4" s="14"/>
      <c r="S4" s="14"/>
      <c r="T4" s="14"/>
      <c r="U4" s="15"/>
      <c r="V4" s="15"/>
      <c r="W4" s="15"/>
      <c r="X4" s="15"/>
      <c r="Y4" s="15"/>
      <c r="Z4" s="15"/>
      <c r="AA4" s="15"/>
      <c r="AB4" s="15"/>
    </row>
    <row r="5" spans="1:28" ht="6" customHeight="1" x14ac:dyDescent="0.15"/>
    <row r="6" spans="1:28" ht="18.75" customHeight="1" x14ac:dyDescent="0.15">
      <c r="B6" s="16" t="s">
        <v>25</v>
      </c>
      <c r="C6" s="16"/>
      <c r="D6" s="16"/>
      <c r="E6" s="16"/>
      <c r="F6" s="16"/>
      <c r="G6" s="16"/>
      <c r="H6" s="16"/>
      <c r="I6" s="16"/>
      <c r="J6" s="16"/>
      <c r="K6" s="16"/>
      <c r="L6" s="16"/>
      <c r="M6" s="16"/>
      <c r="N6" s="16"/>
      <c r="O6" s="17"/>
      <c r="P6" s="20"/>
      <c r="Q6" s="21"/>
      <c r="R6" s="21"/>
      <c r="S6" s="21"/>
      <c r="T6" s="21"/>
      <c r="U6" s="21"/>
      <c r="V6" s="21"/>
      <c r="W6" s="21"/>
      <c r="X6" s="21"/>
      <c r="Y6" s="21"/>
      <c r="Z6" s="24" t="s">
        <v>2</v>
      </c>
      <c r="AA6" s="24"/>
      <c r="AB6" s="25"/>
    </row>
    <row r="7" spans="1:28" ht="18.75" customHeight="1" x14ac:dyDescent="0.15">
      <c r="B7" s="18"/>
      <c r="C7" s="18"/>
      <c r="D7" s="18"/>
      <c r="E7" s="18"/>
      <c r="F7" s="18"/>
      <c r="G7" s="18"/>
      <c r="H7" s="18"/>
      <c r="I7" s="18"/>
      <c r="J7" s="18"/>
      <c r="K7" s="18"/>
      <c r="L7" s="18"/>
      <c r="M7" s="18"/>
      <c r="N7" s="18"/>
      <c r="O7" s="19"/>
      <c r="P7" s="22"/>
      <c r="Q7" s="23"/>
      <c r="R7" s="23"/>
      <c r="S7" s="23"/>
      <c r="T7" s="23"/>
      <c r="U7" s="23"/>
      <c r="V7" s="23"/>
      <c r="W7" s="23"/>
      <c r="X7" s="23"/>
      <c r="Y7" s="23"/>
      <c r="Z7" s="26"/>
      <c r="AA7" s="26"/>
      <c r="AB7" s="27"/>
    </row>
    <row r="8" spans="1:28" ht="18.75" customHeight="1" x14ac:dyDescent="0.15">
      <c r="B8" s="28" t="s">
        <v>24</v>
      </c>
      <c r="C8" s="29"/>
      <c r="D8" s="29"/>
      <c r="E8" s="29"/>
      <c r="F8" s="29"/>
      <c r="G8" s="29"/>
      <c r="H8" s="32" t="s">
        <v>23</v>
      </c>
      <c r="I8" s="32"/>
      <c r="J8" s="32"/>
      <c r="K8" s="32"/>
      <c r="L8" s="32"/>
      <c r="M8" s="32"/>
      <c r="N8" s="32"/>
      <c r="O8" s="33"/>
      <c r="P8" s="21"/>
      <c r="Q8" s="21"/>
      <c r="R8" s="21"/>
      <c r="S8" s="21"/>
      <c r="T8" s="21"/>
      <c r="U8" s="21"/>
      <c r="V8" s="21"/>
      <c r="W8" s="21"/>
      <c r="X8" s="21"/>
      <c r="Y8" s="21"/>
      <c r="Z8" s="24" t="s">
        <v>2</v>
      </c>
      <c r="AA8" s="24"/>
      <c r="AB8" s="25"/>
    </row>
    <row r="9" spans="1:28" ht="18.75" customHeight="1" x14ac:dyDescent="0.15">
      <c r="B9" s="30"/>
      <c r="C9" s="31"/>
      <c r="D9" s="31"/>
      <c r="E9" s="31"/>
      <c r="F9" s="31"/>
      <c r="G9" s="31"/>
      <c r="H9" s="34"/>
      <c r="I9" s="34"/>
      <c r="J9" s="34"/>
      <c r="K9" s="34"/>
      <c r="L9" s="34"/>
      <c r="M9" s="34"/>
      <c r="N9" s="34"/>
      <c r="O9" s="35"/>
      <c r="P9" s="23"/>
      <c r="Q9" s="23"/>
      <c r="R9" s="23"/>
      <c r="S9" s="23"/>
      <c r="T9" s="23"/>
      <c r="U9" s="23"/>
      <c r="V9" s="23"/>
      <c r="W9" s="23"/>
      <c r="X9" s="23"/>
      <c r="Y9" s="23"/>
      <c r="Z9" s="26"/>
      <c r="AA9" s="26"/>
      <c r="AB9" s="27"/>
    </row>
    <row r="10" spans="1:28" ht="18.75" customHeight="1" x14ac:dyDescent="0.15">
      <c r="B10" s="36" t="s">
        <v>22</v>
      </c>
      <c r="C10" s="36"/>
      <c r="D10" s="36"/>
      <c r="E10" s="36"/>
      <c r="F10" s="36"/>
      <c r="G10" s="36"/>
      <c r="H10" s="36"/>
      <c r="I10" s="36"/>
      <c r="J10" s="36"/>
      <c r="K10" s="36"/>
      <c r="L10" s="36"/>
      <c r="M10" s="36"/>
      <c r="N10" s="36"/>
      <c r="O10" s="37"/>
      <c r="P10" s="38">
        <f>P6-P8</f>
        <v>0</v>
      </c>
      <c r="Q10" s="39"/>
      <c r="R10" s="39"/>
      <c r="S10" s="39"/>
      <c r="T10" s="39"/>
      <c r="U10" s="39"/>
      <c r="V10" s="39"/>
      <c r="W10" s="39"/>
      <c r="X10" s="39"/>
      <c r="Y10" s="39"/>
      <c r="Z10" s="24" t="s">
        <v>2</v>
      </c>
      <c r="AA10" s="24"/>
      <c r="AB10" s="25"/>
    </row>
    <row r="11" spans="1:28" ht="18.75" customHeight="1" x14ac:dyDescent="0.15">
      <c r="B11" s="16"/>
      <c r="C11" s="16"/>
      <c r="D11" s="16"/>
      <c r="E11" s="16"/>
      <c r="F11" s="16"/>
      <c r="G11" s="16"/>
      <c r="H11" s="16"/>
      <c r="I11" s="16"/>
      <c r="J11" s="16"/>
      <c r="K11" s="16"/>
      <c r="L11" s="16"/>
      <c r="M11" s="16"/>
      <c r="N11" s="16"/>
      <c r="O11" s="17"/>
      <c r="P11" s="40"/>
      <c r="Q11" s="41"/>
      <c r="R11" s="41"/>
      <c r="S11" s="41"/>
      <c r="T11" s="41"/>
      <c r="U11" s="41"/>
      <c r="V11" s="41"/>
      <c r="W11" s="41"/>
      <c r="X11" s="41"/>
      <c r="Y11" s="41"/>
      <c r="Z11" s="26"/>
      <c r="AA11" s="26"/>
      <c r="AB11" s="27"/>
    </row>
    <row r="12" spans="1:28" ht="18.75" customHeight="1" x14ac:dyDescent="0.15">
      <c r="B12" s="16" t="s">
        <v>21</v>
      </c>
      <c r="C12" s="16"/>
      <c r="D12" s="16"/>
      <c r="E12" s="16"/>
      <c r="F12" s="16"/>
      <c r="G12" s="16"/>
      <c r="H12" s="16"/>
      <c r="I12" s="16"/>
      <c r="J12" s="16"/>
      <c r="K12" s="16"/>
      <c r="L12" s="16"/>
      <c r="M12" s="16"/>
      <c r="N12" s="16"/>
      <c r="O12" s="17"/>
      <c r="P12" s="20"/>
      <c r="Q12" s="21"/>
      <c r="R12" s="21"/>
      <c r="S12" s="21"/>
      <c r="T12" s="21"/>
      <c r="U12" s="21"/>
      <c r="V12" s="21"/>
      <c r="W12" s="21"/>
      <c r="X12" s="21"/>
      <c r="Y12" s="21"/>
      <c r="Z12" s="24" t="s">
        <v>2</v>
      </c>
      <c r="AA12" s="24"/>
      <c r="AB12" s="25"/>
    </row>
    <row r="13" spans="1:28" ht="18.75" customHeight="1" x14ac:dyDescent="0.15">
      <c r="B13" s="16"/>
      <c r="C13" s="16"/>
      <c r="D13" s="16"/>
      <c r="E13" s="16"/>
      <c r="F13" s="16"/>
      <c r="G13" s="16"/>
      <c r="H13" s="16"/>
      <c r="I13" s="16"/>
      <c r="J13" s="16"/>
      <c r="K13" s="16"/>
      <c r="L13" s="16"/>
      <c r="M13" s="16"/>
      <c r="N13" s="16"/>
      <c r="O13" s="17"/>
      <c r="P13" s="22"/>
      <c r="Q13" s="23"/>
      <c r="R13" s="23"/>
      <c r="S13" s="23"/>
      <c r="T13" s="23"/>
      <c r="U13" s="23"/>
      <c r="V13" s="23"/>
      <c r="W13" s="23"/>
      <c r="X13" s="23"/>
      <c r="Y13" s="23"/>
      <c r="Z13" s="26"/>
      <c r="AA13" s="26"/>
      <c r="AB13" s="27"/>
    </row>
    <row r="14" spans="1:28" ht="3.75" customHeight="1" thickBot="1" x14ac:dyDescent="0.2">
      <c r="B14" s="4"/>
      <c r="C14" s="4"/>
      <c r="D14" s="4"/>
      <c r="E14" s="4"/>
      <c r="F14" s="4"/>
      <c r="G14" s="4"/>
      <c r="H14" s="4"/>
      <c r="I14" s="4"/>
      <c r="J14" s="4"/>
      <c r="K14" s="4"/>
      <c r="L14" s="4"/>
      <c r="M14" s="4"/>
      <c r="N14" s="4"/>
      <c r="O14" s="4"/>
      <c r="P14" s="6"/>
      <c r="Q14" s="6"/>
      <c r="R14" s="6"/>
      <c r="S14" s="6"/>
      <c r="T14" s="6"/>
      <c r="U14" s="6"/>
      <c r="V14" s="6"/>
      <c r="W14" s="6"/>
      <c r="X14" s="6"/>
      <c r="Y14" s="6"/>
      <c r="Z14" s="5"/>
      <c r="AA14" s="5"/>
      <c r="AB14" s="5"/>
    </row>
    <row r="15" spans="1:28" ht="18.75" customHeight="1" x14ac:dyDescent="0.15">
      <c r="B15" s="42" t="s">
        <v>20</v>
      </c>
      <c r="C15" s="43"/>
      <c r="D15" s="43"/>
      <c r="E15" s="43"/>
      <c r="F15" s="43"/>
      <c r="G15" s="43"/>
      <c r="H15" s="43"/>
      <c r="I15" s="43"/>
      <c r="J15" s="43"/>
      <c r="K15" s="43"/>
      <c r="L15" s="43"/>
      <c r="M15" s="43"/>
      <c r="N15" s="43"/>
      <c r="O15" s="44"/>
      <c r="P15" s="48">
        <f>P10-P12</f>
        <v>0</v>
      </c>
      <c r="Q15" s="49"/>
      <c r="R15" s="49"/>
      <c r="S15" s="49"/>
      <c r="T15" s="49"/>
      <c r="U15" s="49"/>
      <c r="V15" s="49"/>
      <c r="W15" s="49"/>
      <c r="X15" s="49"/>
      <c r="Y15" s="49"/>
      <c r="Z15" s="52" t="s">
        <v>2</v>
      </c>
      <c r="AA15" s="52"/>
      <c r="AB15" s="53"/>
    </row>
    <row r="16" spans="1:28" ht="18.75" customHeight="1" thickBot="1" x14ac:dyDescent="0.2">
      <c r="B16" s="45"/>
      <c r="C16" s="46"/>
      <c r="D16" s="46"/>
      <c r="E16" s="46"/>
      <c r="F16" s="46"/>
      <c r="G16" s="46"/>
      <c r="H16" s="46"/>
      <c r="I16" s="46"/>
      <c r="J16" s="46"/>
      <c r="K16" s="46"/>
      <c r="L16" s="46"/>
      <c r="M16" s="46"/>
      <c r="N16" s="46"/>
      <c r="O16" s="47"/>
      <c r="P16" s="50"/>
      <c r="Q16" s="51"/>
      <c r="R16" s="51"/>
      <c r="S16" s="51"/>
      <c r="T16" s="51"/>
      <c r="U16" s="51"/>
      <c r="V16" s="51"/>
      <c r="W16" s="51"/>
      <c r="X16" s="51"/>
      <c r="Y16" s="51"/>
      <c r="Z16" s="54"/>
      <c r="AA16" s="54"/>
      <c r="AB16" s="55"/>
    </row>
    <row r="17" spans="2:28" ht="3.75" customHeight="1" thickBot="1" x14ac:dyDescent="0.2"/>
    <row r="18" spans="2:28" ht="18.75" customHeight="1" x14ac:dyDescent="0.15">
      <c r="B18" s="42" t="s">
        <v>19</v>
      </c>
      <c r="C18" s="43"/>
      <c r="D18" s="43"/>
      <c r="E18" s="43"/>
      <c r="F18" s="43"/>
      <c r="G18" s="43"/>
      <c r="H18" s="43"/>
      <c r="I18" s="43"/>
      <c r="J18" s="43"/>
      <c r="K18" s="43"/>
      <c r="L18" s="43"/>
      <c r="M18" s="43"/>
      <c r="N18" s="43"/>
      <c r="O18" s="43"/>
      <c r="P18" s="56"/>
      <c r="Q18" s="57"/>
      <c r="R18" s="57"/>
      <c r="S18" s="57"/>
      <c r="T18" s="57"/>
      <c r="U18" s="57"/>
      <c r="V18" s="57"/>
      <c r="W18" s="57"/>
      <c r="X18" s="57"/>
      <c r="Y18" s="57"/>
      <c r="Z18" s="52" t="s">
        <v>2</v>
      </c>
      <c r="AA18" s="52"/>
      <c r="AB18" s="53"/>
    </row>
    <row r="19" spans="2:28" ht="18.75" customHeight="1" thickBot="1" x14ac:dyDescent="0.2">
      <c r="B19" s="45"/>
      <c r="C19" s="46"/>
      <c r="D19" s="46"/>
      <c r="E19" s="46"/>
      <c r="F19" s="46"/>
      <c r="G19" s="46"/>
      <c r="H19" s="46"/>
      <c r="I19" s="46"/>
      <c r="J19" s="46"/>
      <c r="K19" s="46"/>
      <c r="L19" s="46"/>
      <c r="M19" s="46"/>
      <c r="N19" s="46"/>
      <c r="O19" s="46"/>
      <c r="P19" s="58"/>
      <c r="Q19" s="59"/>
      <c r="R19" s="59"/>
      <c r="S19" s="59"/>
      <c r="T19" s="59"/>
      <c r="U19" s="59"/>
      <c r="V19" s="59"/>
      <c r="W19" s="59"/>
      <c r="X19" s="59"/>
      <c r="Y19" s="59"/>
      <c r="Z19" s="54"/>
      <c r="AA19" s="54"/>
      <c r="AB19" s="55"/>
    </row>
    <row r="20" spans="2:28" ht="3.75" customHeight="1" x14ac:dyDescent="0.15"/>
    <row r="21" spans="2:28" ht="18.75" customHeight="1" x14ac:dyDescent="0.15">
      <c r="B21" s="16" t="s">
        <v>18</v>
      </c>
      <c r="C21" s="16"/>
      <c r="D21" s="16"/>
      <c r="E21" s="16"/>
      <c r="F21" s="16"/>
      <c r="G21" s="16"/>
      <c r="H21" s="16"/>
      <c r="I21" s="16"/>
      <c r="J21" s="16"/>
      <c r="K21" s="16"/>
      <c r="L21" s="16"/>
      <c r="M21" s="16"/>
      <c r="N21" s="16"/>
      <c r="O21" s="17"/>
      <c r="P21" s="60"/>
      <c r="Q21" s="61"/>
      <c r="R21" s="61"/>
      <c r="S21" s="61"/>
      <c r="T21" s="61"/>
      <c r="U21" s="61"/>
      <c r="V21" s="61"/>
      <c r="W21" s="61"/>
      <c r="X21" s="61"/>
      <c r="Y21" s="61"/>
      <c r="Z21" s="24" t="s">
        <v>17</v>
      </c>
      <c r="AA21" s="24"/>
      <c r="AB21" s="25"/>
    </row>
    <row r="22" spans="2:28" ht="18.75" customHeight="1" x14ac:dyDescent="0.15">
      <c r="B22" s="16"/>
      <c r="C22" s="16"/>
      <c r="D22" s="16"/>
      <c r="E22" s="16"/>
      <c r="F22" s="16"/>
      <c r="G22" s="16"/>
      <c r="H22" s="16"/>
      <c r="I22" s="16"/>
      <c r="J22" s="16"/>
      <c r="K22" s="16"/>
      <c r="L22" s="16"/>
      <c r="M22" s="16"/>
      <c r="N22" s="16"/>
      <c r="O22" s="17"/>
      <c r="P22" s="62"/>
      <c r="Q22" s="63"/>
      <c r="R22" s="63"/>
      <c r="S22" s="63"/>
      <c r="T22" s="63"/>
      <c r="U22" s="63"/>
      <c r="V22" s="63"/>
      <c r="W22" s="63"/>
      <c r="X22" s="63"/>
      <c r="Y22" s="63"/>
      <c r="Z22" s="26"/>
      <c r="AA22" s="26"/>
      <c r="AB22" s="27"/>
    </row>
    <row r="23" spans="2:28" ht="28.5" customHeight="1" x14ac:dyDescent="0.15">
      <c r="B23" s="64" t="s">
        <v>16</v>
      </c>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row>
    <row r="24" spans="2:28" ht="18.75" customHeight="1" x14ac:dyDescent="0.15">
      <c r="B24" s="65" t="s">
        <v>15</v>
      </c>
      <c r="C24" s="65"/>
      <c r="D24" s="65"/>
      <c r="F24" s="66" t="s">
        <v>14</v>
      </c>
      <c r="G24" s="66"/>
      <c r="H24" s="66"/>
      <c r="I24" s="66"/>
      <c r="J24" s="66"/>
      <c r="K24" s="66"/>
      <c r="L24" s="66"/>
      <c r="M24" s="66"/>
      <c r="N24" s="66"/>
      <c r="O24" s="66"/>
      <c r="P24" s="66"/>
      <c r="Q24" s="66"/>
      <c r="R24" s="66"/>
      <c r="S24" s="66"/>
      <c r="T24" s="66"/>
      <c r="U24" s="66"/>
      <c r="V24" s="66"/>
      <c r="W24" s="66"/>
      <c r="X24" s="66"/>
      <c r="Y24" s="66"/>
      <c r="Z24" s="66"/>
      <c r="AA24" s="66"/>
      <c r="AB24" s="66"/>
    </row>
    <row r="25" spans="2:28" ht="18.75" customHeight="1" x14ac:dyDescent="0.15">
      <c r="B25" s="4"/>
      <c r="C25" s="4"/>
      <c r="D25" s="4"/>
      <c r="F25" s="66" t="s">
        <v>13</v>
      </c>
      <c r="G25" s="66"/>
      <c r="H25" s="66"/>
      <c r="I25" s="66"/>
      <c r="J25" s="66"/>
      <c r="K25" s="66"/>
      <c r="L25" s="66"/>
      <c r="M25" s="66"/>
      <c r="N25" s="66"/>
      <c r="O25" s="66"/>
      <c r="P25" s="66"/>
      <c r="Q25" s="66"/>
      <c r="R25" s="66"/>
      <c r="S25" s="66"/>
      <c r="T25" s="66"/>
      <c r="U25" s="66"/>
      <c r="V25" s="66"/>
      <c r="W25" s="66"/>
      <c r="X25" s="66"/>
      <c r="Y25" s="66"/>
      <c r="Z25" s="66"/>
      <c r="AA25" s="66"/>
      <c r="AB25" s="66"/>
    </row>
    <row r="26" spans="2:28" ht="18.75" customHeight="1" x14ac:dyDescent="0.15">
      <c r="F26" s="67" t="str">
        <f>IF(AND(P6&lt;&gt;"",P8&lt;&gt;"",P12&lt;&gt;"",P21&lt;&gt;"",B29&gt;=R29),"可",IF(AND(P6&lt;&gt;"",P8&lt;&gt;"",P12&lt;&gt;"",P21&lt;&gt;"",B29&lt;R29),"否","可　 ・ 　否"))</f>
        <v>可　 ・ 　否</v>
      </c>
      <c r="G26" s="68"/>
      <c r="H26" s="68"/>
      <c r="I26" s="68"/>
      <c r="J26" s="68"/>
      <c r="K26" s="68"/>
      <c r="L26" s="69"/>
    </row>
    <row r="27" spans="2:28" ht="7.5" customHeight="1" thickBot="1" x14ac:dyDescent="0.2">
      <c r="F27" s="3"/>
      <c r="G27" s="3"/>
      <c r="H27" s="3"/>
      <c r="I27" s="3"/>
      <c r="J27" s="3"/>
      <c r="K27" s="3"/>
      <c r="L27" s="3"/>
    </row>
    <row r="28" spans="2:28" ht="18.75" customHeight="1" x14ac:dyDescent="0.15">
      <c r="B28" s="70" t="s">
        <v>9</v>
      </c>
      <c r="C28" s="71"/>
      <c r="D28" s="71"/>
      <c r="E28" s="71"/>
      <c r="F28" s="71"/>
      <c r="G28" s="71"/>
      <c r="H28" s="71"/>
      <c r="I28" s="71"/>
      <c r="J28" s="71"/>
      <c r="K28" s="71"/>
      <c r="L28" s="72"/>
      <c r="N28" s="73" t="s">
        <v>4</v>
      </c>
      <c r="O28" s="73"/>
      <c r="P28" s="73"/>
      <c r="R28" s="74" t="s">
        <v>12</v>
      </c>
      <c r="S28" s="75"/>
      <c r="T28" s="75"/>
      <c r="U28" s="75"/>
      <c r="V28" s="75"/>
      <c r="W28" s="75"/>
      <c r="X28" s="75"/>
      <c r="Y28" s="75"/>
      <c r="Z28" s="75"/>
      <c r="AA28" s="75"/>
      <c r="AB28" s="76"/>
    </row>
    <row r="29" spans="2:28" ht="18.75" customHeight="1" x14ac:dyDescent="0.15">
      <c r="B29" s="77">
        <f>P15</f>
        <v>0</v>
      </c>
      <c r="C29" s="78"/>
      <c r="D29" s="78"/>
      <c r="E29" s="78"/>
      <c r="F29" s="78"/>
      <c r="G29" s="78"/>
      <c r="H29" s="78"/>
      <c r="I29" s="78"/>
      <c r="J29" s="80" t="s">
        <v>2</v>
      </c>
      <c r="K29" s="80"/>
      <c r="L29" s="81"/>
      <c r="M29" s="2"/>
      <c r="N29" s="73"/>
      <c r="O29" s="73"/>
      <c r="P29" s="73"/>
      <c r="Q29" s="1"/>
      <c r="R29" s="84">
        <f>P21*20000000</f>
        <v>0</v>
      </c>
      <c r="S29" s="85"/>
      <c r="T29" s="85"/>
      <c r="U29" s="85"/>
      <c r="V29" s="85"/>
      <c r="W29" s="85"/>
      <c r="X29" s="85"/>
      <c r="Y29" s="85"/>
      <c r="Z29" s="86" t="s">
        <v>2</v>
      </c>
      <c r="AA29" s="86"/>
      <c r="AB29" s="87"/>
    </row>
    <row r="30" spans="2:28" ht="18.75" customHeight="1" thickBot="1" x14ac:dyDescent="0.2">
      <c r="B30" s="79"/>
      <c r="C30" s="51"/>
      <c r="D30" s="51"/>
      <c r="E30" s="51"/>
      <c r="F30" s="51"/>
      <c r="G30" s="51"/>
      <c r="H30" s="51"/>
      <c r="I30" s="51"/>
      <c r="J30" s="82"/>
      <c r="K30" s="82"/>
      <c r="L30" s="83"/>
      <c r="M30" s="2"/>
      <c r="N30" s="73"/>
      <c r="O30" s="73"/>
      <c r="P30" s="73"/>
      <c r="Q30" s="1"/>
      <c r="R30" s="40"/>
      <c r="S30" s="41"/>
      <c r="T30" s="41"/>
      <c r="U30" s="41"/>
      <c r="V30" s="41"/>
      <c r="W30" s="41"/>
      <c r="X30" s="41"/>
      <c r="Y30" s="41"/>
      <c r="Z30" s="26"/>
      <c r="AA30" s="26"/>
      <c r="AB30" s="27"/>
    </row>
    <row r="31" spans="2:28" ht="18.75" customHeight="1" x14ac:dyDescent="0.15"/>
    <row r="32" spans="2:28" ht="18.75" customHeight="1" x14ac:dyDescent="0.15">
      <c r="B32" s="65" t="s">
        <v>11</v>
      </c>
      <c r="C32" s="65"/>
      <c r="D32" s="65"/>
      <c r="F32" s="66" t="s">
        <v>10</v>
      </c>
      <c r="G32" s="66"/>
      <c r="H32" s="66"/>
      <c r="I32" s="66"/>
      <c r="J32" s="66"/>
      <c r="K32" s="66"/>
      <c r="L32" s="66"/>
      <c r="M32" s="66"/>
      <c r="N32" s="66"/>
      <c r="O32" s="66"/>
      <c r="P32" s="66"/>
      <c r="Q32" s="66"/>
      <c r="R32" s="66"/>
      <c r="S32" s="66"/>
      <c r="T32" s="66"/>
      <c r="U32" s="66"/>
      <c r="V32" s="66"/>
      <c r="W32" s="66"/>
      <c r="X32" s="66"/>
      <c r="Y32" s="66"/>
      <c r="Z32" s="66"/>
      <c r="AA32" s="66"/>
      <c r="AB32" s="66"/>
    </row>
    <row r="33" spans="2:28" ht="18.75" customHeight="1" x14ac:dyDescent="0.15">
      <c r="F33" s="67" t="str">
        <f>IF(AND(P6&lt;&gt;"",P8&lt;&gt;"",P12&lt;&gt;"",P18&lt;&gt;"",P21&lt;&gt;"",B36&gt;=R36),"可",IF(AND(P6&lt;&gt;"",P8&lt;&gt;"",P12&lt;&gt;"",P18&lt;&gt;"",P21&lt;&gt;"",B36&lt;R36),"否","可　 ・ 　否"))</f>
        <v>可　 ・ 　否</v>
      </c>
      <c r="G33" s="68"/>
      <c r="H33" s="68"/>
      <c r="I33" s="68"/>
      <c r="J33" s="68"/>
      <c r="K33" s="68"/>
      <c r="L33" s="69"/>
    </row>
    <row r="34" spans="2:28" ht="7.5" customHeight="1" thickBot="1" x14ac:dyDescent="0.2"/>
    <row r="35" spans="2:28" ht="18.75" customHeight="1" x14ac:dyDescent="0.15">
      <c r="B35" s="70" t="s">
        <v>9</v>
      </c>
      <c r="C35" s="71"/>
      <c r="D35" s="71"/>
      <c r="E35" s="71"/>
      <c r="F35" s="71"/>
      <c r="G35" s="71"/>
      <c r="H35" s="71"/>
      <c r="I35" s="71"/>
      <c r="J35" s="71"/>
      <c r="K35" s="71"/>
      <c r="L35" s="72"/>
      <c r="N35" s="73" t="s">
        <v>4</v>
      </c>
      <c r="O35" s="73"/>
      <c r="P35" s="73"/>
      <c r="R35" s="74" t="s">
        <v>8</v>
      </c>
      <c r="S35" s="75"/>
      <c r="T35" s="75"/>
      <c r="U35" s="75"/>
      <c r="V35" s="75"/>
      <c r="W35" s="75"/>
      <c r="X35" s="75"/>
      <c r="Y35" s="75"/>
      <c r="Z35" s="75"/>
      <c r="AA35" s="75"/>
      <c r="AB35" s="76"/>
    </row>
    <row r="36" spans="2:28" ht="18.75" customHeight="1" x14ac:dyDescent="0.15">
      <c r="B36" s="77">
        <f>P15</f>
        <v>0</v>
      </c>
      <c r="C36" s="78"/>
      <c r="D36" s="78"/>
      <c r="E36" s="78"/>
      <c r="F36" s="78"/>
      <c r="G36" s="78"/>
      <c r="H36" s="78"/>
      <c r="I36" s="78"/>
      <c r="J36" s="80" t="s">
        <v>2</v>
      </c>
      <c r="K36" s="80"/>
      <c r="L36" s="81"/>
      <c r="M36" s="2"/>
      <c r="N36" s="73"/>
      <c r="O36" s="73"/>
      <c r="P36" s="73"/>
      <c r="Q36" s="1"/>
      <c r="R36" s="84">
        <f>P12/7</f>
        <v>0</v>
      </c>
      <c r="S36" s="85"/>
      <c r="T36" s="85"/>
      <c r="U36" s="85"/>
      <c r="V36" s="85"/>
      <c r="W36" s="85"/>
      <c r="X36" s="85"/>
      <c r="Y36" s="85"/>
      <c r="Z36" s="86" t="s">
        <v>2</v>
      </c>
      <c r="AA36" s="86"/>
      <c r="AB36" s="87"/>
    </row>
    <row r="37" spans="2:28" ht="18.75" customHeight="1" thickBot="1" x14ac:dyDescent="0.2">
      <c r="B37" s="79"/>
      <c r="C37" s="51"/>
      <c r="D37" s="51"/>
      <c r="E37" s="51"/>
      <c r="F37" s="51"/>
      <c r="G37" s="51"/>
      <c r="H37" s="51"/>
      <c r="I37" s="51"/>
      <c r="J37" s="82"/>
      <c r="K37" s="82"/>
      <c r="L37" s="83"/>
      <c r="M37" s="2"/>
      <c r="N37" s="73"/>
      <c r="O37" s="73"/>
      <c r="P37" s="73"/>
      <c r="Q37" s="1"/>
      <c r="R37" s="40"/>
      <c r="S37" s="41"/>
      <c r="T37" s="41"/>
      <c r="U37" s="41"/>
      <c r="V37" s="41"/>
      <c r="W37" s="41"/>
      <c r="X37" s="41"/>
      <c r="Y37" s="41"/>
      <c r="Z37" s="26"/>
      <c r="AA37" s="26"/>
      <c r="AB37" s="27"/>
    </row>
    <row r="38" spans="2:28" ht="18.75" customHeight="1" x14ac:dyDescent="0.15"/>
    <row r="39" spans="2:28" ht="18.75" customHeight="1" x14ac:dyDescent="0.15">
      <c r="B39" s="65" t="s">
        <v>7</v>
      </c>
      <c r="C39" s="65"/>
      <c r="D39" s="65"/>
      <c r="F39" s="66" t="s">
        <v>6</v>
      </c>
      <c r="G39" s="66"/>
      <c r="H39" s="66"/>
      <c r="I39" s="66"/>
      <c r="J39" s="66"/>
      <c r="K39" s="66"/>
      <c r="L39" s="66"/>
      <c r="M39" s="66"/>
      <c r="N39" s="66"/>
      <c r="O39" s="66"/>
      <c r="P39" s="66"/>
      <c r="Q39" s="66"/>
      <c r="R39" s="66"/>
      <c r="S39" s="66"/>
      <c r="T39" s="66"/>
      <c r="U39" s="66"/>
      <c r="V39" s="66"/>
      <c r="W39" s="66"/>
      <c r="X39" s="66"/>
      <c r="Y39" s="66"/>
      <c r="Z39" s="66"/>
      <c r="AA39" s="66"/>
      <c r="AB39" s="66"/>
    </row>
    <row r="40" spans="2:28" ht="18.75" customHeight="1" x14ac:dyDescent="0.15">
      <c r="F40" s="67" t="str">
        <f>IF(AND(P18&lt;&gt;"",P21&lt;&gt;"",B43&gt;=R43),"可",IF(AND(P18&lt;&gt;"",P21&lt;&gt;"",B43&lt;R43),"否","可　 ・ 　否"))</f>
        <v>可　 ・ 　否</v>
      </c>
      <c r="G40" s="68"/>
      <c r="H40" s="68"/>
      <c r="I40" s="68"/>
      <c r="J40" s="68"/>
      <c r="K40" s="68"/>
      <c r="L40" s="69"/>
    </row>
    <row r="41" spans="2:28" ht="7.5" customHeight="1" thickBot="1" x14ac:dyDescent="0.2"/>
    <row r="42" spans="2:28" ht="18.75" customHeight="1" x14ac:dyDescent="0.15">
      <c r="B42" s="70" t="s">
        <v>5</v>
      </c>
      <c r="C42" s="71"/>
      <c r="D42" s="71"/>
      <c r="E42" s="71"/>
      <c r="F42" s="71"/>
      <c r="G42" s="71"/>
      <c r="H42" s="71"/>
      <c r="I42" s="71"/>
      <c r="J42" s="71"/>
      <c r="K42" s="71"/>
      <c r="L42" s="72"/>
      <c r="N42" s="73" t="s">
        <v>4</v>
      </c>
      <c r="O42" s="73"/>
      <c r="P42" s="73"/>
      <c r="R42" s="74" t="s">
        <v>3</v>
      </c>
      <c r="S42" s="75"/>
      <c r="T42" s="75"/>
      <c r="U42" s="75"/>
      <c r="V42" s="75"/>
      <c r="W42" s="75"/>
      <c r="X42" s="75"/>
      <c r="Y42" s="75"/>
      <c r="Z42" s="75"/>
      <c r="AA42" s="75"/>
      <c r="AB42" s="76"/>
    </row>
    <row r="43" spans="2:28" ht="18.75" customHeight="1" x14ac:dyDescent="0.15">
      <c r="B43" s="77">
        <f>P18</f>
        <v>0</v>
      </c>
      <c r="C43" s="78"/>
      <c r="D43" s="78"/>
      <c r="E43" s="78"/>
      <c r="F43" s="78"/>
      <c r="G43" s="78"/>
      <c r="H43" s="78"/>
      <c r="I43" s="78"/>
      <c r="J43" s="80" t="s">
        <v>2</v>
      </c>
      <c r="K43" s="80"/>
      <c r="L43" s="81"/>
      <c r="M43" s="2"/>
      <c r="N43" s="73"/>
      <c r="O43" s="73"/>
      <c r="P43" s="73"/>
      <c r="Q43" s="1"/>
      <c r="R43" s="84">
        <f>P21*15000000</f>
        <v>0</v>
      </c>
      <c r="S43" s="85"/>
      <c r="T43" s="85"/>
      <c r="U43" s="85"/>
      <c r="V43" s="85"/>
      <c r="W43" s="85"/>
      <c r="X43" s="85"/>
      <c r="Y43" s="85"/>
      <c r="Z43" s="86" t="s">
        <v>2</v>
      </c>
      <c r="AA43" s="86"/>
      <c r="AB43" s="87"/>
    </row>
    <row r="44" spans="2:28" ht="18.75" customHeight="1" thickBot="1" x14ac:dyDescent="0.2">
      <c r="B44" s="79"/>
      <c r="C44" s="51"/>
      <c r="D44" s="51"/>
      <c r="E44" s="51"/>
      <c r="F44" s="51"/>
      <c r="G44" s="51"/>
      <c r="H44" s="51"/>
      <c r="I44" s="51"/>
      <c r="J44" s="82"/>
      <c r="K44" s="82"/>
      <c r="L44" s="83"/>
      <c r="M44" s="2"/>
      <c r="N44" s="73"/>
      <c r="O44" s="73"/>
      <c r="P44" s="73"/>
      <c r="Q44" s="1"/>
      <c r="R44" s="40"/>
      <c r="S44" s="41"/>
      <c r="T44" s="41"/>
      <c r="U44" s="41"/>
      <c r="V44" s="41"/>
      <c r="W44" s="41"/>
      <c r="X44" s="41"/>
      <c r="Y44" s="41"/>
      <c r="Z44" s="26"/>
      <c r="AA44" s="26"/>
      <c r="AB44" s="27"/>
    </row>
    <row r="46" spans="2:28" ht="20.25" customHeight="1" x14ac:dyDescent="0.15">
      <c r="B46" s="66" t="s">
        <v>1</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row>
    <row r="47" spans="2:28" ht="20.25" customHeight="1" x14ac:dyDescent="0.15">
      <c r="B47" s="66" t="s">
        <v>0</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row>
    <row r="48" spans="2:28" ht="20.25" customHeight="1" x14ac:dyDescent="0.15">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2:27" ht="20.25" customHeight="1" x14ac:dyDescent="0.15">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sheetData>
  <sheetProtection algorithmName="SHA-512" hashValue="5Zdo+1ixYB0ll2Y3uHBXqpLlxlD+OmGwpkN++MAhRSMHOtWMFlwSmbdvFFDZkHXVvFEaXtdDlzPeqz+/tCLCFQ==" saltValue="PvHiP7QuaOh992EqZWVqcA==" spinCount="100000" sheet="1" objects="1" scenarios="1"/>
  <mergeCells count="64">
    <mergeCell ref="B46:AB46"/>
    <mergeCell ref="B47:AA47"/>
    <mergeCell ref="B48:AA48"/>
    <mergeCell ref="B49:AA49"/>
    <mergeCell ref="B39:D39"/>
    <mergeCell ref="F39:AB39"/>
    <mergeCell ref="F40:L40"/>
    <mergeCell ref="B42:L42"/>
    <mergeCell ref="N42:P44"/>
    <mergeCell ref="R42:AB42"/>
    <mergeCell ref="B43:I44"/>
    <mergeCell ref="J43:L44"/>
    <mergeCell ref="R43:Y44"/>
    <mergeCell ref="Z43:AB44"/>
    <mergeCell ref="B32:D32"/>
    <mergeCell ref="F32:AB32"/>
    <mergeCell ref="F33:L33"/>
    <mergeCell ref="B35:L35"/>
    <mergeCell ref="N35:P37"/>
    <mergeCell ref="R35:AB35"/>
    <mergeCell ref="B36:I37"/>
    <mergeCell ref="J36:L37"/>
    <mergeCell ref="R36:Y37"/>
    <mergeCell ref="Z36:AB37"/>
    <mergeCell ref="F25:AB25"/>
    <mergeCell ref="F26:L26"/>
    <mergeCell ref="B28:L28"/>
    <mergeCell ref="N28:P30"/>
    <mergeCell ref="R28:AB28"/>
    <mergeCell ref="B29:I30"/>
    <mergeCell ref="J29:L30"/>
    <mergeCell ref="R29:Y30"/>
    <mergeCell ref="Z29:AB30"/>
    <mergeCell ref="B21:O22"/>
    <mergeCell ref="P21:Y22"/>
    <mergeCell ref="Z21:AB22"/>
    <mergeCell ref="B23:AB23"/>
    <mergeCell ref="B24:D24"/>
    <mergeCell ref="F24:AB24"/>
    <mergeCell ref="B15:O16"/>
    <mergeCell ref="P15:Y16"/>
    <mergeCell ref="Z15:AB16"/>
    <mergeCell ref="B18:O19"/>
    <mergeCell ref="P18:Y19"/>
    <mergeCell ref="Z18:AB19"/>
    <mergeCell ref="B10:O11"/>
    <mergeCell ref="P10:Y11"/>
    <mergeCell ref="Z10:AB11"/>
    <mergeCell ref="B12:O13"/>
    <mergeCell ref="P12:Y13"/>
    <mergeCell ref="Z12:AB13"/>
    <mergeCell ref="B6:O7"/>
    <mergeCell ref="P6:Y7"/>
    <mergeCell ref="Z6:AB7"/>
    <mergeCell ref="B8:G9"/>
    <mergeCell ref="H8:O9"/>
    <mergeCell ref="P8:Y9"/>
    <mergeCell ref="Z8:AB9"/>
    <mergeCell ref="A1:Z1"/>
    <mergeCell ref="B2:H2"/>
    <mergeCell ref="B3:O3"/>
    <mergeCell ref="B4:O4"/>
    <mergeCell ref="Q4:T4"/>
    <mergeCell ref="U4:AB4"/>
  </mergeCells>
  <phoneticPr fontId="1"/>
  <conditionalFormatting sqref="F26:L26">
    <cfRule type="cellIs" dxfId="3" priority="3" operator="equal">
      <formula>"否"</formula>
    </cfRule>
    <cfRule type="cellIs" dxfId="2" priority="4" operator="equal">
      <formula>"可"</formula>
    </cfRule>
  </conditionalFormatting>
  <conditionalFormatting sqref="F33:L33 F40:L40">
    <cfRule type="cellIs" dxfId="1" priority="1" operator="equal">
      <formula>"否"</formula>
    </cfRule>
    <cfRule type="cellIs" dxfId="0" priority="2" operator="equal">
      <formula>"可"</formula>
    </cfRule>
  </conditionalFormatting>
  <pageMargins left="0.7" right="0.7" top="0.75" bottom="0.4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基準資産計算(自動計算)</vt:lpstr>
      <vt:lpstr>'基準資産計算(自動計算)'!Print_Area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2022-04-04T00:59:00Z</cp:lastPrinted>
  <dcterms:created xsi:type="dcterms:W3CDTF">2022-03-29T01:23:11Z</dcterms:created>
  <dcterms:modified xsi:type="dcterms:W3CDTF">2022-04-05T05:31:39Z</dcterms:modified>
</cp:coreProperties>
</file>