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drawing+xml" PartName="/xl/drawings/drawing8.xml"/>
  <Override ContentType="application/vnd.openxmlformats-officedocument.drawing+xml" PartName="/xl/drawings/drawing9.xml"/>
  <Override ContentType="application/vnd.openxmlformats-officedocument.drawing+xml" PartName="/xl/drawings/drawing10.xml"/>
  <Override ContentType="application/vnd.openxmlformats-officedocument.drawing+xml" PartName="/xl/drawings/drawing11.xml"/>
  <Override ContentType="application/vnd.openxmlformats-officedocument.drawing+xml" PartName="/xl/drawings/drawing12.xml"/>
  <Override ContentType="application/vnd.openxmlformats-officedocument.drawing+xml" PartName="/xl/drawings/drawing13.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filterPrivacy="1" defaultThemeVersion="124226"/>
  <xr:revisionPtr revIDLastSave="307" documentId="1_{09DBA6DA-AFEF-43A8-8ECC-FA375F9D2B30}" xr6:coauthVersionLast="47" xr6:coauthVersionMax="47" xr10:uidLastSave="{CA16AEAC-AD67-4119-B6F3-451EF51D420B}"/>
  <bookViews>
    <workbookView xWindow="-28920" yWindow="-120" windowWidth="29040" windowHeight="15720" tabRatio="747" xr2:uid="{00000000-000D-0000-FFFF-FFFF00000000}"/>
  </bookViews>
  <sheets>
    <sheet name="様式第２号" sheetId="34" r:id="rId1"/>
    <sheet name="０前回事業の改善状況" sheetId="31" r:id="rId2"/>
    <sheet name="１目標" sheetId="32" r:id="rId3"/>
    <sheet name="２第５章" sheetId="15" r:id="rId4"/>
    <sheet name="3構成員等" sheetId="27" r:id="rId5"/>
    <sheet name="3-2直接委託法人" sheetId="28" r:id="rId6"/>
    <sheet name="3-2（組織図等）" sheetId="29" r:id="rId7"/>
    <sheet name="４事業所魅力向上、事業拡大" sheetId="6" r:id="rId8"/>
    <sheet name="５人材育成" sheetId="17" r:id="rId9"/>
    <sheet name="６就職促進" sheetId="18" r:id="rId10"/>
    <sheet name="７基本方針" sheetId="11" r:id="rId11"/>
    <sheet name="８国の支援" sheetId="13" r:id="rId12"/>
    <sheet name="９地域独自" sheetId="10" r:id="rId13"/>
  </sheets>
  <definedNames>
    <definedName name="_xlnm.Print_Area" localSheetId="1">'０前回事業の改善状況'!$A$1:$O$39</definedName>
    <definedName name="_xlnm.Print_Area" localSheetId="2">'１目標'!$A$1:$U$30</definedName>
    <definedName name="_xlnm.Print_Area" localSheetId="3">'２第５章'!$A$1:$U$26</definedName>
    <definedName name="_xlnm.Print_Area" localSheetId="4">'3構成員等'!$A$1:$I$26</definedName>
    <definedName name="_xlnm.Print_Area" localSheetId="7">'４事業所魅力向上、事業拡大'!$A$1:$BY$97</definedName>
    <definedName name="_xlnm.Print_Area" localSheetId="8">'５人材育成'!$A$1:$BY$94</definedName>
    <definedName name="_xlnm.Print_Area" localSheetId="9">'６就職促進'!$A$1:$BY$80</definedName>
    <definedName name="_xlnm.Print_Area" localSheetId="10">'７基本方針'!$A$1:$U$26</definedName>
    <definedName name="_xlnm.Print_Area" localSheetId="11">'８国の支援'!$A$1:$U$26</definedName>
    <definedName name="_xlnm.Print_Area" localSheetId="12">'９地域独自'!$A$1:$U$38</definedName>
    <definedName name="_xlnm.Print_Area" localSheetId="0">様式第２号!$B$1:$AO$53</definedName>
    <definedName name="_xlnm.Print_Titles" localSheetId="7">'４事業所魅力向上、事業拡大'!$1:$1</definedName>
    <definedName name="_xlnm.Print_Titles" localSheetId="8">'５人材育成'!$1:$1</definedName>
    <definedName name="_xlnm.Print_Titles" localSheetId="9">'６就職促進'!$1:$1</definedName>
    <definedName name="_xlnm.Print_Titles" localSheetId="12">'９地域独自'!$1:$1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 i="32" l="1"/>
  <c r="M1" i="13" s="1"/>
  <c r="G1" i="31"/>
  <c r="X51" i="34"/>
  <c r="X52" i="34" s="1"/>
  <c r="O51" i="34"/>
  <c r="O52" i="34" s="1"/>
  <c r="F51" i="34"/>
  <c r="F52" i="34" s="1"/>
  <c r="AG52" i="34" s="1"/>
  <c r="AG50" i="34"/>
  <c r="AG49" i="34"/>
  <c r="AG48" i="34"/>
  <c r="X47" i="34"/>
  <c r="O47" i="34"/>
  <c r="F47" i="34"/>
  <c r="X46" i="34"/>
  <c r="O46" i="34"/>
  <c r="AG46" i="34" s="1"/>
  <c r="F46" i="34"/>
  <c r="X44" i="34"/>
  <c r="O44" i="34"/>
  <c r="AG44" i="34" s="1"/>
  <c r="F44" i="34"/>
  <c r="X43" i="34"/>
  <c r="O43" i="34"/>
  <c r="F43" i="34"/>
  <c r="AG43" i="34" s="1"/>
  <c r="X42" i="34"/>
  <c r="X45" i="34" s="1"/>
  <c r="O42" i="34"/>
  <c r="AG42" i="34" s="1"/>
  <c r="F42" i="34"/>
  <c r="X41" i="34"/>
  <c r="O41" i="34"/>
  <c r="F41" i="34"/>
  <c r="AG41" i="34" s="1"/>
  <c r="F40" i="34"/>
  <c r="X39" i="34"/>
  <c r="O39" i="34"/>
  <c r="F39" i="34"/>
  <c r="AG39" i="34" s="1"/>
  <c r="X38" i="34"/>
  <c r="O38" i="34"/>
  <c r="AG38" i="34" s="1"/>
  <c r="F38" i="34"/>
  <c r="AN1" i="18" l="1"/>
  <c r="M1" i="11"/>
  <c r="AN1" i="6"/>
  <c r="L1" i="15"/>
  <c r="AN1" i="17"/>
  <c r="B1" i="27"/>
  <c r="F45" i="34"/>
  <c r="AG45" i="34" s="1"/>
  <c r="O45" i="34"/>
  <c r="AG51" i="34"/>
  <c r="L1" i="10"/>
  <c r="S29" i="32" l="1"/>
  <c r="M27" i="32"/>
  <c r="S27" i="32" s="1"/>
  <c r="K26" i="32"/>
  <c r="S25" i="32"/>
  <c r="K25" i="32"/>
  <c r="K24" i="32"/>
  <c r="S23" i="32"/>
  <c r="K23" i="32"/>
  <c r="K22" i="32"/>
  <c r="S21" i="32"/>
  <c r="K21" i="32"/>
  <c r="K20" i="32"/>
  <c r="S19" i="32"/>
  <c r="K19" i="32"/>
  <c r="K18" i="32"/>
  <c r="S17" i="32"/>
  <c r="K17" i="32"/>
  <c r="K16" i="32"/>
  <c r="S15" i="32"/>
  <c r="K15" i="32"/>
  <c r="I14" i="32"/>
  <c r="G14" i="32"/>
  <c r="E14" i="32"/>
  <c r="Q13" i="32"/>
  <c r="O13" i="32"/>
  <c r="S13" i="32" s="1"/>
  <c r="M13" i="32"/>
  <c r="I13" i="32"/>
  <c r="X40" i="34" s="1"/>
  <c r="G13" i="32"/>
  <c r="E13" i="32"/>
  <c r="S12" i="32"/>
  <c r="K12" i="32"/>
  <c r="S11" i="32"/>
  <c r="K11" i="32"/>
  <c r="S10" i="32"/>
  <c r="K10" i="32"/>
  <c r="S9" i="32"/>
  <c r="Q9" i="32"/>
  <c r="O9" i="32"/>
  <c r="M9" i="32"/>
  <c r="I9" i="32"/>
  <c r="G9" i="32"/>
  <c r="G28" i="32" s="1"/>
  <c r="E9" i="32"/>
  <c r="S8" i="32"/>
  <c r="K8" i="32"/>
  <c r="S7" i="32"/>
  <c r="K7" i="32"/>
  <c r="S6" i="32"/>
  <c r="K6" i="32"/>
  <c r="S5" i="32"/>
  <c r="K5" i="32"/>
  <c r="K4" i="32" s="1"/>
  <c r="S4" i="32"/>
  <c r="Q4" i="32"/>
  <c r="Q27" i="32" s="1"/>
  <c r="O4" i="32"/>
  <c r="O27" i="32" s="1"/>
  <c r="M4" i="32"/>
  <c r="I4" i="32"/>
  <c r="I27" i="32" s="1"/>
  <c r="G4" i="32"/>
  <c r="E4" i="32"/>
  <c r="E27" i="32" s="1"/>
  <c r="G27" i="32" l="1"/>
  <c r="K13" i="32"/>
  <c r="O40" i="34"/>
  <c r="AG40" i="34" s="1"/>
  <c r="K27" i="32"/>
  <c r="I28" i="32"/>
  <c r="K14" i="32"/>
  <c r="E28" i="32"/>
  <c r="K9" i="32"/>
  <c r="BH46" i="18"/>
  <c r="AY46" i="18"/>
  <c r="K28" i="32" l="1"/>
  <c r="AD78" i="17"/>
  <c r="U77" i="17"/>
  <c r="L77" i="17"/>
  <c r="C77" i="17"/>
  <c r="AD77" i="17" s="1"/>
  <c r="AD76" i="17"/>
  <c r="U80" i="6" l="1"/>
  <c r="L80" i="6"/>
  <c r="J9" i="31" l="1"/>
  <c r="G9" i="31"/>
  <c r="J6" i="31"/>
  <c r="J7" i="31"/>
  <c r="J8" i="31" l="1"/>
  <c r="J10" i="31"/>
  <c r="J11" i="31"/>
  <c r="J12" i="31"/>
  <c r="J14" i="31"/>
  <c r="J15" i="31"/>
  <c r="J16" i="31"/>
  <c r="J17" i="31"/>
  <c r="J18" i="31"/>
  <c r="J19" i="31"/>
  <c r="J20" i="31"/>
  <c r="J21" i="31"/>
  <c r="J24" i="31"/>
  <c r="J25" i="31"/>
  <c r="J26" i="31"/>
  <c r="J27" i="31"/>
  <c r="J28" i="31"/>
  <c r="J29" i="31"/>
  <c r="J30" i="31"/>
  <c r="J31" i="31"/>
  <c r="J32" i="31"/>
  <c r="J33" i="31"/>
  <c r="J34" i="31"/>
  <c r="J35" i="31"/>
  <c r="J36" i="31"/>
  <c r="J37" i="31"/>
  <c r="J38" i="31"/>
  <c r="J39" i="31"/>
  <c r="J5" i="31"/>
  <c r="G6" i="31"/>
  <c r="G7" i="31"/>
  <c r="G8" i="31"/>
  <c r="G10" i="31"/>
  <c r="G11" i="31"/>
  <c r="G12" i="31"/>
  <c r="G14" i="31"/>
  <c r="G15" i="31"/>
  <c r="G16" i="31"/>
  <c r="G17" i="31"/>
  <c r="G18" i="31"/>
  <c r="G19" i="31"/>
  <c r="G20" i="31"/>
  <c r="G21" i="31"/>
  <c r="G24" i="31"/>
  <c r="G25" i="31"/>
  <c r="G26" i="31"/>
  <c r="G27" i="31"/>
  <c r="G28" i="31"/>
  <c r="G29" i="31"/>
  <c r="G30" i="31"/>
  <c r="G31" i="31"/>
  <c r="G32" i="31"/>
  <c r="G33" i="31"/>
  <c r="G34" i="31"/>
  <c r="G35" i="31"/>
  <c r="G36" i="31"/>
  <c r="G37" i="31"/>
  <c r="G38" i="31"/>
  <c r="G39" i="31"/>
  <c r="G5" i="31"/>
  <c r="AD81" i="6" l="1"/>
  <c r="AD80" i="6"/>
  <c r="AD79" i="6"/>
  <c r="BH20" i="18" l="1"/>
  <c r="AY20" i="18"/>
  <c r="AP20" i="18"/>
  <c r="BH29" i="17"/>
  <c r="AY29" i="17"/>
  <c r="AP29" i="17"/>
  <c r="U29" i="17"/>
  <c r="L29" i="17"/>
  <c r="C29" i="17"/>
  <c r="BH31" i="6"/>
  <c r="AY31" i="6"/>
  <c r="AP31" i="6"/>
  <c r="U31" i="6"/>
  <c r="L31" i="6"/>
  <c r="C31" i="6"/>
  <c r="AD31" i="6" l="1"/>
  <c r="BQ72" i="6" l="1"/>
  <c r="BQ74" i="6"/>
  <c r="BQ73" i="6"/>
  <c r="BQ32" i="6"/>
  <c r="BQ31" i="6"/>
  <c r="BQ30" i="6"/>
  <c r="AD32" i="6"/>
  <c r="AD30" i="6"/>
  <c r="AD19" i="18" l="1"/>
  <c r="BQ74" i="18" l="1"/>
  <c r="BQ73" i="18"/>
  <c r="BQ72" i="18"/>
  <c r="AD74" i="18"/>
  <c r="AD73" i="18"/>
  <c r="AD72" i="18"/>
  <c r="AD47" i="18"/>
  <c r="AD46" i="18"/>
  <c r="AD45" i="18"/>
  <c r="BQ47" i="18"/>
  <c r="BQ46" i="18"/>
  <c r="BQ45" i="18"/>
  <c r="BQ21" i="18"/>
  <c r="BQ20" i="18"/>
  <c r="BQ19" i="18"/>
  <c r="AD20" i="18"/>
  <c r="BQ71" i="18" l="1"/>
  <c r="AD71" i="18"/>
  <c r="BQ44" i="18" l="1"/>
  <c r="AD44" i="18" l="1"/>
  <c r="BQ18" i="18"/>
  <c r="AD21" i="18"/>
  <c r="AD18" i="18"/>
  <c r="BQ29" i="17"/>
  <c r="AD29" i="17"/>
  <c r="BQ30" i="17"/>
  <c r="AD30" i="17"/>
  <c r="BQ28" i="17"/>
  <c r="AD28" i="1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2" authorId="0" shapeId="0" xr:uid="{920DD1D2-AA35-4E99-90FB-5FED49335EDE}">
      <text>
        <r>
          <rPr>
            <b/>
            <sz val="9"/>
            <color indexed="81"/>
            <rFont val="MS P ゴシック"/>
            <family val="3"/>
            <charset val="128"/>
          </rPr>
          <t>単独応募：市町村名
広域応募：連携する市町村を総称する名称（例：○○地域）</t>
        </r>
      </text>
    </comment>
    <comment ref="F2" authorId="0" shapeId="0" xr:uid="{9BD3ED19-5D94-473F-AC56-F5F5E00D8017}">
      <text>
        <r>
          <rPr>
            <b/>
            <sz val="9"/>
            <color indexed="81"/>
            <rFont val="MS P ゴシック"/>
            <family val="3"/>
            <charset val="128"/>
          </rPr>
          <t>雇用機会不足地域：地域雇用創造計画
過疎等地域：事業構想提案書</t>
        </r>
      </text>
    </comment>
    <comment ref="F4" authorId="0" shapeId="0" xr:uid="{9762AD84-3E92-4E26-8423-7259D46F6D60}">
      <text>
        <r>
          <rPr>
            <b/>
            <sz val="9"/>
            <color indexed="81"/>
            <rFont val="MS P ゴシック"/>
            <family val="3"/>
            <charset val="128"/>
          </rPr>
          <t>申請する事業構想・計画の特徴や独自性を端的に表現する名称としてください。表現に制限はありませんが、冗長なものは避けてください。</t>
        </r>
      </text>
    </comment>
    <comment ref="F5" authorId="0" shapeId="0" xr:uid="{49A8ACC0-C845-4237-AF62-7B856B740942}">
      <text>
        <r>
          <rPr>
            <b/>
            <sz val="9"/>
            <color indexed="81"/>
            <rFont val="MS P ゴシック"/>
            <family val="3"/>
            <charset val="128"/>
          </rPr>
          <t>市：都道府県名を付けない
町村：郡名から記載
（広域の場合は連名で記載）</t>
        </r>
      </text>
    </comment>
    <comment ref="F6" authorId="0" shapeId="0" xr:uid="{A4EB1166-AA28-4A1D-8D04-49CA4D0194CB}">
      <text>
        <r>
          <rPr>
            <b/>
            <sz val="9"/>
            <color indexed="81"/>
            <rFont val="MS P ゴシック"/>
            <family val="3"/>
            <charset val="128"/>
          </rPr>
          <t>協議会以外の法人（直接委託法人）が事業の実施主体となる場合は「提案：〇〇協議会」「実施：（法人名）」と分けて記載してください。</t>
        </r>
      </text>
    </comment>
    <comment ref="AC6" authorId="0" shapeId="0" xr:uid="{858D537A-3453-434D-8135-688E5ED5EDF1}">
      <text>
        <r>
          <rPr>
            <b/>
            <sz val="9"/>
            <color indexed="81"/>
            <rFont val="MS P ゴシック"/>
            <family val="3"/>
            <charset val="128"/>
          </rPr>
          <t>事業構想提案書：委託契約締結日から～
地域雇用創造計画：厚生労働大臣の同意を得た日から～</t>
        </r>
      </text>
    </comment>
    <comment ref="C9" authorId="0" shapeId="0" xr:uid="{7555BB57-A661-4B00-9F93-110B6F68356A}">
      <text>
        <r>
          <rPr>
            <b/>
            <sz val="9"/>
            <color indexed="81"/>
            <rFont val="MS P ゴシック"/>
            <family val="3"/>
            <charset val="128"/>
          </rPr>
          <t>単独応募：当該市町村のみの数値を記載
広域応募：各市町村の数値及び地域全体（倍率及び減少率は加重平均、人口は合計）の数値を記載（足りない行は挿入）
※ハローワーク単位の数値ではなく市町村単位の数値となるため、各種数値については、地域を管轄する都道府県労働局までお問い合わせください。</t>
        </r>
      </text>
    </comment>
    <comment ref="P14" authorId="0" shapeId="0" xr:uid="{DFD3B55F-5A5C-42AD-B264-2E5BDD2967F5}">
      <text>
        <r>
          <rPr>
            <b/>
            <sz val="9"/>
            <color indexed="81"/>
            <rFont val="MS P ゴシック"/>
            <family val="3"/>
            <charset val="128"/>
          </rPr>
          <t xml:space="preserve">・自然環境や交通環境なども含む地理的な特徴を記載すること。
・本構想書で提案する事業内容に関連する地域のトピックスがあれば必ず記載すること。
</t>
        </r>
      </text>
    </comment>
    <comment ref="P16" authorId="0" shapeId="0" xr:uid="{67A5E65D-6A71-4909-A389-427B17F9A9E1}">
      <text>
        <r>
          <rPr>
            <b/>
            <sz val="9"/>
            <color indexed="81"/>
            <rFont val="MS P ゴシック"/>
            <family val="3"/>
            <charset val="128"/>
          </rPr>
          <t xml:space="preserve">・本事業で支援対象とする産業分野を中心に記載すること。
・各産業について、現状の強みと課題の双方を記載すること。
・雇用吸収力、人材育成の余地、付加価値向上の可能性など、雇用創出につながる観点との関連を意識すること。
</t>
        </r>
      </text>
    </comment>
    <comment ref="P17" authorId="0" shapeId="0" xr:uid="{81B90D5D-5323-41C2-8537-F1896C03A494}">
      <text>
        <r>
          <rPr>
            <b/>
            <sz val="9"/>
            <color indexed="81"/>
            <rFont val="MS P ゴシック"/>
            <family val="3"/>
            <charset val="128"/>
          </rPr>
          <t xml:space="preserve">・有効求人倍率や求人数などの指標は、地域の雇用課題を説明するために必要な範囲にとどめること。
・求人・求職のミスマッチ、早期離職、人材定着の状況など、対応すべき雇用に関する課題を意識して記載すること。
</t>
        </r>
      </text>
    </comment>
    <comment ref="F18" authorId="0" shapeId="0" xr:uid="{6731CF1C-D6E6-4555-BEED-7EF110365897}">
      <text>
        <r>
          <rPr>
            <b/>
            <sz val="9"/>
            <color indexed="81"/>
            <rFont val="MS P ゴシック"/>
            <family val="3"/>
            <charset val="128"/>
          </rPr>
          <t>・「地域の現状」の分析を踏まえて見えてきた課題やそれを踏まえて重点的に支援対象とした産業及びその理由について、具体的に記載してください。</t>
        </r>
      </text>
    </comment>
    <comment ref="F19" authorId="0" shapeId="0" xr:uid="{8F6AD2FB-89D7-4B1D-8FE2-2F5D79CAEC25}">
      <text>
        <r>
          <rPr>
            <b/>
            <sz val="9"/>
            <color indexed="81"/>
            <rFont val="MS P ゴシック"/>
            <family val="3"/>
            <charset val="128"/>
          </rPr>
          <t>雇用の創出を図る分野は、業種を設定してください。</t>
        </r>
      </text>
    </comment>
    <comment ref="F20" authorId="0" shapeId="0" xr:uid="{5ABDFD1D-57DC-4206-9F24-1BC8FDACED41}">
      <text>
        <r>
          <rPr>
            <b/>
            <sz val="9"/>
            <color indexed="81"/>
            <rFont val="MS P ゴシック"/>
            <family val="3"/>
            <charset val="128"/>
          </rPr>
          <t>・「地域の現状」の分析を踏まえて見えてきた課題やそれを踏まえて重点的に支援対象とした産業及びその理由について、具体的に記載してください。</t>
        </r>
      </text>
    </comment>
    <comment ref="F22" authorId="0" shapeId="0" xr:uid="{0FAF8955-1025-4324-92EE-ED15762136DC}">
      <text>
        <r>
          <rPr>
            <b/>
            <sz val="9"/>
            <color indexed="81"/>
            <rFont val="MS P ゴシック"/>
            <family val="3"/>
            <charset val="128"/>
          </rPr>
          <t>・事業タイトルと事業の全体像（事業のコンセプトや方向性）の関係が分かるように記載してください。
・事業実施に係る関係者間の協働・連携状況等を踏まえ、地域の課題を解決するため、活性化事業として実施しようとする事業について、中心となる取組や特徴的な取組について記載してください。
・事業の検討に当たっては、地域の現状、課題・重点分野との整合性、個別の事業と事業全体の連動性を意識してください。</t>
        </r>
      </text>
    </comment>
    <comment ref="F27" authorId="0" shapeId="0" xr:uid="{2E1F55F4-4BD2-49C3-970E-BB9D823CD379}">
      <text>
        <r>
          <rPr>
            <b/>
            <sz val="9"/>
            <color indexed="81"/>
            <rFont val="MS P ゴシック"/>
            <family val="3"/>
            <charset val="128"/>
          </rPr>
          <t>地域再生法第５章の特別の措置を適用して行う事業を地域で実施している場合は、内容を別紙２に記載してください。</t>
        </r>
      </text>
    </comment>
    <comment ref="F28" authorId="0" shapeId="0" xr:uid="{072D2233-E239-4D66-8391-09CED1B3465A}">
      <text>
        <r>
          <rPr>
            <b/>
            <sz val="9"/>
            <color indexed="81"/>
            <rFont val="MS P ゴシック"/>
            <family val="3"/>
            <charset val="128"/>
          </rPr>
          <t>地域重点分野等に関して、地域再生基本方針に掲げる事業等を活用し、関係省庁連携による地域再生の取組を行っている場合は（申請予定の場合も含む。）事業内容を別紙７に記載してください。</t>
        </r>
      </text>
    </comment>
    <comment ref="F29" authorId="0" shapeId="0" xr:uid="{DFFA47B5-B9F3-4F64-85BE-2E52CA850F0E}">
      <text>
        <r>
          <rPr>
            <b/>
            <sz val="9"/>
            <color indexed="81"/>
            <rFont val="MS P ゴシック"/>
            <family val="3"/>
            <charset val="128"/>
          </rPr>
          <t>地域再生基本方針に基づく支援措置以外の国等による支援措置（特に活性化事業と一体的に実施する地域の産業及び経済の活性化その他雇用活性化に資する取組。実施を予定している取組を含む。）の内容を別紙８に記載してください。</t>
        </r>
      </text>
    </comment>
    <comment ref="F30" authorId="0" shapeId="0" xr:uid="{9A4B1793-4861-4D03-AFD4-1C5E48879726}">
      <text>
        <r>
          <rPr>
            <b/>
            <sz val="9"/>
            <color indexed="81"/>
            <rFont val="MS P ゴシック"/>
            <family val="3"/>
            <charset val="128"/>
          </rPr>
          <t>市町村自らが実施する事業構想・創造計画に定める地域重点分野に係る取組（特に活性化事業と一体的に実施する地域の産業及び経済の活性化その他雇用・人材の維持・確保に資する取組。実施を予定している取組を含む。）の内容を別紙９に記載してください。</t>
        </r>
      </text>
    </comment>
    <comment ref="F31" authorId="0" shapeId="0" xr:uid="{2C93E58B-455C-4F9B-8F30-2E166DF13A67}">
      <text>
        <r>
          <rPr>
            <b/>
            <sz val="9"/>
            <color indexed="81"/>
            <rFont val="MS P ゴシック"/>
            <family val="3"/>
            <charset val="128"/>
          </rPr>
          <t>本事業は、協議会を構成する市町村や経済団体等が別に実施している地域重点分野における産業や経済の活性化その他の雇用創造に資する取組や、地域再生法(平成17年法律第24号)第４条の地域再生基本方針に基づく各省の施策を一体的に実施することにより、一層の効果が期待できます。そのため、関係団体が実施する取組との連携について具体的に記載してください。</t>
        </r>
      </text>
    </comment>
    <comment ref="F32" authorId="0" shapeId="0" xr:uid="{88B47D0C-94E9-4C8A-A8B5-982242832DF0}">
      <text>
        <r>
          <rPr>
            <b/>
            <sz val="9"/>
            <color indexed="81"/>
            <rFont val="MS P ゴシック"/>
            <family val="3"/>
            <charset val="128"/>
          </rPr>
          <t>事業実施にあたり、事業利用者への周知・広報の手法や、地域を巻き込んで一体的に事業に取り組むための広報戦略等について具体的に記載してください。
また、事業の進捗状況を管理するため、都道府県労働局と定期的に会議を実施することを記載してください。</t>
        </r>
      </text>
    </comment>
    <comment ref="F33" authorId="0" shapeId="0" xr:uid="{D831B61D-5326-4B9F-A66A-5794A8D7C896}">
      <text>
        <r>
          <rPr>
            <b/>
            <sz val="9"/>
            <color indexed="81"/>
            <rFont val="MS P ゴシック"/>
            <family val="3"/>
            <charset val="128"/>
          </rPr>
          <t>事業実施期間後においても、活性化事業における成果を踏まえて、地域が主体的に雇用創造に資する雇用対策の取組を継続実施することが望まれることから、事業終了後における取組方針（特に再応募の場合については自走（地域での事業化）に向けた方針）について、記載してください。</t>
        </r>
      </text>
    </comment>
    <comment ref="F34" authorId="0" shapeId="0" xr:uid="{AAB41192-BDED-4E0F-A621-93CDC9C8E191}">
      <text>
        <r>
          <rPr>
            <b/>
            <sz val="9"/>
            <color indexed="81"/>
            <rFont val="MS P ゴシック"/>
            <family val="3"/>
            <charset val="128"/>
          </rPr>
          <t>評価の手法・時期及び内容・公表の手法について記載してください。</t>
        </r>
      </text>
    </comment>
    <comment ref="F35" authorId="0" shapeId="0" xr:uid="{E2D6F700-2145-4398-90EC-7C641FAE6095}">
      <text>
        <r>
          <rPr>
            <b/>
            <sz val="9"/>
            <color indexed="81"/>
            <rFont val="MS P ゴシック"/>
            <family val="3"/>
            <charset val="128"/>
          </rPr>
          <t>地域法第６条第２項第５号に基づき、地域雇用創造協議会の構成員である事業協同組合等が、その事業協同組合等を構成員としている中小企業者から、「中小企業における中核的人材の確保に資する委託募集の特例」に関する事業を実施予定の地域において記載してください。
なお、委託募集の実施が可能である事業協同組合等の要件については、地域法施行規則第４条及び第５条に規定されているので参照してください。</t>
        </r>
      </text>
    </comment>
  </commentList>
</comments>
</file>

<file path=xl/sharedStrings.xml><?xml version="1.0" encoding="utf-8"?>
<sst xmlns="http://schemas.openxmlformats.org/spreadsheetml/2006/main" count="1797" uniqueCount="535">
  <si>
    <t>アウトプット指標</t>
    <rPh sb="6" eb="8">
      <t>シヒョウ</t>
    </rPh>
    <phoneticPr fontId="4"/>
  </si>
  <si>
    <t>アウトカム指標</t>
    <rPh sb="5" eb="7">
      <t>シヒョウ</t>
    </rPh>
    <phoneticPr fontId="4"/>
  </si>
  <si>
    <t>計</t>
    <rPh sb="0" eb="1">
      <t>けい</t>
    </rPh>
    <phoneticPr fontId="3" type="Hiragana" alignment="center"/>
  </si>
  <si>
    <t>社</t>
    <rPh sb="0" eb="1">
      <t>しゃ</t>
    </rPh>
    <phoneticPr fontId="3" type="Hiragana" alignment="center"/>
  </si>
  <si>
    <t>人</t>
    <rPh sb="0" eb="1">
      <t>にん</t>
    </rPh>
    <phoneticPr fontId="3" type="Hiragana" alignment="center"/>
  </si>
  <si>
    <t>１年度目</t>
    <phoneticPr fontId="3" type="Hiragana" alignment="center"/>
  </si>
  <si>
    <t>２年度目</t>
    <phoneticPr fontId="3" type="Hiragana" alignment="center"/>
  </si>
  <si>
    <t>３年度目</t>
    <phoneticPr fontId="3" type="Hiragana" alignment="center"/>
  </si>
  <si>
    <t>社</t>
    <rPh sb="0" eb="1">
      <t>シャ</t>
    </rPh>
    <phoneticPr fontId="1"/>
  </si>
  <si>
    <t>構成員</t>
    <rPh sb="0" eb="3">
      <t>コウセイイン</t>
    </rPh>
    <phoneticPr fontId="1"/>
  </si>
  <si>
    <t>内容</t>
    <rPh sb="0" eb="2">
      <t>ナイヨウ</t>
    </rPh>
    <phoneticPr fontId="1"/>
  </si>
  <si>
    <t>１日目</t>
    <rPh sb="1" eb="3">
      <t>ニチメ</t>
    </rPh>
    <phoneticPr fontId="1"/>
  </si>
  <si>
    <t>２日目</t>
    <rPh sb="1" eb="3">
      <t>ニチメ</t>
    </rPh>
    <phoneticPr fontId="1"/>
  </si>
  <si>
    <t>３日目</t>
    <rPh sb="1" eb="3">
      <t>ニチメ</t>
    </rPh>
    <phoneticPr fontId="1"/>
  </si>
  <si>
    <t>４日目</t>
    <rPh sb="1" eb="3">
      <t>ニチメ</t>
    </rPh>
    <phoneticPr fontId="1"/>
  </si>
  <si>
    <t>５日目</t>
    <rPh sb="1" eb="3">
      <t>ニチメ</t>
    </rPh>
    <phoneticPr fontId="1"/>
  </si>
  <si>
    <t>回</t>
    <rPh sb="0" eb="1">
      <t>カイ</t>
    </rPh>
    <phoneticPr fontId="1"/>
  </si>
  <si>
    <t>ニーズ・シーズの把握方法</t>
    <rPh sb="8" eb="10">
      <t>ハアク</t>
    </rPh>
    <rPh sb="10" eb="12">
      <t>ホウホウ</t>
    </rPh>
    <phoneticPr fontId="1"/>
  </si>
  <si>
    <t>実施回数等</t>
    <rPh sb="0" eb="2">
      <t>ジッシ</t>
    </rPh>
    <rPh sb="2" eb="4">
      <t>カイスウ</t>
    </rPh>
    <rPh sb="4" eb="5">
      <t>トウ</t>
    </rPh>
    <phoneticPr fontId="1"/>
  </si>
  <si>
    <t>事務局</t>
    <rPh sb="0" eb="3">
      <t>ジムキョク</t>
    </rPh>
    <phoneticPr fontId="1"/>
  </si>
  <si>
    <t>事務局長</t>
    <rPh sb="0" eb="2">
      <t>ジム</t>
    </rPh>
    <rPh sb="2" eb="4">
      <t>キョクチョウ</t>
    </rPh>
    <phoneticPr fontId="1"/>
  </si>
  <si>
    <t>事務局員</t>
    <rPh sb="0" eb="2">
      <t>ジム</t>
    </rPh>
    <rPh sb="2" eb="4">
      <t>キョクイン</t>
    </rPh>
    <phoneticPr fontId="1"/>
  </si>
  <si>
    <t>事業名</t>
    <rPh sb="0" eb="2">
      <t>ジギョウ</t>
    </rPh>
    <rPh sb="2" eb="3">
      <t>メイ</t>
    </rPh>
    <phoneticPr fontId="1"/>
  </si>
  <si>
    <t>事業内容</t>
    <rPh sb="0" eb="2">
      <t>ジギョウ</t>
    </rPh>
    <rPh sb="2" eb="4">
      <t>ナイヨウ</t>
    </rPh>
    <phoneticPr fontId="1"/>
  </si>
  <si>
    <t>所管省庁</t>
    <rPh sb="0" eb="2">
      <t>ショカン</t>
    </rPh>
    <rPh sb="2" eb="4">
      <t>ショウチョウ</t>
    </rPh>
    <phoneticPr fontId="1"/>
  </si>
  <si>
    <t>事業実施期間</t>
    <rPh sb="0" eb="2">
      <t>ジギョウ</t>
    </rPh>
    <rPh sb="2" eb="4">
      <t>ジッシ</t>
    </rPh>
    <rPh sb="4" eb="6">
      <t>キカン</t>
    </rPh>
    <phoneticPr fontId="1"/>
  </si>
  <si>
    <t>①</t>
    <phoneticPr fontId="1"/>
  </si>
  <si>
    <t>②</t>
    <phoneticPr fontId="1"/>
  </si>
  <si>
    <t>③</t>
    <phoneticPr fontId="1"/>
  </si>
  <si>
    <t>平成</t>
    <rPh sb="0" eb="2">
      <t>ヘイセイ</t>
    </rPh>
    <phoneticPr fontId="1"/>
  </si>
  <si>
    <t>～</t>
    <phoneticPr fontId="1"/>
  </si>
  <si>
    <t>年度</t>
    <rPh sb="0" eb="1">
      <t>ネン</t>
    </rPh>
    <rPh sb="1" eb="2">
      <t>ド</t>
    </rPh>
    <phoneticPr fontId="1"/>
  </si>
  <si>
    <t>年度</t>
    <rPh sb="0" eb="2">
      <t>ネンド</t>
    </rPh>
    <phoneticPr fontId="1"/>
  </si>
  <si>
    <t>④</t>
    <phoneticPr fontId="1"/>
  </si>
  <si>
    <t>⑥</t>
    <phoneticPr fontId="1"/>
  </si>
  <si>
    <t>実施主体</t>
    <phoneticPr fontId="1"/>
  </si>
  <si>
    <t>実施主体</t>
    <phoneticPr fontId="1"/>
  </si>
  <si>
    <t>事業規模</t>
    <rPh sb="0" eb="2">
      <t>ジギョウ</t>
    </rPh>
    <rPh sb="2" eb="4">
      <t>キボ</t>
    </rPh>
    <phoneticPr fontId="1"/>
  </si>
  <si>
    <t>予算額</t>
    <rPh sb="0" eb="3">
      <t>ヨサンガク</t>
    </rPh>
    <phoneticPr fontId="1"/>
  </si>
  <si>
    <t>成果</t>
    <rPh sb="0" eb="2">
      <t>セイカ</t>
    </rPh>
    <phoneticPr fontId="1"/>
  </si>
  <si>
    <t>（これまでの実績）</t>
    <rPh sb="6" eb="8">
      <t>ジッセキ</t>
    </rPh>
    <phoneticPr fontId="1"/>
  </si>
  <si>
    <t>（今後の見込み）</t>
    <rPh sb="1" eb="3">
      <t>コンゴ</t>
    </rPh>
    <rPh sb="4" eb="6">
      <t>ミコ</t>
    </rPh>
    <phoneticPr fontId="1"/>
  </si>
  <si>
    <t>千円</t>
    <rPh sb="0" eb="2">
      <t>センエン</t>
    </rPh>
    <phoneticPr fontId="1"/>
  </si>
  <si>
    <t>○○市</t>
    <rPh sb="2" eb="3">
      <t>シ</t>
    </rPh>
    <phoneticPr fontId="1"/>
  </si>
  <si>
    <t>引き続き実施予定</t>
    <phoneticPr fontId="1"/>
  </si>
  <si>
    <t>拠出額</t>
    <rPh sb="0" eb="3">
      <t>キョシュツガク</t>
    </rPh>
    <phoneticPr fontId="1"/>
  </si>
  <si>
    <t>市町村自らが実施する独自の取組</t>
    <rPh sb="0" eb="3">
      <t>シチョウソン</t>
    </rPh>
    <rPh sb="3" eb="4">
      <t>ミズカ</t>
    </rPh>
    <rPh sb="6" eb="8">
      <t>ジッシ</t>
    </rPh>
    <rPh sb="10" eb="12">
      <t>ドクジ</t>
    </rPh>
    <rPh sb="13" eb="15">
      <t>トリクミ</t>
    </rPh>
    <phoneticPr fontId="1"/>
  </si>
  <si>
    <t>地域再生基本方針に基づく支援措置以外の国等による支援措置</t>
    <rPh sb="0" eb="2">
      <t>チイキ</t>
    </rPh>
    <rPh sb="2" eb="4">
      <t>サイセイ</t>
    </rPh>
    <rPh sb="4" eb="6">
      <t>キホン</t>
    </rPh>
    <rPh sb="6" eb="8">
      <t>ホウシン</t>
    </rPh>
    <rPh sb="9" eb="10">
      <t>モト</t>
    </rPh>
    <rPh sb="12" eb="14">
      <t>シエン</t>
    </rPh>
    <rPh sb="14" eb="16">
      <t>ソチ</t>
    </rPh>
    <rPh sb="16" eb="18">
      <t>イガイ</t>
    </rPh>
    <rPh sb="19" eb="20">
      <t>クニ</t>
    </rPh>
    <rPh sb="20" eb="21">
      <t>トウ</t>
    </rPh>
    <rPh sb="24" eb="26">
      <t>シエン</t>
    </rPh>
    <rPh sb="26" eb="28">
      <t>ソチ</t>
    </rPh>
    <phoneticPr fontId="1"/>
  </si>
  <si>
    <t>アウトプット・アウトカム指標の内訳</t>
    <rPh sb="12" eb="14">
      <t>しひょう</t>
    </rPh>
    <rPh sb="15" eb="17">
      <t>うちわけ</t>
    </rPh>
    <phoneticPr fontId="3" type="Hiragana" alignment="center"/>
  </si>
  <si>
    <t>○○○○</t>
  </si>
  <si>
    <t>○○○○</t>
    <phoneticPr fontId="1"/>
  </si>
  <si>
    <t>協議会構成員一覧</t>
    <rPh sb="0" eb="3">
      <t>キョウギカイ</t>
    </rPh>
    <rPh sb="3" eb="6">
      <t>コウセイイン</t>
    </rPh>
    <rPh sb="6" eb="8">
      <t>イチラン</t>
    </rPh>
    <phoneticPr fontId="1"/>
  </si>
  <si>
    <t>【事業推進員】</t>
    <rPh sb="1" eb="3">
      <t>ジギョウ</t>
    </rPh>
    <rPh sb="3" eb="6">
      <t>スイシンイン</t>
    </rPh>
    <phoneticPr fontId="1"/>
  </si>
  <si>
    <t>○○市○○部長</t>
    <rPh sb="2" eb="3">
      <t>シ</t>
    </rPh>
    <rPh sb="5" eb="7">
      <t>ブチョウ</t>
    </rPh>
    <phoneticPr fontId="1"/>
  </si>
  <si>
    <t>○○市○○部○○課長</t>
    <rPh sb="2" eb="3">
      <t>シ</t>
    </rPh>
    <rPh sb="5" eb="6">
      <t>ブ</t>
    </rPh>
    <rPh sb="8" eb="10">
      <t>カチョウ</t>
    </rPh>
    <phoneticPr fontId="1"/>
  </si>
  <si>
    <t>○○市○○部○○課主査</t>
    <rPh sb="2" eb="3">
      <t>シ</t>
    </rPh>
    <rPh sb="5" eb="6">
      <t>ブ</t>
    </rPh>
    <rPh sb="8" eb="9">
      <t>カ</t>
    </rPh>
    <rPh sb="9" eb="11">
      <t>シュサ</t>
    </rPh>
    <phoneticPr fontId="1"/>
  </si>
  <si>
    <t>常勤</t>
    <rPh sb="0" eb="2">
      <t>ジョウキン</t>
    </rPh>
    <phoneticPr fontId="1"/>
  </si>
  <si>
    <t>地域再生法第５章の特別の措置を適用して行う事業</t>
    <rPh sb="0" eb="2">
      <t>チイキ</t>
    </rPh>
    <rPh sb="2" eb="4">
      <t>サイセイ</t>
    </rPh>
    <rPh sb="4" eb="5">
      <t>ホウ</t>
    </rPh>
    <rPh sb="5" eb="6">
      <t>ダイ</t>
    </rPh>
    <rPh sb="7" eb="8">
      <t>ショウ</t>
    </rPh>
    <rPh sb="9" eb="11">
      <t>トクベツ</t>
    </rPh>
    <rPh sb="12" eb="14">
      <t>ソチ</t>
    </rPh>
    <rPh sb="15" eb="17">
      <t>テキヨウ</t>
    </rPh>
    <rPh sb="19" eb="20">
      <t>オコナ</t>
    </rPh>
    <rPh sb="21" eb="23">
      <t>ジギョウ</t>
    </rPh>
    <phoneticPr fontId="1"/>
  </si>
  <si>
    <t>内閣府</t>
    <rPh sb="0" eb="3">
      <t>ナイカクフ</t>
    </rPh>
    <phoneticPr fontId="1"/>
  </si>
  <si>
    <t>まち・ひと・しごと創生交付金（地方創生推進交付金）</t>
    <rPh sb="9" eb="11">
      <t>ソウセイ</t>
    </rPh>
    <rPh sb="11" eb="14">
      <t>コウフキン</t>
    </rPh>
    <rPh sb="15" eb="17">
      <t>チホウ</t>
    </rPh>
    <rPh sb="17" eb="19">
      <t>ソウセイ</t>
    </rPh>
    <rPh sb="19" eb="21">
      <t>スイシン</t>
    </rPh>
    <rPh sb="21" eb="24">
      <t>コウフキン</t>
    </rPh>
    <phoneticPr fontId="1"/>
  </si>
  <si>
    <t>１年度目</t>
    <rPh sb="1" eb="3">
      <t>ネンド</t>
    </rPh>
    <rPh sb="3" eb="4">
      <t>メ</t>
    </rPh>
    <phoneticPr fontId="1"/>
  </si>
  <si>
    <t>３年度目</t>
    <rPh sb="1" eb="3">
      <t>ネンド</t>
    </rPh>
    <rPh sb="3" eb="4">
      <t>メ</t>
    </rPh>
    <phoneticPr fontId="1"/>
  </si>
  <si>
    <t>２年度目</t>
    <rPh sb="1" eb="2">
      <t>ネン</t>
    </rPh>
    <rPh sb="2" eb="3">
      <t>ド</t>
    </rPh>
    <rPh sb="3" eb="4">
      <t>メ</t>
    </rPh>
    <phoneticPr fontId="1"/>
  </si>
  <si>
    <t>②</t>
    <phoneticPr fontId="3" type="Hiragana" alignment="center"/>
  </si>
  <si>
    <t>③</t>
    <phoneticPr fontId="3" type="Hiragana" alignment="center"/>
  </si>
  <si>
    <t>①</t>
    <phoneticPr fontId="3" type="Hiragana" alignment="center"/>
  </si>
  <si>
    <t>経済産業省</t>
    <rPh sb="0" eb="2">
      <t>ケイザイ</t>
    </rPh>
    <rPh sb="2" eb="5">
      <t>サンギョウショウ</t>
    </rPh>
    <phoneticPr fontId="1"/>
  </si>
  <si>
    <r>
      <t>○○</t>
    </r>
    <r>
      <rPr>
        <sz val="11"/>
        <color rgb="FF0070C0"/>
        <rFont val="ＭＳ Ｐゴシック"/>
        <family val="3"/>
        <charset val="128"/>
        <scheme val="minor"/>
      </rPr>
      <t>市</t>
    </r>
    <rPh sb="2" eb="3">
      <t>シ</t>
    </rPh>
    <phoneticPr fontId="1"/>
  </si>
  <si>
    <t>～</t>
  </si>
  <si>
    <t>④</t>
    <phoneticPr fontId="3" type="Hiragana" alignment="center"/>
  </si>
  <si>
    <t>地域雇用活性化推進事業以外の地域再生基本方針に基づく支援措置</t>
    <rPh sb="0" eb="2">
      <t>チイキ</t>
    </rPh>
    <rPh sb="2" eb="4">
      <t>コヨウ</t>
    </rPh>
    <rPh sb="4" eb="7">
      <t>カッセイカ</t>
    </rPh>
    <rPh sb="7" eb="9">
      <t>スイシン</t>
    </rPh>
    <rPh sb="9" eb="11">
      <t>ジギョウ</t>
    </rPh>
    <rPh sb="11" eb="13">
      <t>イガイ</t>
    </rPh>
    <rPh sb="14" eb="16">
      <t>チイキ</t>
    </rPh>
    <rPh sb="16" eb="18">
      <t>サイセイ</t>
    </rPh>
    <rPh sb="18" eb="20">
      <t>キホン</t>
    </rPh>
    <rPh sb="20" eb="22">
      <t>ホウシン</t>
    </rPh>
    <rPh sb="23" eb="24">
      <t>モト</t>
    </rPh>
    <rPh sb="26" eb="28">
      <t>シエン</t>
    </rPh>
    <rPh sb="28" eb="30">
      <t>ソチ</t>
    </rPh>
    <phoneticPr fontId="1"/>
  </si>
  <si>
    <t>内容</t>
    <rPh sb="0" eb="2">
      <t>ナイヨウ</t>
    </rPh>
    <phoneticPr fontId="1"/>
  </si>
  <si>
    <t>１日目</t>
    <rPh sb="1" eb="3">
      <t>ニチメ</t>
    </rPh>
    <phoneticPr fontId="1"/>
  </si>
  <si>
    <t>２日目</t>
    <rPh sb="1" eb="3">
      <t>ニチメ</t>
    </rPh>
    <phoneticPr fontId="1"/>
  </si>
  <si>
    <t>３日目</t>
    <rPh sb="1" eb="3">
      <t>ニチメ</t>
    </rPh>
    <phoneticPr fontId="1"/>
  </si>
  <si>
    <t>４日目</t>
    <rPh sb="1" eb="3">
      <t>ニチメ</t>
    </rPh>
    <phoneticPr fontId="1"/>
  </si>
  <si>
    <t>５日目</t>
    <rPh sb="1" eb="3">
      <t>ニチメ</t>
    </rPh>
    <phoneticPr fontId="1"/>
  </si>
  <si>
    <t>６日目</t>
    <rPh sb="1" eb="3">
      <t>ニチメ</t>
    </rPh>
    <phoneticPr fontId="1"/>
  </si>
  <si>
    <t>７日目</t>
    <rPh sb="1" eb="3">
      <t>ニチメ</t>
    </rPh>
    <phoneticPr fontId="1"/>
  </si>
  <si>
    <t>８日目</t>
    <rPh sb="1" eb="3">
      <t>ニチメ</t>
    </rPh>
    <phoneticPr fontId="1"/>
  </si>
  <si>
    <t>９日目</t>
    <rPh sb="1" eb="3">
      <t>ニチメ</t>
    </rPh>
    <phoneticPr fontId="1"/>
  </si>
  <si>
    <t>１０日目</t>
    <rPh sb="2" eb="4">
      <t>ニチメ</t>
    </rPh>
    <phoneticPr fontId="1"/>
  </si>
  <si>
    <t>実施回数等</t>
    <rPh sb="0" eb="2">
      <t>ジッシ</t>
    </rPh>
    <rPh sb="2" eb="4">
      <t>カイスウ</t>
    </rPh>
    <rPh sb="4" eb="5">
      <t>トウ</t>
    </rPh>
    <phoneticPr fontId="1"/>
  </si>
  <si>
    <t>１年度目</t>
    <rPh sb="1" eb="2">
      <t>ネン</t>
    </rPh>
    <rPh sb="2" eb="4">
      <t>ドメ</t>
    </rPh>
    <phoneticPr fontId="1"/>
  </si>
  <si>
    <t>時間</t>
    <rPh sb="0" eb="2">
      <t>ジカン</t>
    </rPh>
    <phoneticPr fontId="1"/>
  </si>
  <si>
    <t>×</t>
    <phoneticPr fontId="1"/>
  </si>
  <si>
    <t>日</t>
    <rPh sb="0" eb="1">
      <t>ニチ</t>
    </rPh>
    <phoneticPr fontId="1"/>
  </si>
  <si>
    <t>×</t>
    <phoneticPr fontId="1"/>
  </si>
  <si>
    <t>回</t>
    <rPh sb="0" eb="1">
      <t>カイ</t>
    </rPh>
    <phoneticPr fontId="1"/>
  </si>
  <si>
    <t>２年度目</t>
    <rPh sb="1" eb="2">
      <t>ネン</t>
    </rPh>
    <rPh sb="2" eb="4">
      <t>ドメ</t>
    </rPh>
    <phoneticPr fontId="1"/>
  </si>
  <si>
    <t>３年度目</t>
    <rPh sb="1" eb="2">
      <t>ネン</t>
    </rPh>
    <rPh sb="2" eb="4">
      <t>ドメ</t>
    </rPh>
    <phoneticPr fontId="1"/>
  </si>
  <si>
    <t>社／１回</t>
    <rPh sb="0" eb="1">
      <t>シャ</t>
    </rPh>
    <rPh sb="3" eb="4">
      <t>カイ</t>
    </rPh>
    <phoneticPr fontId="1"/>
  </si>
  <si>
    <t>ニーズ・シーズの把握方法</t>
    <rPh sb="8" eb="10">
      <t>ハアク</t>
    </rPh>
    <rPh sb="10" eb="12">
      <t>ホウホウ</t>
    </rPh>
    <phoneticPr fontId="1"/>
  </si>
  <si>
    <t>①</t>
    <phoneticPr fontId="1"/>
  </si>
  <si>
    <t>合計</t>
    <rPh sb="0" eb="2">
      <t>ゴウケイ</t>
    </rPh>
    <phoneticPr fontId="1"/>
  </si>
  <si>
    <t>千円</t>
    <rPh sb="0" eb="2">
      <t>センエン</t>
    </rPh>
    <phoneticPr fontId="1"/>
  </si>
  <si>
    <t>人</t>
    <rPh sb="0" eb="1">
      <t>ニン</t>
    </rPh>
    <phoneticPr fontId="1"/>
  </si>
  <si>
    <t>事業費</t>
    <rPh sb="0" eb="3">
      <t>ジギョウヒ</t>
    </rPh>
    <phoneticPr fontId="1"/>
  </si>
  <si>
    <t>アウトプット</t>
    <phoneticPr fontId="1"/>
  </si>
  <si>
    <t>アウトカム</t>
    <phoneticPr fontId="1"/>
  </si>
  <si>
    <t>②</t>
    <phoneticPr fontId="1"/>
  </si>
  <si>
    <t>有</t>
    <rPh sb="0" eb="1">
      <t>アリ</t>
    </rPh>
    <phoneticPr fontId="1"/>
  </si>
  <si>
    <t>無</t>
    <rPh sb="0" eb="1">
      <t>ナシ</t>
    </rPh>
    <phoneticPr fontId="1"/>
  </si>
  <si>
    <t>想定される事業所</t>
    <rPh sb="0" eb="2">
      <t>ソウテイ</t>
    </rPh>
    <rPh sb="5" eb="8">
      <t>ジギョウショ</t>
    </rPh>
    <phoneticPr fontId="1"/>
  </si>
  <si>
    <t>スケジュール</t>
    <phoneticPr fontId="1"/>
  </si>
  <si>
    <t>事業の
必要性</t>
    <rPh sb="0" eb="2">
      <t>ジギョウ</t>
    </rPh>
    <rPh sb="4" eb="7">
      <t>ヒツヨウセイ</t>
    </rPh>
    <phoneticPr fontId="1"/>
  </si>
  <si>
    <t>-</t>
    <phoneticPr fontId="1"/>
  </si>
  <si>
    <t>人／１回</t>
    <rPh sb="0" eb="1">
      <t>ニン</t>
    </rPh>
    <rPh sb="3" eb="4">
      <t>カイ</t>
    </rPh>
    <phoneticPr fontId="1"/>
  </si>
  <si>
    <t>個別事業名</t>
    <rPh sb="0" eb="2">
      <t>コベツ</t>
    </rPh>
    <rPh sb="2" eb="4">
      <t>ジギョウ</t>
    </rPh>
    <rPh sb="4" eb="5">
      <t>メイ</t>
    </rPh>
    <phoneticPr fontId="1"/>
  </si>
  <si>
    <t>ＵＩＪターン就労体験</t>
    <phoneticPr fontId="1"/>
  </si>
  <si>
    <t>ＩＣＴを活用した情報発信力向上講習会</t>
    <rPh sb="4" eb="6">
      <t>カツヨウ</t>
    </rPh>
    <rPh sb="8" eb="10">
      <t>ジョウホウ</t>
    </rPh>
    <rPh sb="10" eb="12">
      <t>ハッシン</t>
    </rPh>
    <rPh sb="12" eb="13">
      <t>リョク</t>
    </rPh>
    <rPh sb="13" eb="15">
      <t>コウジョウ</t>
    </rPh>
    <rPh sb="15" eb="18">
      <t>コウシュウカイ</t>
    </rPh>
    <phoneticPr fontId="1"/>
  </si>
  <si>
    <t>製造業に必要なスキル講習会</t>
    <rPh sb="0" eb="3">
      <t>セイゾウギョウ</t>
    </rPh>
    <rPh sb="4" eb="6">
      <t>ヒツヨウ</t>
    </rPh>
    <rPh sb="10" eb="13">
      <t>コウシュウカイ</t>
    </rPh>
    <phoneticPr fontId="1"/>
  </si>
  <si>
    <t>情報発信のためのＩＣＴスキル習得講習会</t>
    <rPh sb="0" eb="2">
      <t>ジョウホウ</t>
    </rPh>
    <rPh sb="2" eb="4">
      <t>ハッシン</t>
    </rPh>
    <rPh sb="14" eb="16">
      <t>シュウトク</t>
    </rPh>
    <rPh sb="16" eb="19">
      <t>コウシュウカイ</t>
    </rPh>
    <phoneticPr fontId="1"/>
  </si>
  <si>
    <t>○○地域組合</t>
    <rPh sb="2" eb="4">
      <t>チイキ</t>
    </rPh>
    <rPh sb="4" eb="6">
      <t>クミアイ</t>
    </rPh>
    <phoneticPr fontId="1"/>
  </si>
  <si>
    <t>高付加価値を生む製造業講習会</t>
    <phoneticPr fontId="1"/>
  </si>
  <si>
    <t>③</t>
    <phoneticPr fontId="1"/>
  </si>
  <si>
    <t>企業の情報発信の重要性</t>
    <rPh sb="0" eb="2">
      <t>キギョウ</t>
    </rPh>
    <rPh sb="3" eb="5">
      <t>ジョウホウ</t>
    </rPh>
    <rPh sb="5" eb="7">
      <t>ハッシン</t>
    </rPh>
    <rPh sb="8" eb="11">
      <t>ジュウヨウセイ</t>
    </rPh>
    <phoneticPr fontId="1"/>
  </si>
  <si>
    <t>④</t>
    <phoneticPr fontId="1"/>
  </si>
  <si>
    <t>事業内容を地域内に効果的に周知するため。</t>
    <rPh sb="0" eb="2">
      <t>ジギョウ</t>
    </rPh>
    <rPh sb="2" eb="4">
      <t>ナイヨウ</t>
    </rPh>
    <rPh sb="5" eb="8">
      <t>チイキナイ</t>
    </rPh>
    <rPh sb="9" eb="12">
      <t>コウカテキ</t>
    </rPh>
    <rPh sb="13" eb="15">
      <t>シュウチ</t>
    </rPh>
    <phoneticPr fontId="1"/>
  </si>
  <si>
    <t>①</t>
    <phoneticPr fontId="1"/>
  </si>
  <si>
    <t>②</t>
    <phoneticPr fontId="1"/>
  </si>
  <si>
    <t>○○市と○○商工会議所が連携して設立する「○○協会」を運営主体とした「○○産業クラスターセンター」を市の産業振興の拠点として新たに設置する。センターにおいては、製造業を中心に成長産業への参入促進を柱とした企業の自主的な成長発展に資する取組みを行い、強い産業基盤の形成を図る。</t>
    <rPh sb="0" eb="3">
      <t>マルマルシ</t>
    </rPh>
    <rPh sb="37" eb="39">
      <t>サンギョウ</t>
    </rPh>
    <phoneticPr fontId="1"/>
  </si>
  <si>
    <t>ＵＩＪターン移住者住宅補助事業</t>
    <rPh sb="6" eb="9">
      <t>イジュウシャ</t>
    </rPh>
    <rPh sb="9" eb="11">
      <t>ジュウタク</t>
    </rPh>
    <rPh sb="11" eb="13">
      <t>ホジョ</t>
    </rPh>
    <rPh sb="13" eb="15">
      <t>ジギョウ</t>
    </rPh>
    <phoneticPr fontId="1"/>
  </si>
  <si>
    <t>引き続き実施予定</t>
    <rPh sb="0" eb="1">
      <t>ヒ</t>
    </rPh>
    <rPh sb="2" eb="3">
      <t>ツヅ</t>
    </rPh>
    <rPh sb="4" eb="6">
      <t>ジッシ</t>
    </rPh>
    <rPh sb="6" eb="8">
      <t>ヨテイ</t>
    </rPh>
    <phoneticPr fontId="1"/>
  </si>
  <si>
    <t>⑤</t>
    <phoneticPr fontId="1"/>
  </si>
  <si>
    <t>講習会</t>
    <rPh sb="0" eb="3">
      <t>コウシュウカイ</t>
    </rPh>
    <phoneticPr fontId="1"/>
  </si>
  <si>
    <t>伴走型支援</t>
    <rPh sb="0" eb="3">
      <t>バンソウガタ</t>
    </rPh>
    <rPh sb="3" eb="5">
      <t>シエン</t>
    </rPh>
    <phoneticPr fontId="1"/>
  </si>
  <si>
    <t>⑦</t>
    <phoneticPr fontId="1"/>
  </si>
  <si>
    <t>⑧</t>
    <phoneticPr fontId="1"/>
  </si>
  <si>
    <t>市内の労働力人口減少対策として、ＵＩＪターンによる移住が有効であるため。</t>
    <rPh sb="0" eb="2">
      <t>シナイ</t>
    </rPh>
    <rPh sb="3" eb="6">
      <t>ロウドウリョク</t>
    </rPh>
    <rPh sb="6" eb="8">
      <t>ジンコウ</t>
    </rPh>
    <rPh sb="8" eb="10">
      <t>ゲンショウ</t>
    </rPh>
    <rPh sb="10" eb="12">
      <t>タイサク</t>
    </rPh>
    <rPh sb="25" eb="27">
      <t>イジュウ</t>
    </rPh>
    <rPh sb="28" eb="30">
      <t>ユウコウ</t>
    </rPh>
    <phoneticPr fontId="1"/>
  </si>
  <si>
    <t>②</t>
    <phoneticPr fontId="1"/>
  </si>
  <si>
    <t>③</t>
    <phoneticPr fontId="1"/>
  </si>
  <si>
    <t>高齢者、子育て世代の女性等活用講習会</t>
    <phoneticPr fontId="1"/>
  </si>
  <si>
    <t>合　計（単純合計）</t>
    <rPh sb="0" eb="1">
      <t>あ</t>
    </rPh>
    <rPh sb="2" eb="3">
      <t>けい</t>
    </rPh>
    <rPh sb="4" eb="6">
      <t>たんじゅん</t>
    </rPh>
    <rPh sb="6" eb="8">
      <t>ごうけい</t>
    </rPh>
    <phoneticPr fontId="3" type="Hiragana" alignment="center"/>
  </si>
  <si>
    <t>⑤</t>
    <phoneticPr fontId="3" type="Hiragana" alignment="center"/>
  </si>
  <si>
    <t>社</t>
  </si>
  <si>
    <t>合　計（アウトカム重複排除）</t>
    <rPh sb="0" eb="1">
      <t>ゴウ</t>
    </rPh>
    <rPh sb="2" eb="3">
      <t>ケイ</t>
    </rPh>
    <rPh sb="9" eb="11">
      <t>ジュウフク</t>
    </rPh>
    <rPh sb="11" eb="13">
      <t>ハイジョ</t>
    </rPh>
    <phoneticPr fontId="1"/>
  </si>
  <si>
    <t>A　事業所の魅力向上、事業拡大の取組</t>
    <rPh sb="2" eb="5">
      <t>ジギョウショ</t>
    </rPh>
    <rPh sb="6" eb="8">
      <t>ミリョク</t>
    </rPh>
    <rPh sb="8" eb="10">
      <t>コウジョウ</t>
    </rPh>
    <rPh sb="11" eb="13">
      <t>ジギョウ</t>
    </rPh>
    <rPh sb="13" eb="15">
      <t>カクダイ</t>
    </rPh>
    <rPh sb="16" eb="18">
      <t>トリクミ</t>
    </rPh>
    <phoneticPr fontId="4"/>
  </si>
  <si>
    <t>B　人材育成の取組</t>
    <rPh sb="2" eb="4">
      <t>じんざい</t>
    </rPh>
    <rPh sb="4" eb="6">
      <t>いくせい</t>
    </rPh>
    <rPh sb="7" eb="9">
      <t>とりくみ</t>
    </rPh>
    <phoneticPr fontId="3" type="Hiragana" alignment="center"/>
  </si>
  <si>
    <t>C　就職促進の取組</t>
    <rPh sb="2" eb="4">
      <t>しゅうしょく</t>
    </rPh>
    <rPh sb="4" eb="6">
      <t>そくしん</t>
    </rPh>
    <rPh sb="7" eb="9">
      <t>とりくみ</t>
    </rPh>
    <phoneticPr fontId="3" type="Hiragana" alignment="center"/>
  </si>
  <si>
    <t>副会長</t>
    <rPh sb="0" eb="1">
      <t>フク</t>
    </rPh>
    <rPh sb="1" eb="3">
      <t>カイチョウ</t>
    </rPh>
    <phoneticPr fontId="1"/>
  </si>
  <si>
    <t>リーダーの補佐</t>
    <rPh sb="5" eb="7">
      <t>ホサ</t>
    </rPh>
    <phoneticPr fontId="1"/>
  </si>
  <si>
    <t>企画調整総括</t>
    <rPh sb="0" eb="2">
      <t>キカク</t>
    </rPh>
    <rPh sb="2" eb="4">
      <t>チョウセイ</t>
    </rPh>
    <rPh sb="4" eb="6">
      <t>ソウカツ</t>
    </rPh>
    <phoneticPr fontId="1"/>
  </si>
  <si>
    <t>県外からＵＩＪターンで移住した者に対して、空き家等を活用し、最初の２年間に限り住宅を月額１万円～貸し出す事業。</t>
    <rPh sb="0" eb="2">
      <t>ケンガイ</t>
    </rPh>
    <rPh sb="11" eb="13">
      <t>イジュウ</t>
    </rPh>
    <rPh sb="15" eb="16">
      <t>シャ</t>
    </rPh>
    <rPh sb="17" eb="18">
      <t>タイ</t>
    </rPh>
    <rPh sb="21" eb="22">
      <t>ア</t>
    </rPh>
    <rPh sb="23" eb="24">
      <t>ヤ</t>
    </rPh>
    <rPh sb="24" eb="25">
      <t>トウ</t>
    </rPh>
    <rPh sb="26" eb="28">
      <t>カツヨウ</t>
    </rPh>
    <rPh sb="30" eb="32">
      <t>サイショ</t>
    </rPh>
    <rPh sb="34" eb="36">
      <t>ネンカン</t>
    </rPh>
    <rPh sb="37" eb="38">
      <t>カギ</t>
    </rPh>
    <rPh sb="39" eb="41">
      <t>ジュウタク</t>
    </rPh>
    <rPh sb="42" eb="44">
      <t>ゲツガク</t>
    </rPh>
    <rPh sb="45" eb="47">
      <t>マンエン</t>
    </rPh>
    <rPh sb="48" eb="49">
      <t>カ</t>
    </rPh>
    <rPh sb="50" eb="51">
      <t>ダ</t>
    </rPh>
    <rPh sb="52" eb="54">
      <t>ジギョウ</t>
    </rPh>
    <phoneticPr fontId="1"/>
  </si>
  <si>
    <t>○○市、○○市商工会議所</t>
    <rPh sb="0" eb="3">
      <t>マルマルシ</t>
    </rPh>
    <rPh sb="6" eb="7">
      <t>シ</t>
    </rPh>
    <rPh sb="7" eb="12">
      <t>ショウコウカイギショ</t>
    </rPh>
    <phoneticPr fontId="1"/>
  </si>
  <si>
    <t>製造業における高付加価値製品展開についての伴走型支援及び好事例・ノウハウの地域内企業への展開</t>
    <rPh sb="0" eb="3">
      <t>セイゾウギョウ</t>
    </rPh>
    <rPh sb="7" eb="8">
      <t>コウ</t>
    </rPh>
    <rPh sb="8" eb="10">
      <t>フカ</t>
    </rPh>
    <rPh sb="10" eb="12">
      <t>カチ</t>
    </rPh>
    <rPh sb="12" eb="14">
      <t>セイヒン</t>
    </rPh>
    <rPh sb="14" eb="16">
      <t>テンカイ</t>
    </rPh>
    <rPh sb="21" eb="23">
      <t>バンソウ</t>
    </rPh>
    <rPh sb="23" eb="24">
      <t>ガタ</t>
    </rPh>
    <rPh sb="24" eb="26">
      <t>シエン</t>
    </rPh>
    <rPh sb="26" eb="27">
      <t>オヨ</t>
    </rPh>
    <phoneticPr fontId="1"/>
  </si>
  <si>
    <t>備考</t>
    <rPh sb="0" eb="2">
      <t>ビコウ</t>
    </rPh>
    <phoneticPr fontId="1"/>
  </si>
  <si>
    <t>情報発信については、市内企業の経営者層の認識不足もあり、育成に力を入れてこなかったことから、スキルを有する人材が少なく、スキルを持つ者に対してのニーズが高い。一般事務職とも親和性が高く、求人者・求職者双方のニーズを踏まえたものであり、確実なマッチングが見込まれるため。</t>
    <rPh sb="0" eb="2">
      <t>ジョウホウ</t>
    </rPh>
    <rPh sb="2" eb="4">
      <t>ハッシン</t>
    </rPh>
    <rPh sb="10" eb="12">
      <t>シナイ</t>
    </rPh>
    <rPh sb="12" eb="14">
      <t>キギョウ</t>
    </rPh>
    <rPh sb="15" eb="18">
      <t>ケイエイシャ</t>
    </rPh>
    <rPh sb="18" eb="19">
      <t>ソウ</t>
    </rPh>
    <rPh sb="20" eb="22">
      <t>ニンシキ</t>
    </rPh>
    <rPh sb="22" eb="24">
      <t>ブソク</t>
    </rPh>
    <rPh sb="28" eb="30">
      <t>イクセイ</t>
    </rPh>
    <rPh sb="31" eb="32">
      <t>チカラ</t>
    </rPh>
    <rPh sb="33" eb="34">
      <t>イ</t>
    </rPh>
    <rPh sb="50" eb="51">
      <t>ユウ</t>
    </rPh>
    <rPh sb="53" eb="55">
      <t>ジンザイ</t>
    </rPh>
    <rPh sb="56" eb="57">
      <t>スク</t>
    </rPh>
    <rPh sb="64" eb="65">
      <t>モ</t>
    </rPh>
    <rPh sb="66" eb="67">
      <t>シャ</t>
    </rPh>
    <rPh sb="68" eb="69">
      <t>タイ</t>
    </rPh>
    <rPh sb="76" eb="77">
      <t>タカ</t>
    </rPh>
    <rPh sb="79" eb="81">
      <t>イッパン</t>
    </rPh>
    <rPh sb="81" eb="84">
      <t>ジムショク</t>
    </rPh>
    <rPh sb="86" eb="89">
      <t>シンワセイ</t>
    </rPh>
    <rPh sb="90" eb="91">
      <t>タカ</t>
    </rPh>
    <rPh sb="93" eb="95">
      <t>キュウジン</t>
    </rPh>
    <rPh sb="95" eb="96">
      <t>シャ</t>
    </rPh>
    <rPh sb="97" eb="100">
      <t>キュウショクシャ</t>
    </rPh>
    <rPh sb="100" eb="102">
      <t>ソウホウ</t>
    </rPh>
    <rPh sb="107" eb="108">
      <t>フ</t>
    </rPh>
    <rPh sb="117" eb="119">
      <t>カクジツ</t>
    </rPh>
    <rPh sb="126" eb="128">
      <t>ミコ</t>
    </rPh>
    <phoneticPr fontId="1"/>
  </si>
  <si>
    <t>③</t>
    <phoneticPr fontId="1"/>
  </si>
  <si>
    <t>④</t>
    <phoneticPr fontId="1"/>
  </si>
  <si>
    <t>⑤</t>
    <phoneticPr fontId="1"/>
  </si>
  <si>
    <t>②</t>
    <phoneticPr fontId="1"/>
  </si>
  <si>
    <t>④</t>
    <phoneticPr fontId="1"/>
  </si>
  <si>
    <t>⑤</t>
    <phoneticPr fontId="1"/>
  </si>
  <si>
    <t>②</t>
    <phoneticPr fontId="1"/>
  </si>
  <si>
    <t>③</t>
    <phoneticPr fontId="1"/>
  </si>
  <si>
    <t>④</t>
    <phoneticPr fontId="1"/>
  </si>
  <si>
    <t>⑤</t>
    <phoneticPr fontId="1"/>
  </si>
  <si>
    <t>令和</t>
    <rPh sb="0" eb="2">
      <t>レイワ</t>
    </rPh>
    <phoneticPr fontId="1"/>
  </si>
  <si>
    <t>①</t>
    <phoneticPr fontId="1"/>
  </si>
  <si>
    <t>③</t>
    <phoneticPr fontId="1"/>
  </si>
  <si>
    <t>市町村が実施する取組との連携（別紙２、７、８、９の取組）</t>
    <phoneticPr fontId="1"/>
  </si>
  <si>
    <t>市町村が実施する取組との連携（別紙２、７、８、９の取組）</t>
    <phoneticPr fontId="1"/>
  </si>
  <si>
    <t>再委託予定</t>
    <rPh sb="0" eb="3">
      <t>サイイタク</t>
    </rPh>
    <rPh sb="3" eb="5">
      <t>ヨテイ</t>
    </rPh>
    <phoneticPr fontId="1"/>
  </si>
  <si>
    <t>・</t>
    <phoneticPr fontId="1"/>
  </si>
  <si>
    <t>介護基礎講習会</t>
    <rPh sb="0" eb="2">
      <t>カイゴ</t>
    </rPh>
    <rPh sb="2" eb="4">
      <t>キソ</t>
    </rPh>
    <rPh sb="4" eb="7">
      <t>コウシュウカイ</t>
    </rPh>
    <phoneticPr fontId="1"/>
  </si>
  <si>
    <t>情報発信事業</t>
    <rPh sb="2" eb="4">
      <t>ハッシン</t>
    </rPh>
    <rPh sb="4" eb="6">
      <t>ジギョウ</t>
    </rPh>
    <phoneticPr fontId="1"/>
  </si>
  <si>
    <t>○○市</t>
    <rPh sb="2" eb="3">
      <t>シ</t>
    </rPh>
    <phoneticPr fontId="25"/>
  </si>
  <si>
    <t>地域雇用創造計画</t>
    <rPh sb="0" eb="2">
      <t>チイキ</t>
    </rPh>
    <rPh sb="2" eb="4">
      <t>コヨウ</t>
    </rPh>
    <rPh sb="4" eb="6">
      <t>ソウゾウ</t>
    </rPh>
    <rPh sb="6" eb="8">
      <t>ケイカク</t>
    </rPh>
    <phoneticPr fontId="25"/>
  </si>
  <si>
    <t>事業タイトル</t>
  </si>
  <si>
    <t>魅力ある雇用を通じた○○市さいこうプロジェクト（再考～再興～最高へ！）</t>
    <phoneticPr fontId="25"/>
  </si>
  <si>
    <t>事業実施区域</t>
    <rPh sb="0" eb="2">
      <t>ジギョウ</t>
    </rPh>
    <rPh sb="2" eb="4">
      <t>ジッシ</t>
    </rPh>
    <rPh sb="4" eb="6">
      <t>クイキ</t>
    </rPh>
    <phoneticPr fontId="25"/>
  </si>
  <si>
    <t>地域分類</t>
  </si>
  <si>
    <t>雇用機会不足地域</t>
  </si>
  <si>
    <t>○○地域雇用創造協議会</t>
    <rPh sb="2" eb="4">
      <t>チイキ</t>
    </rPh>
    <rPh sb="4" eb="6">
      <t>コヨウ</t>
    </rPh>
    <rPh sb="6" eb="8">
      <t>ソウゾウ</t>
    </rPh>
    <rPh sb="8" eb="11">
      <t>キョウギカイ</t>
    </rPh>
    <phoneticPr fontId="25"/>
  </si>
  <si>
    <t>計画期間</t>
    <rPh sb="0" eb="2">
      <t>ケイカク</t>
    </rPh>
    <rPh sb="2" eb="4">
      <t>キカン</t>
    </rPh>
    <phoneticPr fontId="25"/>
  </si>
  <si>
    <t>過疎等地域（過疎地域）</t>
    <rPh sb="2" eb="3">
      <t>トウ</t>
    </rPh>
    <rPh sb="6" eb="8">
      <t>カソ</t>
    </rPh>
    <rPh sb="8" eb="10">
      <t>チイキ</t>
    </rPh>
    <phoneticPr fontId="25"/>
  </si>
  <si>
    <t>有効求人倍率</t>
  </si>
  <si>
    <t>過疎等地域（被災地域）</t>
    <rPh sb="0" eb="2">
      <t>カソ</t>
    </rPh>
    <rPh sb="2" eb="3">
      <t>トウ</t>
    </rPh>
    <rPh sb="3" eb="5">
      <t>チイキ</t>
    </rPh>
    <phoneticPr fontId="25"/>
  </si>
  <si>
    <t>○○市</t>
    <phoneticPr fontId="25"/>
  </si>
  <si>
    <t>○○町</t>
    <rPh sb="2" eb="3">
      <t>マチ</t>
    </rPh>
    <phoneticPr fontId="25"/>
  </si>
  <si>
    <t>○○村</t>
    <rPh sb="2" eb="3">
      <t>ムラ</t>
    </rPh>
    <phoneticPr fontId="25"/>
  </si>
  <si>
    <t>○○地域</t>
    <rPh sb="2" eb="4">
      <t>チイキ</t>
    </rPh>
    <phoneticPr fontId="25"/>
  </si>
  <si>
    <t>地域の現状
（地勢・人口・産業・雇用）</t>
    <rPh sb="0" eb="2">
      <t>チイキ</t>
    </rPh>
    <rPh sb="7" eb="9">
      <t>チセイ</t>
    </rPh>
    <rPh sb="10" eb="12">
      <t>ジンコウ</t>
    </rPh>
    <rPh sb="13" eb="15">
      <t>サンギョウ</t>
    </rPh>
    <rPh sb="16" eb="18">
      <t>コヨウ</t>
    </rPh>
    <phoneticPr fontId="25"/>
  </si>
  <si>
    <t>事業所の魅力向上、事業拡大の取組</t>
    <phoneticPr fontId="1"/>
  </si>
  <si>
    <t>別紙４のとおり</t>
    <rPh sb="0" eb="2">
      <t>ベッシ</t>
    </rPh>
    <phoneticPr fontId="1"/>
  </si>
  <si>
    <t>人材育成の取組</t>
    <phoneticPr fontId="1"/>
  </si>
  <si>
    <t>別紙５のとおり</t>
    <rPh sb="0" eb="2">
      <t>ベッシ</t>
    </rPh>
    <phoneticPr fontId="1"/>
  </si>
  <si>
    <t>就職促進の取組</t>
    <phoneticPr fontId="1"/>
  </si>
  <si>
    <t>別紙６のとおり</t>
    <rPh sb="0" eb="2">
      <t>ベッシ</t>
    </rPh>
    <phoneticPr fontId="1"/>
  </si>
  <si>
    <t>地域再生法第５章の
特別の措置</t>
    <rPh sb="0" eb="2">
      <t>チイキ</t>
    </rPh>
    <rPh sb="2" eb="5">
      <t>サイセイホウ</t>
    </rPh>
    <rPh sb="5" eb="6">
      <t>ダイ</t>
    </rPh>
    <rPh sb="7" eb="8">
      <t>ショウ</t>
    </rPh>
    <rPh sb="10" eb="12">
      <t>トクベツ</t>
    </rPh>
    <rPh sb="13" eb="15">
      <t>ソチ</t>
    </rPh>
    <phoneticPr fontId="25"/>
  </si>
  <si>
    <t>別紙２のとおり</t>
    <rPh sb="0" eb="2">
      <t>ベッシ</t>
    </rPh>
    <phoneticPr fontId="25"/>
  </si>
  <si>
    <t>地域再生基本方針に
基づく支援措置</t>
    <rPh sb="0" eb="2">
      <t>チイキ</t>
    </rPh>
    <rPh sb="2" eb="4">
      <t>サイセイ</t>
    </rPh>
    <rPh sb="4" eb="6">
      <t>キホン</t>
    </rPh>
    <rPh sb="6" eb="8">
      <t>ホウシン</t>
    </rPh>
    <rPh sb="10" eb="11">
      <t>モト</t>
    </rPh>
    <rPh sb="13" eb="15">
      <t>シエン</t>
    </rPh>
    <rPh sb="15" eb="17">
      <t>ソチ</t>
    </rPh>
    <phoneticPr fontId="25"/>
  </si>
  <si>
    <t>別紙７のとおり</t>
    <rPh sb="0" eb="2">
      <t>ベッシ</t>
    </rPh>
    <phoneticPr fontId="25"/>
  </si>
  <si>
    <t>地域再生基本方針に基づく支援措置以外の国等による支援措置</t>
    <rPh sb="0" eb="2">
      <t>チイキ</t>
    </rPh>
    <rPh sb="2" eb="4">
      <t>サイセイ</t>
    </rPh>
    <rPh sb="4" eb="6">
      <t>キホン</t>
    </rPh>
    <rPh sb="6" eb="8">
      <t>ホウシン</t>
    </rPh>
    <rPh sb="9" eb="10">
      <t>モト</t>
    </rPh>
    <rPh sb="12" eb="14">
      <t>シエン</t>
    </rPh>
    <rPh sb="14" eb="16">
      <t>ソチ</t>
    </rPh>
    <rPh sb="16" eb="18">
      <t>イガイ</t>
    </rPh>
    <rPh sb="19" eb="20">
      <t>クニ</t>
    </rPh>
    <rPh sb="20" eb="21">
      <t>トウ</t>
    </rPh>
    <rPh sb="24" eb="26">
      <t>シエン</t>
    </rPh>
    <rPh sb="26" eb="28">
      <t>ソチ</t>
    </rPh>
    <phoneticPr fontId="25"/>
  </si>
  <si>
    <t>別紙８のとおり</t>
    <rPh sb="0" eb="2">
      <t>ベッシ</t>
    </rPh>
    <phoneticPr fontId="25"/>
  </si>
  <si>
    <t>市町村自らが実施する
独自の取組</t>
    <rPh sb="0" eb="3">
      <t>シチョウソン</t>
    </rPh>
    <rPh sb="3" eb="4">
      <t>ミズカ</t>
    </rPh>
    <rPh sb="6" eb="8">
      <t>ジッシ</t>
    </rPh>
    <rPh sb="11" eb="13">
      <t>ドクジ</t>
    </rPh>
    <rPh sb="14" eb="16">
      <t>トリクミ</t>
    </rPh>
    <phoneticPr fontId="25"/>
  </si>
  <si>
    <t>別紙９のとおり</t>
    <rPh sb="0" eb="2">
      <t>ベッシ</t>
    </rPh>
    <phoneticPr fontId="25"/>
  </si>
  <si>
    <t>各種支援措置の
周知徹底に関する事項</t>
    <rPh sb="0" eb="2">
      <t>カクシュ</t>
    </rPh>
    <rPh sb="2" eb="4">
      <t>シエン</t>
    </rPh>
    <rPh sb="4" eb="6">
      <t>ソチ</t>
    </rPh>
    <rPh sb="8" eb="10">
      <t>シュウチ</t>
    </rPh>
    <rPh sb="10" eb="12">
      <t>テッテイ</t>
    </rPh>
    <rPh sb="13" eb="14">
      <t>カン</t>
    </rPh>
    <rPh sb="16" eb="18">
      <t>ジコウ</t>
    </rPh>
    <phoneticPr fontId="25"/>
  </si>
  <si>
    <t>目標の達成状況に係る評価に関する事項
（評価の手法・時期及び内容・公表の手法）</t>
    <rPh sb="0" eb="2">
      <t>モクヒョウ</t>
    </rPh>
    <rPh sb="3" eb="5">
      <t>タッセイ</t>
    </rPh>
    <rPh sb="5" eb="7">
      <t>ジョウキョウ</t>
    </rPh>
    <rPh sb="8" eb="9">
      <t>カカ</t>
    </rPh>
    <rPh sb="10" eb="12">
      <t>ヒョウカ</t>
    </rPh>
    <rPh sb="13" eb="14">
      <t>カン</t>
    </rPh>
    <rPh sb="16" eb="18">
      <t>ジコウ</t>
    </rPh>
    <rPh sb="20" eb="22">
      <t>ヒョウカ</t>
    </rPh>
    <rPh sb="23" eb="25">
      <t>シュホウ</t>
    </rPh>
    <rPh sb="26" eb="28">
      <t>ジキ</t>
    </rPh>
    <rPh sb="28" eb="29">
      <t>オヨ</t>
    </rPh>
    <rPh sb="30" eb="32">
      <t>ナイヨウ</t>
    </rPh>
    <rPh sb="33" eb="35">
      <t>コウヒョウ</t>
    </rPh>
    <rPh sb="36" eb="38">
      <t>シュホウ</t>
    </rPh>
    <phoneticPr fontId="25"/>
  </si>
  <si>
    <t>○○市地域雇用創造協議会が毎年度、各事業を利用した地域内企業及び求職者等へアンケート調査等を実施し、事業の評価を行う。
各事業実施年度の翌年度６月末時点までの実績により、事業を利用した事業所の雇用実績、求職者の就職実績等アウトカム指標の達成状況の評価を行う。
毎年度、○○市地域雇用創造協議会のホームページにおいて公表する。</t>
    <phoneticPr fontId="25"/>
  </si>
  <si>
    <t>自発雇用創造地域内において事業協同組合等が労働者の募集に従事しようとする場合にあっては当該事業協同組合等に関する事項</t>
    <phoneticPr fontId="25"/>
  </si>
  <si>
    <t>該当なし</t>
    <rPh sb="0" eb="2">
      <t>ガイトウ</t>
    </rPh>
    <phoneticPr fontId="25"/>
  </si>
  <si>
    <t>アウトプット指標及びアウトカム指標</t>
    <rPh sb="6" eb="8">
      <t>シヒョウ</t>
    </rPh>
    <rPh sb="8" eb="9">
      <t>オヨ</t>
    </rPh>
    <rPh sb="15" eb="17">
      <t>シヒョウ</t>
    </rPh>
    <phoneticPr fontId="1"/>
  </si>
  <si>
    <t>別紙１のとおり</t>
    <rPh sb="0" eb="2">
      <t>ベッシ</t>
    </rPh>
    <phoneticPr fontId="1"/>
  </si>
  <si>
    <t>合計</t>
  </si>
  <si>
    <t>アウトプット</t>
  </si>
  <si>
    <t>事業所の魅力向上、
事業拡大の取組</t>
    <phoneticPr fontId="25"/>
  </si>
  <si>
    <t>人材育成の取組</t>
  </si>
  <si>
    <t>人</t>
  </si>
  <si>
    <t>就職促進の取組</t>
  </si>
  <si>
    <t>アウトカム</t>
  </si>
  <si>
    <t>合計
（単純合計）</t>
    <rPh sb="4" eb="6">
      <t>タンジュン</t>
    </rPh>
    <rPh sb="6" eb="8">
      <t>ゴウケイ</t>
    </rPh>
    <phoneticPr fontId="25"/>
  </si>
  <si>
    <t>合計
（重複排除）</t>
    <rPh sb="4" eb="6">
      <t>チョウフク</t>
    </rPh>
    <rPh sb="6" eb="8">
      <t>ハイジョ</t>
    </rPh>
    <phoneticPr fontId="25"/>
  </si>
  <si>
    <t>事業費</t>
  </si>
  <si>
    <t>人件費</t>
  </si>
  <si>
    <t>管理費</t>
  </si>
  <si>
    <t>消費税</t>
  </si>
  <si>
    <t>総額</t>
  </si>
  <si>
    <t>関係団体が実施する取組
との連携について</t>
    <rPh sb="0" eb="2">
      <t>カンケイ</t>
    </rPh>
    <rPh sb="2" eb="4">
      <t>ダンタイ</t>
    </rPh>
    <rPh sb="5" eb="7">
      <t>ジッシ</t>
    </rPh>
    <rPh sb="9" eb="11">
      <t>トリクミ</t>
    </rPh>
    <rPh sb="14" eb="16">
      <t>レンケイ</t>
    </rPh>
    <phoneticPr fontId="1"/>
  </si>
  <si>
    <t>氏名</t>
    <rPh sb="0" eb="2">
      <t>シメイ</t>
    </rPh>
    <phoneticPr fontId="1"/>
  </si>
  <si>
    <t>役職</t>
    <rPh sb="0" eb="2">
      <t>ヤクショク</t>
    </rPh>
    <phoneticPr fontId="1"/>
  </si>
  <si>
    <t>アウトプットの根拠：管轄ハローワークの求職者数の○％</t>
    <rPh sb="7" eb="9">
      <t>コンキョ</t>
    </rPh>
    <phoneticPr fontId="1"/>
  </si>
  <si>
    <t>アウトプットの根拠：地域重点分野該当事業所○社の○％</t>
    <rPh sb="7" eb="9">
      <t>コンキョ</t>
    </rPh>
    <phoneticPr fontId="1"/>
  </si>
  <si>
    <t>アウトプットの根拠：ハローワーク主催面接会参加者のうち○○市への就職希望者○人の○％</t>
    <rPh sb="7" eb="9">
      <t>コンキョ</t>
    </rPh>
    <rPh sb="32" eb="34">
      <t>シュウショク</t>
    </rPh>
    <rPh sb="34" eb="37">
      <t>キボウシャ</t>
    </rPh>
    <phoneticPr fontId="1"/>
  </si>
  <si>
    <t>様式第２号</t>
    <phoneticPr fontId="25"/>
  </si>
  <si>
    <t>○○市、○○郡○○町、○○郡○○村</t>
    <rPh sb="2" eb="3">
      <t>シ</t>
    </rPh>
    <rPh sb="6" eb="7">
      <t>グン</t>
    </rPh>
    <rPh sb="9" eb="10">
      <t>マチ</t>
    </rPh>
    <rPh sb="13" eb="14">
      <t>グン</t>
    </rPh>
    <rPh sb="16" eb="17">
      <t>ムラ</t>
    </rPh>
    <phoneticPr fontId="25"/>
  </si>
  <si>
    <t>【事業所の魅力向上、事業拡大の取組】</t>
    <rPh sb="1" eb="4">
      <t>ジギョウショ</t>
    </rPh>
    <rPh sb="5" eb="7">
      <t>ミリョク</t>
    </rPh>
    <rPh sb="7" eb="9">
      <t>コウジョウ</t>
    </rPh>
    <rPh sb="10" eb="12">
      <t>ジギョウ</t>
    </rPh>
    <rPh sb="12" eb="14">
      <t>カクダイ</t>
    </rPh>
    <rPh sb="15" eb="17">
      <t>トリクミ</t>
    </rPh>
    <phoneticPr fontId="1"/>
  </si>
  <si>
    <t>【人材育成の取組】</t>
    <rPh sb="1" eb="3">
      <t>ジンザイ</t>
    </rPh>
    <rPh sb="3" eb="5">
      <t>イクセイ</t>
    </rPh>
    <rPh sb="6" eb="8">
      <t>トリクミ</t>
    </rPh>
    <phoneticPr fontId="1"/>
  </si>
  <si>
    <t>【就職促進の取組】</t>
    <rPh sb="1" eb="3">
      <t>シュウショク</t>
    </rPh>
    <rPh sb="3" eb="5">
      <t>ソクシン</t>
    </rPh>
    <rPh sb="6" eb="8">
      <t>トリクミ</t>
    </rPh>
    <phoneticPr fontId="1"/>
  </si>
  <si>
    <t>令和８年度</t>
    <rPh sb="0" eb="2">
      <t>レイワ</t>
    </rPh>
    <phoneticPr fontId="25"/>
  </si>
  <si>
    <t>事業構想の内容</t>
    <phoneticPr fontId="1"/>
  </si>
  <si>
    <t>事業終了後における取組方針</t>
    <rPh sb="9" eb="11">
      <t>トリクミ</t>
    </rPh>
    <rPh sb="11" eb="13">
      <t>ホウシン</t>
    </rPh>
    <phoneticPr fontId="25"/>
  </si>
  <si>
    <t>ハローワークと連携し、講習会、就職面接会等の周知を行う。併せて市や協議会のホームページ・ＳＮＳ等による情報発信、市の広報誌や経済団体の会報等への掲載に加え、講習会チラシの地元紙への折込、広告掲載等を行う。
また、協議会の活動を地元紙で発信することにより協議会の知名度を高め、講習会受講を促進する。
なお、事業の進捗状況等を報告するため、都道府県労働局の担当職員との会議を定期的に実施し、当該会議の開催の都度、速やかに会議の概要を作成する。</t>
    <rPh sb="47" eb="48">
      <t>トウ</t>
    </rPh>
    <rPh sb="152" eb="154">
      <t>ジギョウ</t>
    </rPh>
    <rPh sb="189" eb="191">
      <t>ジッシ</t>
    </rPh>
    <phoneticPr fontId="25"/>
  </si>
  <si>
    <t>令和９年度</t>
    <rPh sb="0" eb="2">
      <t>レイワ</t>
    </rPh>
    <phoneticPr fontId="25"/>
  </si>
  <si>
    <t>円</t>
    <phoneticPr fontId="1"/>
  </si>
  <si>
    <t>円</t>
  </si>
  <si>
    <t>商工会議所における製造業者へのヒアリング</t>
    <rPh sb="0" eb="5">
      <t>ショウコウカイギショ</t>
    </rPh>
    <rPh sb="9" eb="11">
      <t>セイゾウ</t>
    </rPh>
    <rPh sb="11" eb="13">
      <t>ギョウシャ</t>
    </rPh>
    <phoneticPr fontId="1"/>
  </si>
  <si>
    <t>市が実施した市内事業者（400社）へのアンケート調査</t>
    <rPh sb="0" eb="1">
      <t>シ</t>
    </rPh>
    <rPh sb="2" eb="4">
      <t>ジッシ</t>
    </rPh>
    <rPh sb="6" eb="8">
      <t>シナイ</t>
    </rPh>
    <rPh sb="8" eb="11">
      <t>ジギョウシャ</t>
    </rPh>
    <phoneticPr fontId="1"/>
  </si>
  <si>
    <t>本講習会の実施により創出された高齢者雇用について、アクティブシニア就労健康維持セミナー（別紙９⑤）参加者に周知することで、マッチングにつながる。
また、○○市としては、待機児童ゼロ作戦（別紙９⑦）の実施により、子育て世代の働く環境を劇的に改善しており、就労を後押しする。</t>
    <rPh sb="0" eb="1">
      <t>ホン</t>
    </rPh>
    <rPh sb="1" eb="4">
      <t>コウシュウカイ</t>
    </rPh>
    <rPh sb="5" eb="7">
      <t>ジッシ</t>
    </rPh>
    <rPh sb="10" eb="12">
      <t>ソウシュツ</t>
    </rPh>
    <rPh sb="15" eb="18">
      <t>コウレイシャ</t>
    </rPh>
    <rPh sb="18" eb="20">
      <t>コヨウ</t>
    </rPh>
    <rPh sb="44" eb="46">
      <t>ベッシ</t>
    </rPh>
    <rPh sb="49" eb="52">
      <t>サンカシャ</t>
    </rPh>
    <rPh sb="53" eb="55">
      <t>シュウチ</t>
    </rPh>
    <rPh sb="78" eb="79">
      <t>シ</t>
    </rPh>
    <rPh sb="93" eb="95">
      <t>ベッシ</t>
    </rPh>
    <rPh sb="126" eb="128">
      <t>シュウロウ</t>
    </rPh>
    <rPh sb="129" eb="131">
      <t>アトオ</t>
    </rPh>
    <phoneticPr fontId="1"/>
  </si>
  <si>
    <t>・市が実施した市内事業者（400社）へのアンケート調査
・○○大学の子育て世代の女性に対するアンケート調査</t>
    <rPh sb="1" eb="2">
      <t>シ</t>
    </rPh>
    <rPh sb="3" eb="5">
      <t>ジッシ</t>
    </rPh>
    <rPh sb="7" eb="9">
      <t>シナイ</t>
    </rPh>
    <rPh sb="9" eb="12">
      <t>ジギョウシャ</t>
    </rPh>
    <rPh sb="31" eb="33">
      <t>ダイガク</t>
    </rPh>
    <rPh sb="34" eb="36">
      <t>コソダ</t>
    </rPh>
    <rPh sb="37" eb="39">
      <t>セダイ</t>
    </rPh>
    <rPh sb="40" eb="42">
      <t>ジョセイ</t>
    </rPh>
    <rPh sb="43" eb="44">
      <t>タイ</t>
    </rPh>
    <rPh sb="51" eb="53">
      <t>チョウサ</t>
    </rPh>
    <phoneticPr fontId="1"/>
  </si>
  <si>
    <t>地方創生推進交付金事業（別紙２①）における○○産業クラスターセンターで行う事業、市の新技術等研究開発支援事業と連携し、製造業の活性化を促進する。</t>
    <rPh sb="12" eb="14">
      <t>ベッシ</t>
    </rPh>
    <phoneticPr fontId="1"/>
  </si>
  <si>
    <t>１回あたりの参加事業者</t>
    <rPh sb="1" eb="2">
      <t>カイ</t>
    </rPh>
    <rPh sb="6" eb="8">
      <t>サンカ</t>
    </rPh>
    <rPh sb="8" eb="11">
      <t>ジギョウシャ</t>
    </rPh>
    <phoneticPr fontId="1"/>
  </si>
  <si>
    <t>１回あたりの参加求職者</t>
    <rPh sb="6" eb="8">
      <t>サンカ</t>
    </rPh>
    <rPh sb="8" eb="11">
      <t>キュウショクシャ</t>
    </rPh>
    <phoneticPr fontId="1"/>
  </si>
  <si>
    <t>１回あたりの参加求職者</t>
    <phoneticPr fontId="1"/>
  </si>
  <si>
    <t>主な
ターゲット</t>
    <phoneticPr fontId="1"/>
  </si>
  <si>
    <t>監事※</t>
    <rPh sb="0" eb="2">
      <t>カンジ</t>
    </rPh>
    <phoneticPr fontId="1"/>
  </si>
  <si>
    <r>
      <t>会長</t>
    </r>
    <r>
      <rPr>
        <sz val="9"/>
        <color theme="1"/>
        <rFont val="ＭＳ Ｐゴシック"/>
        <family val="3"/>
        <charset val="128"/>
        <scheme val="minor"/>
      </rPr>
      <t>※</t>
    </r>
    <rPh sb="0" eb="2">
      <t>カイチョウ</t>
    </rPh>
    <phoneticPr fontId="1"/>
  </si>
  <si>
    <r>
      <t>事務局長</t>
    </r>
    <r>
      <rPr>
        <sz val="9"/>
        <color theme="1"/>
        <rFont val="ＭＳ Ｐゴシック"/>
        <family val="3"/>
        <charset val="128"/>
        <scheme val="minor"/>
      </rPr>
      <t>※</t>
    </r>
    <rPh sb="0" eb="2">
      <t>ジム</t>
    </rPh>
    <rPh sb="2" eb="4">
      <t>キョクチョウ</t>
    </rPh>
    <phoneticPr fontId="1"/>
  </si>
  <si>
    <r>
      <t>会計責任者</t>
    </r>
    <r>
      <rPr>
        <sz val="9"/>
        <color theme="1"/>
        <rFont val="ＭＳ Ｐゴシック"/>
        <family val="3"/>
        <charset val="128"/>
        <scheme val="minor"/>
      </rPr>
      <t>※</t>
    </r>
    <rPh sb="0" eb="2">
      <t>カイケイ</t>
    </rPh>
    <rPh sb="2" eb="5">
      <t>セキニンシャ</t>
    </rPh>
    <phoneticPr fontId="1"/>
  </si>
  <si>
    <t>○○大学</t>
    <rPh sb="2" eb="4">
      <t>ダイガク</t>
    </rPh>
    <phoneticPr fontId="1"/>
  </si>
  <si>
    <t>○○　○○</t>
    <phoneticPr fontId="1"/>
  </si>
  <si>
    <t>役職等</t>
    <rPh sb="0" eb="2">
      <t>ヤクショク</t>
    </rPh>
    <rPh sb="2" eb="3">
      <t>トウ</t>
    </rPh>
    <phoneticPr fontId="1"/>
  </si>
  <si>
    <t>○○市長</t>
    <rPh sb="2" eb="4">
      <t>シチョウ</t>
    </rPh>
    <phoneticPr fontId="1"/>
  </si>
  <si>
    <t>所属</t>
    <rPh sb="0" eb="2">
      <t>ショゾク</t>
    </rPh>
    <phoneticPr fontId="1"/>
  </si>
  <si>
    <t>市長</t>
    <rPh sb="0" eb="2">
      <t>シチョウ</t>
    </rPh>
    <phoneticPr fontId="1"/>
  </si>
  <si>
    <t>会頭</t>
    <rPh sb="0" eb="2">
      <t>カイトウ</t>
    </rPh>
    <phoneticPr fontId="1"/>
  </si>
  <si>
    <t>○○銀行○○支店</t>
    <rPh sb="2" eb="4">
      <t>ギンコウ</t>
    </rPh>
    <rPh sb="6" eb="8">
      <t>シテン</t>
    </rPh>
    <phoneticPr fontId="1"/>
  </si>
  <si>
    <t>支店長</t>
    <rPh sb="0" eb="3">
      <t>シテンチョウ</t>
    </rPh>
    <phoneticPr fontId="1"/>
  </si>
  <si>
    <t>○○学部教授</t>
    <rPh sb="2" eb="4">
      <t>ガクブ</t>
    </rPh>
    <rPh sb="4" eb="6">
      <t>キョウジュ</t>
    </rPh>
    <phoneticPr fontId="1"/>
  </si>
  <si>
    <t>・・・</t>
    <phoneticPr fontId="1"/>
  </si>
  <si>
    <t>所属・役職・氏名</t>
    <rPh sb="0" eb="2">
      <t>ショゾク</t>
    </rPh>
    <rPh sb="3" eb="5">
      <t>ヤクショク</t>
    </rPh>
    <rPh sb="6" eb="8">
      <t>シメイ</t>
    </rPh>
    <phoneticPr fontId="1"/>
  </si>
  <si>
    <t>○○商工会議所会頭</t>
    <rPh sb="2" eb="7">
      <t>ショウコウカイギショ</t>
    </rPh>
    <rPh sb="7" eb="9">
      <t>カイトウ</t>
    </rPh>
    <phoneticPr fontId="1"/>
  </si>
  <si>
    <t>○○銀行○○支店長</t>
    <rPh sb="2" eb="4">
      <t>ギンコウ</t>
    </rPh>
    <rPh sb="6" eb="8">
      <t>シテン</t>
    </rPh>
    <rPh sb="8" eb="9">
      <t>チョウ</t>
    </rPh>
    <phoneticPr fontId="1"/>
  </si>
  <si>
    <t>左記のとおり</t>
    <rPh sb="0" eb="2">
      <t>サキ</t>
    </rPh>
    <phoneticPr fontId="1"/>
  </si>
  <si>
    <t>兼任禁止の役職</t>
    <rPh sb="0" eb="2">
      <t>ケンニン</t>
    </rPh>
    <rPh sb="2" eb="4">
      <t>キンシ</t>
    </rPh>
    <rPh sb="5" eb="7">
      <t>ヤクショク</t>
    </rPh>
    <phoneticPr fontId="1"/>
  </si>
  <si>
    <t>すべての役職</t>
    <phoneticPr fontId="1"/>
  </si>
  <si>
    <t>協議会組織構成</t>
    <rPh sb="0" eb="3">
      <t>キョウギカイ</t>
    </rPh>
    <rPh sb="3" eb="5">
      <t>ソシキ</t>
    </rPh>
    <rPh sb="5" eb="7">
      <t>コウセイ</t>
    </rPh>
    <phoneticPr fontId="1"/>
  </si>
  <si>
    <t>　（22日、１日7.75H）</t>
    <phoneticPr fontId="1"/>
  </si>
  <si>
    <t>　（22日、１日６H）</t>
    <phoneticPr fontId="1"/>
  </si>
  <si>
    <t>○○市商工会議所</t>
    <rPh sb="2" eb="3">
      <t>シ</t>
    </rPh>
    <rPh sb="3" eb="8">
      <t>ショウコウカイギショ</t>
    </rPh>
    <phoneticPr fontId="1"/>
  </si>
  <si>
    <t>事務局長、会計責任者、監事</t>
    <phoneticPr fontId="1"/>
  </si>
  <si>
    <t>会長、会計責任者、監事</t>
    <rPh sb="7" eb="8">
      <t>シャ</t>
    </rPh>
    <rPh sb="9" eb="11">
      <t>カンジ</t>
    </rPh>
    <phoneticPr fontId="1"/>
  </si>
  <si>
    <t>会長、事務局長、監事</t>
    <phoneticPr fontId="1"/>
  </si>
  <si>
    <t>事業推進員Ａ
（リーダー）</t>
    <phoneticPr fontId="1"/>
  </si>
  <si>
    <t>事業推進員Ｂ</t>
    <rPh sb="0" eb="2">
      <t>ジギョウ</t>
    </rPh>
    <rPh sb="2" eb="5">
      <t>スイシンイン</t>
    </rPh>
    <phoneticPr fontId="1"/>
  </si>
  <si>
    <t>事業推進員Ｃ</t>
    <rPh sb="0" eb="2">
      <t>ジギョウ</t>
    </rPh>
    <rPh sb="2" eb="5">
      <t>スイシンイン</t>
    </rPh>
    <phoneticPr fontId="1"/>
  </si>
  <si>
    <t>○○市商工会議所○○課係長</t>
    <rPh sb="2" eb="3">
      <t>シ</t>
    </rPh>
    <rPh sb="3" eb="5">
      <t>ショウコウ</t>
    </rPh>
    <rPh sb="5" eb="8">
      <t>カイギショ</t>
    </rPh>
    <rPh sb="10" eb="11">
      <t>カ</t>
    </rPh>
    <rPh sb="11" eb="13">
      <t>カカリチョウ</t>
    </rPh>
    <phoneticPr fontId="1"/>
  </si>
  <si>
    <t>１　直接委託法人の概要</t>
    <rPh sb="2" eb="4">
      <t>チョクセツ</t>
    </rPh>
    <rPh sb="4" eb="6">
      <t>イタク</t>
    </rPh>
    <rPh sb="6" eb="8">
      <t>ホウジン</t>
    </rPh>
    <rPh sb="9" eb="11">
      <t>ガイヨウ</t>
    </rPh>
    <phoneticPr fontId="1"/>
  </si>
  <si>
    <t>①名称</t>
    <rPh sb="1" eb="3">
      <t>メイショウ</t>
    </rPh>
    <phoneticPr fontId="1"/>
  </si>
  <si>
    <t>②住所</t>
    <rPh sb="1" eb="3">
      <t>ジュウショ</t>
    </rPh>
    <phoneticPr fontId="1"/>
  </si>
  <si>
    <t>（株）○○○○○○</t>
    <rPh sb="1" eb="2">
      <t>カブ</t>
    </rPh>
    <phoneticPr fontId="1"/>
  </si>
  <si>
    <t>○○県○○市○○町○-○</t>
    <rPh sb="2" eb="3">
      <t>ケン</t>
    </rPh>
    <rPh sb="5" eb="6">
      <t>シ</t>
    </rPh>
    <rPh sb="8" eb="9">
      <t>マチ</t>
    </rPh>
    <phoneticPr fontId="1"/>
  </si>
  <si>
    <t>平成○年○月○日</t>
    <rPh sb="0" eb="2">
      <t>ヘイセイ</t>
    </rPh>
    <rPh sb="3" eb="4">
      <t>ネン</t>
    </rPh>
    <rPh sb="5" eb="6">
      <t>ガツ</t>
    </rPh>
    <rPh sb="7" eb="8">
      <t>ニチ</t>
    </rPh>
    <phoneticPr fontId="1"/>
  </si>
  <si>
    <t>⑤事業内容</t>
    <rPh sb="1" eb="3">
      <t>ジギョウ</t>
    </rPh>
    <rPh sb="3" eb="5">
      <t>ナイヨウ</t>
    </rPh>
    <phoneticPr fontId="1"/>
  </si>
  <si>
    <t>事業責任者</t>
    <rPh sb="0" eb="2">
      <t>ジギョウ</t>
    </rPh>
    <rPh sb="2" eb="5">
      <t>セキニンシャ</t>
    </rPh>
    <phoneticPr fontId="1"/>
  </si>
  <si>
    <t>会計責任者</t>
    <rPh sb="0" eb="2">
      <t>カイケイ</t>
    </rPh>
    <rPh sb="2" eb="5">
      <t>セキニンシャ</t>
    </rPh>
    <phoneticPr fontId="1"/>
  </si>
  <si>
    <t>事業推進員</t>
    <rPh sb="0" eb="2">
      <t>ジギョウ</t>
    </rPh>
    <rPh sb="2" eb="4">
      <t>スイシン</t>
    </rPh>
    <rPh sb="4" eb="5">
      <t>イン</t>
    </rPh>
    <phoneticPr fontId="1"/>
  </si>
  <si>
    <t>専任・兼任の別</t>
    <rPh sb="0" eb="2">
      <t>センニン</t>
    </rPh>
    <rPh sb="3" eb="5">
      <t>ケンニン</t>
    </rPh>
    <rPh sb="6" eb="7">
      <t>ベツ</t>
    </rPh>
    <phoneticPr fontId="1"/>
  </si>
  <si>
    <t>所属部署・役職</t>
    <rPh sb="0" eb="2">
      <t>ショゾク</t>
    </rPh>
    <rPh sb="2" eb="4">
      <t>ブショ</t>
    </rPh>
    <rPh sb="5" eb="7">
      <t>ヤクショク</t>
    </rPh>
    <phoneticPr fontId="1"/>
  </si>
  <si>
    <t>別紙のとおり</t>
    <rPh sb="0" eb="2">
      <t>ベッシ</t>
    </rPh>
    <phoneticPr fontId="1"/>
  </si>
  <si>
    <t>③法人設立年月日</t>
    <rPh sb="1" eb="3">
      <t>ホウジン</t>
    </rPh>
    <rPh sb="3" eb="5">
      <t>セツリツ</t>
    </rPh>
    <rPh sb="5" eb="8">
      <t>ネンガッピ</t>
    </rPh>
    <phoneticPr fontId="1"/>
  </si>
  <si>
    <t>②活性化事業の実施体制</t>
    <rPh sb="1" eb="4">
      <t>カッセイカ</t>
    </rPh>
    <rPh sb="4" eb="6">
      <t>ジギョウ</t>
    </rPh>
    <rPh sb="7" eb="9">
      <t>ジッシ</t>
    </rPh>
    <rPh sb="9" eb="11">
      <t>タイセイ</t>
    </rPh>
    <phoneticPr fontId="1"/>
  </si>
  <si>
    <t>①直接委託法人により活性化事業を実施する理由</t>
    <rPh sb="1" eb="3">
      <t>チョクセツ</t>
    </rPh>
    <rPh sb="3" eb="5">
      <t>イタク</t>
    </rPh>
    <rPh sb="5" eb="7">
      <t>ホウジン</t>
    </rPh>
    <rPh sb="10" eb="13">
      <t>カッセイカ</t>
    </rPh>
    <rPh sb="13" eb="15">
      <t>ジギョウ</t>
    </rPh>
    <rPh sb="16" eb="18">
      <t>ジッシ</t>
    </rPh>
    <rPh sb="20" eb="22">
      <t>リユウ</t>
    </rPh>
    <phoneticPr fontId="1"/>
  </si>
  <si>
    <t>直接委託に関する事項</t>
    <rPh sb="0" eb="2">
      <t>チョクセツ</t>
    </rPh>
    <rPh sb="2" eb="4">
      <t>イタク</t>
    </rPh>
    <rPh sb="5" eb="6">
      <t>カン</t>
    </rPh>
    <rPh sb="8" eb="10">
      <t>ジコウ</t>
    </rPh>
    <phoneticPr fontId="1"/>
  </si>
  <si>
    <t>２　活性化事業の実施体制等</t>
    <rPh sb="2" eb="5">
      <t>カッセイカ</t>
    </rPh>
    <rPh sb="5" eb="7">
      <t>ジギョウ</t>
    </rPh>
    <rPh sb="8" eb="10">
      <t>ジッシ</t>
    </rPh>
    <rPh sb="10" eb="12">
      <t>タイセイ</t>
    </rPh>
    <rPh sb="12" eb="13">
      <t>トウ</t>
    </rPh>
    <phoneticPr fontId="1"/>
  </si>
  <si>
    <t>活性化事業担当者</t>
    <rPh sb="0" eb="3">
      <t>カッセイカ</t>
    </rPh>
    <rPh sb="3" eb="5">
      <t>ジギョウ</t>
    </rPh>
    <rPh sb="5" eb="8">
      <t>タントウシャ</t>
    </rPh>
    <phoneticPr fontId="1"/>
  </si>
  <si>
    <t>③協議会構成法人である自治体と直接委託法人の連携体制について</t>
    <rPh sb="1" eb="4">
      <t>キョウギカイ</t>
    </rPh>
    <rPh sb="4" eb="6">
      <t>コウセイ</t>
    </rPh>
    <rPh sb="6" eb="8">
      <t>ホウジン</t>
    </rPh>
    <rPh sb="11" eb="14">
      <t>ジチタイ</t>
    </rPh>
    <rPh sb="15" eb="17">
      <t>チョクセツ</t>
    </rPh>
    <rPh sb="17" eb="19">
      <t>イタク</t>
    </rPh>
    <rPh sb="19" eb="21">
      <t>ホウジン</t>
    </rPh>
    <rPh sb="22" eb="24">
      <t>レンケイ</t>
    </rPh>
    <rPh sb="24" eb="26">
      <t>タイセイ</t>
    </rPh>
    <phoneticPr fontId="1"/>
  </si>
  <si>
    <t>組織図</t>
    <rPh sb="0" eb="3">
      <t>ソシキズ</t>
    </rPh>
    <phoneticPr fontId="1"/>
  </si>
  <si>
    <t>④従業員数・組織図</t>
    <rPh sb="1" eb="4">
      <t>ジュウギョウイン</t>
    </rPh>
    <rPh sb="4" eb="5">
      <t>スウ</t>
    </rPh>
    <rPh sb="6" eb="8">
      <t>ソシキ</t>
    </rPh>
    <rPh sb="8" eb="9">
      <t>ズ</t>
    </rPh>
    <phoneticPr fontId="1"/>
  </si>
  <si>
    <t>従業員数</t>
    <rPh sb="0" eb="3">
      <t>ジュウギョウイン</t>
    </rPh>
    <rPh sb="3" eb="4">
      <t>スウ</t>
    </rPh>
    <phoneticPr fontId="1"/>
  </si>
  <si>
    <t>（組織図を記載すること（既存の組織図の画像を貼付することも可）。</t>
    <rPh sb="1" eb="3">
      <t>ソシキ</t>
    </rPh>
    <rPh sb="3" eb="4">
      <t>ズ</t>
    </rPh>
    <rPh sb="5" eb="7">
      <t>キサイ</t>
    </rPh>
    <rPh sb="12" eb="14">
      <t>キソン</t>
    </rPh>
    <rPh sb="15" eb="18">
      <t>ソシキズ</t>
    </rPh>
    <rPh sb="19" eb="21">
      <t>ガゾウ</t>
    </rPh>
    <rPh sb="22" eb="24">
      <t>チョウフ</t>
    </rPh>
    <rPh sb="29" eb="30">
      <t>カ</t>
    </rPh>
    <phoneticPr fontId="1"/>
  </si>
  <si>
    <t xml:space="preserve">（協議会の構想に沿った適切な事業の実施の確保に関して、自治体が直接委託法人に対して行う、事業の進捗確認や協力に係る体制・方法を具体的に記載すること。）
</t>
    <rPh sb="1" eb="4">
      <t>キョウギカイ</t>
    </rPh>
    <rPh sb="5" eb="7">
      <t>コウソウ</t>
    </rPh>
    <rPh sb="8" eb="9">
      <t>ソ</t>
    </rPh>
    <rPh sb="11" eb="13">
      <t>テキセツ</t>
    </rPh>
    <rPh sb="14" eb="16">
      <t>ジギョウ</t>
    </rPh>
    <rPh sb="17" eb="19">
      <t>ジッシ</t>
    </rPh>
    <rPh sb="20" eb="22">
      <t>カクホ</t>
    </rPh>
    <rPh sb="23" eb="24">
      <t>カン</t>
    </rPh>
    <rPh sb="27" eb="30">
      <t>ジチタイ</t>
    </rPh>
    <rPh sb="31" eb="33">
      <t>チョクセツ</t>
    </rPh>
    <rPh sb="33" eb="35">
      <t>イタク</t>
    </rPh>
    <rPh sb="35" eb="37">
      <t>ホウジン</t>
    </rPh>
    <rPh sb="38" eb="39">
      <t>タイ</t>
    </rPh>
    <rPh sb="41" eb="42">
      <t>オコナ</t>
    </rPh>
    <rPh sb="44" eb="46">
      <t>ジギョウ</t>
    </rPh>
    <rPh sb="47" eb="49">
      <t>シンチョク</t>
    </rPh>
    <rPh sb="49" eb="51">
      <t>カクニン</t>
    </rPh>
    <rPh sb="52" eb="54">
      <t>キョウリョク</t>
    </rPh>
    <rPh sb="55" eb="56">
      <t>カカ</t>
    </rPh>
    <rPh sb="57" eb="59">
      <t>タイセイ</t>
    </rPh>
    <rPh sb="60" eb="62">
      <t>ホウホウ</t>
    </rPh>
    <rPh sb="63" eb="66">
      <t>グタイテキ</t>
    </rPh>
    <rPh sb="67" eb="69">
      <t>キサイ</t>
    </rPh>
    <phoneticPr fontId="1"/>
  </si>
  <si>
    <t>アウトプットの根拠：</t>
    <phoneticPr fontId="1"/>
  </si>
  <si>
    <t xml:space="preserve">（法人の主な事業内容について記載すること（事業実施地域において経済発展や地域活性化に資する活動を行っていることがわかるよう具体的に記載すること）。）
</t>
    <rPh sb="1" eb="3">
      <t>ホウジン</t>
    </rPh>
    <rPh sb="4" eb="5">
      <t>オモ</t>
    </rPh>
    <rPh sb="6" eb="8">
      <t>ジギョウ</t>
    </rPh>
    <rPh sb="8" eb="10">
      <t>ナイヨウ</t>
    </rPh>
    <rPh sb="14" eb="16">
      <t>キサイ</t>
    </rPh>
    <rPh sb="21" eb="23">
      <t>ジギョウ</t>
    </rPh>
    <rPh sb="23" eb="25">
      <t>ジッシ</t>
    </rPh>
    <rPh sb="25" eb="27">
      <t>チイキ</t>
    </rPh>
    <rPh sb="31" eb="33">
      <t>ケイザイ</t>
    </rPh>
    <rPh sb="33" eb="35">
      <t>ハッテン</t>
    </rPh>
    <rPh sb="36" eb="38">
      <t>チイキ</t>
    </rPh>
    <rPh sb="38" eb="41">
      <t>カッセイカ</t>
    </rPh>
    <rPh sb="42" eb="43">
      <t>シ</t>
    </rPh>
    <rPh sb="45" eb="47">
      <t>カツドウ</t>
    </rPh>
    <rPh sb="48" eb="49">
      <t>オコナ</t>
    </rPh>
    <rPh sb="61" eb="64">
      <t>グタイテキ</t>
    </rPh>
    <rPh sb="65" eb="67">
      <t>キサイ</t>
    </rPh>
    <phoneticPr fontId="1"/>
  </si>
  <si>
    <t>（当該法人が実施することにより、事業がどのように効率的・効果的に実施されるのか記載すること。）</t>
    <rPh sb="39" eb="41">
      <t>キサイ</t>
    </rPh>
    <phoneticPr fontId="1"/>
  </si>
  <si>
    <t>令和８年度地域雇用活性化推進事業　事業構想提案書</t>
  </si>
  <si>
    <t>令和８年度地域雇用活性化推進事業　事業構想提案書</t>
    <phoneticPr fontId="25"/>
  </si>
  <si>
    <t>厚生労働大臣の同意を得た日から令和11年３月31日まで</t>
    <phoneticPr fontId="25"/>
  </si>
  <si>
    <t>委託契約締結日から令和11年３月31日まで</t>
  </si>
  <si>
    <t>委託契約締結日から令和11年３月31日まで</t>
    <phoneticPr fontId="25"/>
  </si>
  <si>
    <t>地勢</t>
    <phoneticPr fontId="1"/>
  </si>
  <si>
    <t>人口</t>
    <phoneticPr fontId="1"/>
  </si>
  <si>
    <t>産業</t>
    <phoneticPr fontId="1"/>
  </si>
  <si>
    <t>雇用</t>
    <phoneticPr fontId="1"/>
  </si>
  <si>
    <t>人口（人）
（R7年1月1日の人口）</t>
    <rPh sb="0" eb="2">
      <t>ジンコウ</t>
    </rPh>
    <rPh sb="3" eb="4">
      <t>ニン</t>
    </rPh>
    <rPh sb="9" eb="10">
      <t>ネン</t>
    </rPh>
    <rPh sb="10" eb="11">
      <t>ヘイネン</t>
    </rPh>
    <rPh sb="11" eb="12">
      <t>ガツ</t>
    </rPh>
    <rPh sb="13" eb="14">
      <t>ニチ</t>
    </rPh>
    <rPh sb="15" eb="17">
      <t>ジンコウ</t>
    </rPh>
    <phoneticPr fontId="25"/>
  </si>
  <si>
    <t>人口減少率（％）
（R2年1月1日の人口-R7年1月1日の人口）/(R2年1月1日の人口）</t>
    <rPh sb="12" eb="13">
      <t>ネン</t>
    </rPh>
    <rPh sb="23" eb="24">
      <t>ネン</t>
    </rPh>
    <rPh sb="36" eb="37">
      <t>ネン</t>
    </rPh>
    <phoneticPr fontId="25"/>
  </si>
  <si>
    <t>R5年1月～
R7年12月平均</t>
    <phoneticPr fontId="25"/>
  </si>
  <si>
    <t>R7年平均</t>
    <phoneticPr fontId="25"/>
  </si>
  <si>
    <t>別紙０のとおり</t>
    <rPh sb="0" eb="2">
      <t>ベッシ</t>
    </rPh>
    <phoneticPr fontId="1"/>
  </si>
  <si>
    <t>前回採択事業の検証及び改善状況
（連続応募の場合のみ記載）</t>
    <rPh sb="0" eb="2">
      <t>ゼンカイ</t>
    </rPh>
    <rPh sb="2" eb="4">
      <t>サイタク</t>
    </rPh>
    <rPh sb="4" eb="6">
      <t>ジギョウ</t>
    </rPh>
    <rPh sb="7" eb="9">
      <t>ケンショウ</t>
    </rPh>
    <rPh sb="9" eb="10">
      <t>オヨ</t>
    </rPh>
    <rPh sb="11" eb="13">
      <t>カイゼン</t>
    </rPh>
    <rPh sb="13" eb="15">
      <t>ジョウキョウ</t>
    </rPh>
    <rPh sb="17" eb="19">
      <t>レンゾク</t>
    </rPh>
    <rPh sb="19" eb="21">
      <t>オウボ</t>
    </rPh>
    <rPh sb="22" eb="24">
      <t>バアイ</t>
    </rPh>
    <rPh sb="26" eb="28">
      <t>キサイ</t>
    </rPh>
    <phoneticPr fontId="1"/>
  </si>
  <si>
    <t>前回採択事業の検証及び改善状況（連続応募の場合のみ記載）</t>
    <phoneticPr fontId="3" type="Hiragana" alignment="center"/>
  </si>
  <si>
    <t>地域の課題（重点的に魅力ある雇用の創出を図る事業分野の設定根拠）</t>
    <phoneticPr fontId="25"/>
  </si>
  <si>
    <t>重点的に魅力ある雇用の創出を図る事業分野</t>
    <phoneticPr fontId="25"/>
  </si>
  <si>
    <t>地域の課題（重点的に働きかけを行う求職者層の設定根拠）</t>
    <phoneticPr fontId="1"/>
  </si>
  <si>
    <t>重点的に働きかけを行う求職者層</t>
    <phoneticPr fontId="25"/>
  </si>
  <si>
    <t>目標</t>
    <rPh sb="0" eb="2">
      <t>もくひょう</t>
    </rPh>
    <phoneticPr fontId="3" type="Hiragana" alignment="center"/>
  </si>
  <si>
    <t>実績</t>
    <rPh sb="0" eb="2">
      <t>ジッセキ</t>
    </rPh>
    <phoneticPr fontId="1"/>
  </si>
  <si>
    <t>⑥</t>
    <phoneticPr fontId="3" type="Hiragana" alignment="center"/>
  </si>
  <si>
    <t>⑦</t>
    <phoneticPr fontId="3" type="Hiragana" alignment="center"/>
  </si>
  <si>
    <t>⑧</t>
    <phoneticPr fontId="3" type="Hiragana" alignment="center"/>
  </si>
  <si>
    <t>事業評価</t>
    <phoneticPr fontId="1"/>
  </si>
  <si>
    <t>今後の対応方針</t>
    <rPh sb="0" eb="2">
      <t>コンゴ</t>
    </rPh>
    <rPh sb="3" eb="5">
      <t>タイオウ</t>
    </rPh>
    <rPh sb="5" eb="7">
      <t>ホウシン</t>
    </rPh>
    <phoneticPr fontId="1"/>
  </si>
  <si>
    <t>改善内容</t>
    <rPh sb="0" eb="2">
      <t>かいぜん</t>
    </rPh>
    <rPh sb="2" eb="4">
      <t>ないよう</t>
    </rPh>
    <phoneticPr fontId="3" type="Hiragana" alignment="center"/>
  </si>
  <si>
    <t>目標</t>
    <phoneticPr fontId="3" type="Hiragana" alignment="center"/>
  </si>
  <si>
    <t>実績</t>
    <phoneticPr fontId="1"/>
  </si>
  <si>
    <t>前回事業名</t>
    <rPh sb="2" eb="4">
      <t>ジギョウ</t>
    </rPh>
    <rPh sb="4" eb="5">
      <t>メイ</t>
    </rPh>
    <phoneticPr fontId="1"/>
  </si>
  <si>
    <t>前回事業からの継続状況</t>
    <rPh sb="0" eb="2">
      <t>ゼンカイ</t>
    </rPh>
    <rPh sb="2" eb="4">
      <t>ジギョウ</t>
    </rPh>
    <rPh sb="7" eb="9">
      <t>ケイゾク</t>
    </rPh>
    <rPh sb="9" eb="11">
      <t>ジョウキョウ</t>
    </rPh>
    <phoneticPr fontId="1"/>
  </si>
  <si>
    <t>継続</t>
    <rPh sb="0" eb="2">
      <t>ケイゾク</t>
    </rPh>
    <phoneticPr fontId="1"/>
  </si>
  <si>
    <t>新規採用予定</t>
    <rPh sb="0" eb="2">
      <t>シンキ</t>
    </rPh>
    <rPh sb="2" eb="4">
      <t>サイヨウ</t>
    </rPh>
    <rPh sb="4" eb="6">
      <t>ヨテイ</t>
    </rPh>
    <phoneticPr fontId="1"/>
  </si>
  <si>
    <t>主な事業内容</t>
    <rPh sb="0" eb="1">
      <t>オモ</t>
    </rPh>
    <rPh sb="2" eb="4">
      <t>ジギョウ</t>
    </rPh>
    <rPh sb="4" eb="6">
      <t>ナイヨウ</t>
    </rPh>
    <phoneticPr fontId="1"/>
  </si>
  <si>
    <t>対象者へのアプローチ方法</t>
    <rPh sb="0" eb="3">
      <t>タイショウシャ</t>
    </rPh>
    <rPh sb="10" eb="12">
      <t>ホウホウ</t>
    </rPh>
    <phoneticPr fontId="1"/>
  </si>
  <si>
    <t>対象者へのアプローチ方法</t>
    <rPh sb="10" eb="12">
      <t>ホウホウ</t>
    </rPh>
    <phoneticPr fontId="1"/>
  </si>
  <si>
    <t>対象者へのアプローチ方法</t>
    <phoneticPr fontId="1"/>
  </si>
  <si>
    <t>大学４年生への企業説明会</t>
    <phoneticPr fontId="1"/>
  </si>
  <si>
    <t>若年層、女性、ＵＩＪターン就職希望者</t>
    <rPh sb="0" eb="3">
      <t>ジャクネンソウ</t>
    </rPh>
    <rPh sb="13" eb="18">
      <t>シュウショクキボウシャ</t>
    </rPh>
    <phoneticPr fontId="25"/>
  </si>
  <si>
    <t>ものづくり関係の製造業に焦点を当てた内容に構成し、生産工程の業務改善方法や設備投資等の補助金活用のための事業計画立案を学ぶ内容とする。</t>
    <rPh sb="5" eb="7">
      <t>カンケイ</t>
    </rPh>
    <rPh sb="18" eb="20">
      <t>ナイヨウ</t>
    </rPh>
    <rPh sb="21" eb="23">
      <t>コウセイ</t>
    </rPh>
    <rPh sb="25" eb="27">
      <t>セイサン</t>
    </rPh>
    <rPh sb="27" eb="29">
      <t>コウテイ</t>
    </rPh>
    <rPh sb="30" eb="32">
      <t>ギョウム</t>
    </rPh>
    <rPh sb="32" eb="34">
      <t>カイゼン</t>
    </rPh>
    <rPh sb="34" eb="36">
      <t>ホウホウ</t>
    </rPh>
    <rPh sb="37" eb="39">
      <t>セツビ</t>
    </rPh>
    <rPh sb="39" eb="41">
      <t>トウシ</t>
    </rPh>
    <rPh sb="41" eb="42">
      <t>トウ</t>
    </rPh>
    <rPh sb="43" eb="46">
      <t>ホジョキン</t>
    </rPh>
    <rPh sb="46" eb="48">
      <t>カツヨウ</t>
    </rPh>
    <rPh sb="52" eb="54">
      <t>ジギョウ</t>
    </rPh>
    <rPh sb="54" eb="56">
      <t>ケイカク</t>
    </rPh>
    <rPh sb="56" eb="58">
      <t>リツアン</t>
    </rPh>
    <rPh sb="59" eb="60">
      <t>マナ</t>
    </rPh>
    <rPh sb="61" eb="63">
      <t>ナイヨウ</t>
    </rPh>
    <phoneticPr fontId="1"/>
  </si>
  <si>
    <t>ものづくり企業の生産性向上セミナー</t>
    <rPh sb="5" eb="7">
      <t>キギョウ</t>
    </rPh>
    <rPh sb="8" eb="13">
      <t>セイサンセイコウジョウ</t>
    </rPh>
    <phoneticPr fontId="1"/>
  </si>
  <si>
    <t>今回の事業構想で継続実施</t>
  </si>
  <si>
    <t>達成率</t>
    <rPh sb="0" eb="3">
      <t>タッセイリツ</t>
    </rPh>
    <phoneticPr fontId="1"/>
  </si>
  <si>
    <t>達成率</t>
    <phoneticPr fontId="1"/>
  </si>
  <si>
    <t>アウトプット指標（３月末時点3年度計）</t>
    <rPh sb="6" eb="8">
      <t>シヒョウ</t>
    </rPh>
    <rPh sb="10" eb="11">
      <t>ツキ</t>
    </rPh>
    <rPh sb="11" eb="12">
      <t>マツ</t>
    </rPh>
    <rPh sb="12" eb="14">
      <t>ジテン</t>
    </rPh>
    <phoneticPr fontId="1"/>
  </si>
  <si>
    <t>アウトカム指標（３月末時点3年度計）</t>
    <rPh sb="5" eb="7">
      <t>シヒョウ</t>
    </rPh>
    <phoneticPr fontId="4"/>
  </si>
  <si>
    <t>事業を実施しない</t>
  </si>
  <si>
    <t>市や他機関の独自事業で継続実施</t>
    <phoneticPr fontId="1"/>
  </si>
  <si>
    <t>農業用ドローン講習会</t>
    <rPh sb="0" eb="2">
      <t>ノウギョウ</t>
    </rPh>
    <rPh sb="2" eb="3">
      <t>ヨウ</t>
    </rPh>
    <rPh sb="7" eb="10">
      <t>コウシュウカイ</t>
    </rPh>
    <phoneticPr fontId="1"/>
  </si>
  <si>
    <t>今回の事業構想で継続実施する場合に記載</t>
    <rPh sb="0" eb="2">
      <t>コンカイ</t>
    </rPh>
    <rPh sb="3" eb="5">
      <t>ジギョウ</t>
    </rPh>
    <rPh sb="5" eb="7">
      <t>コウソウ</t>
    </rPh>
    <rPh sb="8" eb="10">
      <t>ケイゾク</t>
    </rPh>
    <rPh sb="10" eb="12">
      <t>ジッシ</t>
    </rPh>
    <rPh sb="14" eb="16">
      <t>バアイ</t>
    </rPh>
    <rPh sb="17" eb="19">
      <t>キサイ</t>
    </rPh>
    <phoneticPr fontId="1"/>
  </si>
  <si>
    <t>市内の食品関連事業者や卸売、小売業者を中心に参加が集まり、アウトプット目標は達成した一方、ICTの技術的な使い方の話がメインとなり、戦略的に販路拡大、ブランディング強化していく内容とはならず、大きくアウトカムにはつながらなかった。</t>
    <rPh sb="0" eb="2">
      <t>シナイ</t>
    </rPh>
    <rPh sb="3" eb="5">
      <t>ショクヒン</t>
    </rPh>
    <rPh sb="5" eb="7">
      <t>カンレン</t>
    </rPh>
    <rPh sb="7" eb="10">
      <t>ジギョウシャ</t>
    </rPh>
    <rPh sb="11" eb="13">
      <t>オロシウリ</t>
    </rPh>
    <rPh sb="14" eb="16">
      <t>コウ</t>
    </rPh>
    <rPh sb="16" eb="18">
      <t>ギョウシャ</t>
    </rPh>
    <rPh sb="19" eb="21">
      <t>チュウシン</t>
    </rPh>
    <rPh sb="22" eb="24">
      <t>サンカ</t>
    </rPh>
    <rPh sb="25" eb="26">
      <t>アツ</t>
    </rPh>
    <rPh sb="35" eb="37">
      <t>モクヒョウ</t>
    </rPh>
    <rPh sb="38" eb="40">
      <t>タッセイ</t>
    </rPh>
    <rPh sb="42" eb="44">
      <t>イッポウ</t>
    </rPh>
    <rPh sb="49" eb="51">
      <t>ギジュツ</t>
    </rPh>
    <rPh sb="51" eb="52">
      <t>テキ</t>
    </rPh>
    <rPh sb="53" eb="54">
      <t>ツカ</t>
    </rPh>
    <rPh sb="55" eb="56">
      <t>カタ</t>
    </rPh>
    <rPh sb="57" eb="58">
      <t>ハナシ</t>
    </rPh>
    <rPh sb="66" eb="69">
      <t>センリャクテキ</t>
    </rPh>
    <rPh sb="88" eb="90">
      <t>ナイヨウ</t>
    </rPh>
    <rPh sb="96" eb="97">
      <t>オオ</t>
    </rPh>
    <phoneticPr fontId="1"/>
  </si>
  <si>
    <t>人材不足が深刻であるため、経営者や採用担当者の意識改革を図り、社内制度の見直しなど人材流出を防ぐ術を学ぶ。加えて、企業にマッチした高齢者や子育て中の未就労者を発掘するために、求人票の書き方やアルムナイ採用など様々な採用方法を伝授する</t>
    <phoneticPr fontId="1"/>
  </si>
  <si>
    <t>市内中小企業の経営者・人事担当者から多くの参加があり、参加者数・満足度ともに概ね良好で、企業の関心の高さが確認できた。一方で、意識改革や社内制度の見直し、採用手法までテーマを多く行ったため、実践的な内容にはならなかった。</t>
    <rPh sb="59" eb="61">
      <t>イッポウ</t>
    </rPh>
    <rPh sb="63" eb="65">
      <t>イシキ</t>
    </rPh>
    <rPh sb="65" eb="67">
      <t>カイカク</t>
    </rPh>
    <rPh sb="68" eb="70">
      <t>シャナイ</t>
    </rPh>
    <rPh sb="70" eb="72">
      <t>セイド</t>
    </rPh>
    <rPh sb="73" eb="75">
      <t>ミナオ</t>
    </rPh>
    <rPh sb="77" eb="79">
      <t>サイヨウ</t>
    </rPh>
    <rPh sb="79" eb="81">
      <t>シュホウ</t>
    </rPh>
    <rPh sb="87" eb="88">
      <t>オオ</t>
    </rPh>
    <rPh sb="89" eb="90">
      <t>オコナ</t>
    </rPh>
    <rPh sb="95" eb="97">
      <t>ジッセン</t>
    </rPh>
    <rPh sb="97" eb="98">
      <t>テキ</t>
    </rPh>
    <rPh sb="99" eb="101">
      <t>ナイヨウ</t>
    </rPh>
    <phoneticPr fontId="1"/>
  </si>
  <si>
    <t>製造業イノベーションに知見のある専門家、弁理士、中小企業診断士、○○工業大学教授等の専門家を派遣して、高付加価値製品の開発やその後の展開についてアドバイス等を行う。</t>
    <phoneticPr fontId="1"/>
  </si>
  <si>
    <t>地域製造業者を対象に、専門家を企業に派遣し、技術課題、市場課題を整理できた一方、高付加価値化製品の企画については、巨額な設備投資であり、製品開発までには至らなかった。一定の効果はあったため、市の事業として引き継ぎつつ、設備補助までを一体的に行う形に再構築する。</t>
    <rPh sb="18" eb="20">
      <t>ハケン</t>
    </rPh>
    <rPh sb="37" eb="39">
      <t>イッポウ</t>
    </rPh>
    <rPh sb="40" eb="43">
      <t>コウフカ</t>
    </rPh>
    <rPh sb="43" eb="45">
      <t>カチ</t>
    </rPh>
    <rPh sb="45" eb="46">
      <t>バ</t>
    </rPh>
    <rPh sb="46" eb="48">
      <t>セイヒン</t>
    </rPh>
    <rPh sb="49" eb="51">
      <t>キカク</t>
    </rPh>
    <rPh sb="57" eb="59">
      <t>キョガク</t>
    </rPh>
    <rPh sb="60" eb="62">
      <t>セツビ</t>
    </rPh>
    <rPh sb="62" eb="64">
      <t>トウシ</t>
    </rPh>
    <rPh sb="68" eb="70">
      <t>セイヒン</t>
    </rPh>
    <rPh sb="70" eb="72">
      <t>カイハツ</t>
    </rPh>
    <rPh sb="76" eb="77">
      <t>イタ</t>
    </rPh>
    <rPh sb="83" eb="85">
      <t>イッテイ</t>
    </rPh>
    <rPh sb="86" eb="88">
      <t>コウカ</t>
    </rPh>
    <rPh sb="95" eb="96">
      <t>シ</t>
    </rPh>
    <rPh sb="102" eb="103">
      <t>ヒ</t>
    </rPh>
    <rPh sb="104" eb="105">
      <t>ツ</t>
    </rPh>
    <rPh sb="109" eb="111">
      <t>セツビ</t>
    </rPh>
    <rPh sb="120" eb="121">
      <t>オコナ</t>
    </rPh>
    <rPh sb="122" eb="123">
      <t>カタチ</t>
    </rPh>
    <rPh sb="124" eb="127">
      <t>サイコウチク</t>
    </rPh>
    <phoneticPr fontId="1"/>
  </si>
  <si>
    <t>地域農業の省力化・スマート化を促進することを目的として、農薬散布等に使用される 農業用ドローンのか基礎知識・操作技能の習得を支援するために実施する。</t>
    <phoneticPr fontId="1"/>
  </si>
  <si>
    <t>ＩＣＴ技術をフル活用し、自社や自社商品についてどのように対外的に発信していけば高い効果が得られるのか、どうブランド化を図っていくか、どう市外外貨の獲得を図っていくか等、実例を用いて自社の情報発信力を向上させ、事業拡大につなげていくための講習会を実施する。</t>
    <phoneticPr fontId="1"/>
  </si>
  <si>
    <t>就職先において、地域内企業が自社や自社商品の情報を発信していくに当たって必要なＩＣＴスキルの習得を目指す。具体的には、Canvaの基本操作や、インスタグラムの分析方法など実務的な内容で行う。</t>
    <rPh sb="52" eb="53">
      <t>キュウ</t>
    </rPh>
    <rPh sb="53" eb="56">
      <t>グタイテキ</t>
    </rPh>
    <rPh sb="92" eb="93">
      <t>オコナ</t>
    </rPh>
    <phoneticPr fontId="1"/>
  </si>
  <si>
    <t>実務的な内容に設定したため、求職者からは好評であったが、地域内企業では、実際に現状の広報に対して改善案を提示できるような人材を求めており、アウトカムが目標に届かなかった。</t>
    <rPh sb="0" eb="2">
      <t>ジツム</t>
    </rPh>
    <rPh sb="2" eb="3">
      <t>テキ</t>
    </rPh>
    <rPh sb="4" eb="6">
      <t>ナイヨウ</t>
    </rPh>
    <rPh sb="7" eb="9">
      <t>セッテイ</t>
    </rPh>
    <rPh sb="14" eb="17">
      <t>キュウショクシャ</t>
    </rPh>
    <rPh sb="20" eb="22">
      <t>コウヒョウ</t>
    </rPh>
    <rPh sb="28" eb="31">
      <t>チイキナイ</t>
    </rPh>
    <rPh sb="31" eb="33">
      <t>キギョウ</t>
    </rPh>
    <rPh sb="36" eb="38">
      <t>ジッサイ</t>
    </rPh>
    <rPh sb="39" eb="41">
      <t>ゲンジョウ</t>
    </rPh>
    <rPh sb="42" eb="44">
      <t>コウホウ</t>
    </rPh>
    <rPh sb="45" eb="46">
      <t>タイ</t>
    </rPh>
    <rPh sb="48" eb="50">
      <t>カイゼン</t>
    </rPh>
    <rPh sb="50" eb="51">
      <t>アン</t>
    </rPh>
    <rPh sb="52" eb="54">
      <t>テイジ</t>
    </rPh>
    <rPh sb="60" eb="62">
      <t>ジンザイ</t>
    </rPh>
    <rPh sb="63" eb="64">
      <t>モト</t>
    </rPh>
    <rPh sb="75" eb="77">
      <t>モクヒョウ</t>
    </rPh>
    <rPh sb="78" eb="79">
      <t>トド</t>
    </rPh>
    <phoneticPr fontId="1"/>
  </si>
  <si>
    <t>広報力向上セミナー</t>
    <rPh sb="0" eb="2">
      <t>コウホウ</t>
    </rPh>
    <rPh sb="2" eb="3">
      <t>チカラ</t>
    </rPh>
    <rPh sb="3" eb="5">
      <t>コウジョウ</t>
    </rPh>
    <phoneticPr fontId="1"/>
  </si>
  <si>
    <t>広報担当を想定し、実際に地元企業のHPやSNSの課題を発見し、改善提案書を作成するカリキュラムを設け、汎用的な業務改善能力を身につける内容を加える。</t>
    <rPh sb="5" eb="7">
      <t>ソウテイ</t>
    </rPh>
    <rPh sb="9" eb="11">
      <t>ジッサイ</t>
    </rPh>
    <rPh sb="12" eb="16">
      <t>ジモトキギョウ</t>
    </rPh>
    <rPh sb="24" eb="26">
      <t>カダイ</t>
    </rPh>
    <rPh sb="27" eb="29">
      <t>ハッケン</t>
    </rPh>
    <rPh sb="31" eb="33">
      <t>カイゼン</t>
    </rPh>
    <rPh sb="33" eb="36">
      <t>テイアンショ</t>
    </rPh>
    <rPh sb="37" eb="39">
      <t>サクセイ</t>
    </rPh>
    <rPh sb="48" eb="49">
      <t>モウ</t>
    </rPh>
    <rPh sb="51" eb="54">
      <t>ハンヨウテキ</t>
    </rPh>
    <rPh sb="55" eb="57">
      <t>ギョウム</t>
    </rPh>
    <rPh sb="57" eb="59">
      <t>カイゼン</t>
    </rPh>
    <rPh sb="59" eb="61">
      <t>ノウリョク</t>
    </rPh>
    <rPh sb="62" eb="63">
      <t>ミ</t>
    </rPh>
    <rPh sb="67" eb="69">
      <t>ナイヨウ</t>
    </rPh>
    <rPh sb="70" eb="71">
      <t>クワ</t>
    </rPh>
    <phoneticPr fontId="1"/>
  </si>
  <si>
    <t>福祉・介護業界での経験がない地域求職者が、就職先としての選択肢に入るような広い視点でのセミナーとする。具体的には、介護職としての3年後・5年後のキャリアをシミュレーションするほか、収入モデル例なども提示する。</t>
    <rPh sb="21" eb="23">
      <t>シュウショク</t>
    </rPh>
    <rPh sb="51" eb="54">
      <t>グタイテキ</t>
    </rPh>
    <rPh sb="99" eb="101">
      <t>テイジ</t>
    </rPh>
    <phoneticPr fontId="1"/>
  </si>
  <si>
    <t>地域内の中小企業製造業に共通して求められるスキルを習得する。具体的には、課題設定力、データ分析力・活用力、工場内外コミュニケーション向上等、生産性を向上させるためのスキルを習得する。</t>
    <rPh sb="12" eb="14">
      <t>キョウツウ</t>
    </rPh>
    <rPh sb="16" eb="17">
      <t>モト</t>
    </rPh>
    <rPh sb="25" eb="27">
      <t>シュウトク</t>
    </rPh>
    <rPh sb="86" eb="88">
      <t>シュウトク</t>
    </rPh>
    <phoneticPr fontId="1"/>
  </si>
  <si>
    <t>課題設定力、データ分析力・活用力など、実務に寄りすぎた内容となっていたため、参加者の集まりが悪くなっていた。しかし、製造業の人手不足は続いているため、より内容を簡単なものにし、製造業の理解促進に主眼を置いたものとして継続する必要がある。</t>
    <rPh sb="19" eb="21">
      <t>ジツム</t>
    </rPh>
    <rPh sb="22" eb="23">
      <t>ヨ</t>
    </rPh>
    <rPh sb="27" eb="29">
      <t>ナイヨウ</t>
    </rPh>
    <rPh sb="38" eb="41">
      <t>サンカシャ</t>
    </rPh>
    <rPh sb="42" eb="43">
      <t>アツ</t>
    </rPh>
    <rPh sb="46" eb="47">
      <t>ワル</t>
    </rPh>
    <rPh sb="58" eb="61">
      <t>セイゾウギョウ</t>
    </rPh>
    <rPh sb="62" eb="66">
      <t>ヒトデフソク</t>
    </rPh>
    <rPh sb="67" eb="68">
      <t>ツヅ</t>
    </rPh>
    <rPh sb="77" eb="79">
      <t>ナイヨウ</t>
    </rPh>
    <rPh sb="80" eb="82">
      <t>カンタン</t>
    </rPh>
    <rPh sb="88" eb="91">
      <t>セイゾウギョウ</t>
    </rPh>
    <rPh sb="92" eb="94">
      <t>リカイ</t>
    </rPh>
    <rPh sb="94" eb="96">
      <t>ソクシン</t>
    </rPh>
    <rPh sb="97" eb="99">
      <t>シュガン</t>
    </rPh>
    <rPh sb="100" eb="101">
      <t>オ</t>
    </rPh>
    <rPh sb="108" eb="110">
      <t>ケイゾク</t>
    </rPh>
    <rPh sb="112" eb="114">
      <t>ヒツヨウ</t>
    </rPh>
    <phoneticPr fontId="1"/>
  </si>
  <si>
    <t>導入として、地域内の主要製造業の紹介講義を加えつつ、実際のものづくり改善ワークショップを経験してもらうことで、ものづくりに関わり仕事をすることの楽しさ・やりがいを学ぶものとする。</t>
    <rPh sb="0" eb="2">
      <t>ドウニュウ</t>
    </rPh>
    <rPh sb="6" eb="9">
      <t>チイキナイ</t>
    </rPh>
    <rPh sb="10" eb="12">
      <t>シュヨウ</t>
    </rPh>
    <rPh sb="12" eb="15">
      <t>セイゾウギョウ</t>
    </rPh>
    <rPh sb="16" eb="18">
      <t>ショウカイ</t>
    </rPh>
    <rPh sb="18" eb="20">
      <t>コウギ</t>
    </rPh>
    <rPh sb="21" eb="22">
      <t>クワ</t>
    </rPh>
    <rPh sb="26" eb="28">
      <t>ジッサイ</t>
    </rPh>
    <rPh sb="34" eb="36">
      <t>カイゼン</t>
    </rPh>
    <rPh sb="44" eb="46">
      <t>ケイケン</t>
    </rPh>
    <phoneticPr fontId="1"/>
  </si>
  <si>
    <t>募集人数に対し参加者が伸びず、地域内企業のドローン導入意欲が限定的であることが確認された。また、複数の参加者からは「既に他団体で同様の講習を受講済み」との声もあり、事業の独自性不足が見られた。</t>
    <rPh sb="18" eb="20">
      <t>キギョウ</t>
    </rPh>
    <phoneticPr fontId="1"/>
  </si>
  <si>
    <t>地域内外の事業対象となりうる企業と求職者に対して協議会が実施する各種講習会等の告知や周知に加えて、市外からの訪問者向けに情報を発信するために協議会のＨＰを開設し、市内外へ多くの情報を提供する。</t>
    <phoneticPr fontId="1"/>
  </si>
  <si>
    <t>情報発信事業</t>
    <phoneticPr fontId="1"/>
  </si>
  <si>
    <t>協議会HPにおいて、過去分を含め募集したセミナーのチラシを掲載し、HPから応募を受け付けるようなものとしたことで、効率的に参加者を集めることができた。今回の構想においても、周知広報ツールの核となることを想定している。</t>
    <rPh sb="0" eb="3">
      <t>キョウギカイ</t>
    </rPh>
    <rPh sb="10" eb="12">
      <t>カコ</t>
    </rPh>
    <rPh sb="12" eb="13">
      <t>ワ</t>
    </rPh>
    <rPh sb="14" eb="15">
      <t>フク</t>
    </rPh>
    <rPh sb="16" eb="18">
      <t>ボシュウ</t>
    </rPh>
    <rPh sb="29" eb="31">
      <t>ケイサイ</t>
    </rPh>
    <rPh sb="37" eb="39">
      <t>オウボ</t>
    </rPh>
    <rPh sb="40" eb="41">
      <t>ウ</t>
    </rPh>
    <rPh sb="42" eb="43">
      <t>ツ</t>
    </rPh>
    <rPh sb="57" eb="60">
      <t>コウリツテキ</t>
    </rPh>
    <rPh sb="61" eb="64">
      <t>サンカシャ</t>
    </rPh>
    <rPh sb="65" eb="66">
      <t>アツ</t>
    </rPh>
    <rPh sb="75" eb="77">
      <t>コンカイ</t>
    </rPh>
    <rPh sb="78" eb="80">
      <t>コウソウ</t>
    </rPh>
    <rPh sb="86" eb="88">
      <t>シュウチ</t>
    </rPh>
    <rPh sb="88" eb="90">
      <t>コウホウ</t>
    </rPh>
    <rPh sb="94" eb="95">
      <t>カク</t>
    </rPh>
    <rPh sb="101" eb="103">
      <t>ソウテイ</t>
    </rPh>
    <phoneticPr fontId="1"/>
  </si>
  <si>
    <t>HPのほか、SNS（X、Instagram、など）の活用も行い、ターゲット層ごとに最適な発信を行う。また、地元企業の情報が点在しているため、企業ガイドブックを作成し、情報を一元化する。</t>
    <rPh sb="26" eb="28">
      <t>カツヨウ</t>
    </rPh>
    <rPh sb="29" eb="30">
      <t>オコナ</t>
    </rPh>
    <rPh sb="37" eb="38">
      <t>ソウ</t>
    </rPh>
    <rPh sb="41" eb="43">
      <t>サイテキ</t>
    </rPh>
    <rPh sb="44" eb="46">
      <t>ハッシン</t>
    </rPh>
    <rPh sb="47" eb="48">
      <t>オコナ</t>
    </rPh>
    <rPh sb="53" eb="55">
      <t>ジモト</t>
    </rPh>
    <rPh sb="55" eb="57">
      <t>キギョウ</t>
    </rPh>
    <rPh sb="58" eb="60">
      <t>ジョウホウ</t>
    </rPh>
    <rPh sb="61" eb="63">
      <t>テンザイ</t>
    </rPh>
    <rPh sb="70" eb="72">
      <t>キギョウ</t>
    </rPh>
    <rPh sb="79" eb="81">
      <t>サクセイ</t>
    </rPh>
    <rPh sb="83" eb="85">
      <t>ジョウホウ</t>
    </rPh>
    <rPh sb="86" eb="89">
      <t>イチゲンカ</t>
    </rPh>
    <phoneticPr fontId="1"/>
  </si>
  <si>
    <t>早い段階から、地元就職の理解を深めてもらえるよう、目標を設定しないメニューとして整理し、高校生や大学生全般に対して地元企業を紹介する。</t>
    <rPh sb="0" eb="1">
      <t>ハヤ</t>
    </rPh>
    <rPh sb="2" eb="4">
      <t>ダンカイ</t>
    </rPh>
    <rPh sb="7" eb="9">
      <t>ジモト</t>
    </rPh>
    <rPh sb="9" eb="11">
      <t>シュウショク</t>
    </rPh>
    <rPh sb="12" eb="14">
      <t>リカイ</t>
    </rPh>
    <rPh sb="15" eb="16">
      <t>フカ</t>
    </rPh>
    <rPh sb="25" eb="27">
      <t>モクヒョウ</t>
    </rPh>
    <rPh sb="28" eb="30">
      <t>セッテイ</t>
    </rPh>
    <rPh sb="40" eb="42">
      <t>セイリ</t>
    </rPh>
    <rPh sb="44" eb="47">
      <t>コウコウセイ</t>
    </rPh>
    <rPh sb="48" eb="51">
      <t>ダイガクセイ</t>
    </rPh>
    <rPh sb="51" eb="53">
      <t>ゼンパン</t>
    </rPh>
    <rPh sb="54" eb="55">
      <t>タイ</t>
    </rPh>
    <rPh sb="57" eb="59">
      <t>ジモト</t>
    </rPh>
    <rPh sb="59" eb="61">
      <t>キギョウ</t>
    </rPh>
    <rPh sb="62" eb="64">
      <t>ショウカイ</t>
    </rPh>
    <phoneticPr fontId="1"/>
  </si>
  <si>
    <t>大学４年生を対象とした場合、すでに地域外企業への就職を念頭に置いている学生が多く存在したことから、学生側の参加者が低調となったほか、就職に結びつくまでにも至らなかった。</t>
    <rPh sb="49" eb="52">
      <t>ガクセイガワ</t>
    </rPh>
    <rPh sb="53" eb="56">
      <t>サンカシャ</t>
    </rPh>
    <rPh sb="57" eb="59">
      <t>テイチョウ</t>
    </rPh>
    <rPh sb="66" eb="68">
      <t>シュウショク</t>
    </rPh>
    <rPh sb="69" eb="70">
      <t>ムス</t>
    </rPh>
    <rPh sb="77" eb="78">
      <t>イタ</t>
    </rPh>
    <phoneticPr fontId="1"/>
  </si>
  <si>
    <t>地域内企業の魅力を発信し、地域内就職を促進する観点から、近隣大学の４年生（未内定者）を対象とした企業説明会を開催する。</t>
    <phoneticPr fontId="1"/>
  </si>
  <si>
    <t>UIJターン説明会・相談会</t>
    <phoneticPr fontId="1"/>
  </si>
  <si>
    <t>県東京事務所内にあるＵＩＪ支援センターと連携し、ＵＩＪターン求職者に対して、東京等での企業説明会及び面接会を開催する。</t>
    <phoneticPr fontId="1"/>
  </si>
  <si>
    <t>東京での企業説明会の場合、移住の検討が進んでいない不特定多数の方に発信していくことになってしまうため、移住意欲の高い求職者を発見する方法へ改善する必要がある。</t>
    <rPh sb="0" eb="2">
      <t>トウキョウ</t>
    </rPh>
    <rPh sb="4" eb="6">
      <t>キギョウ</t>
    </rPh>
    <rPh sb="6" eb="9">
      <t>セツメイカイ</t>
    </rPh>
    <rPh sb="10" eb="12">
      <t>バアイ</t>
    </rPh>
    <rPh sb="13" eb="15">
      <t>イジュウ</t>
    </rPh>
    <rPh sb="16" eb="18">
      <t>ケントウ</t>
    </rPh>
    <rPh sb="19" eb="20">
      <t>スス</t>
    </rPh>
    <rPh sb="25" eb="28">
      <t>フトクテイ</t>
    </rPh>
    <rPh sb="28" eb="30">
      <t>タスウ</t>
    </rPh>
    <rPh sb="31" eb="32">
      <t>カタ</t>
    </rPh>
    <rPh sb="33" eb="35">
      <t>ハッシン</t>
    </rPh>
    <rPh sb="51" eb="53">
      <t>イジュウ</t>
    </rPh>
    <rPh sb="53" eb="55">
      <t>イヨク</t>
    </rPh>
    <rPh sb="56" eb="57">
      <t>タカ</t>
    </rPh>
    <rPh sb="58" eb="61">
      <t>キュウショクシャ</t>
    </rPh>
    <rPh sb="62" eb="64">
      <t>ハッケン</t>
    </rPh>
    <rPh sb="66" eb="68">
      <t>ホウホウ</t>
    </rPh>
    <rPh sb="69" eb="71">
      <t>カイゼン</t>
    </rPh>
    <rPh sb="73" eb="75">
      <t>ヒツヨウ</t>
    </rPh>
    <phoneticPr fontId="1"/>
  </si>
  <si>
    <t>当域での就業を検討しはじめた方を対象とした就職相談会を実施する。相談会は個別でオンラインも可とし、検討段階・深度に応じてセミナー・現地見学会の紹介、ハローワークへの誘導等を行う。</t>
    <rPh sb="32" eb="35">
      <t>ソウダンカイ</t>
    </rPh>
    <rPh sb="36" eb="38">
      <t>コベツ</t>
    </rPh>
    <rPh sb="45" eb="46">
      <t>カ</t>
    </rPh>
    <rPh sb="82" eb="84">
      <t>ユウドウ</t>
    </rPh>
    <rPh sb="84" eb="85">
      <t>トウ</t>
    </rPh>
    <rPh sb="86" eb="87">
      <t>オコナ</t>
    </rPh>
    <phoneticPr fontId="1"/>
  </si>
  <si>
    <t>合同企業説明会・面接会</t>
    <rPh sb="0" eb="2">
      <t>ゴウドウ</t>
    </rPh>
    <rPh sb="2" eb="4">
      <t>キギョウ</t>
    </rPh>
    <rPh sb="4" eb="7">
      <t>セツメイカイ</t>
    </rPh>
    <rPh sb="8" eb="11">
      <t>メンセツカイ</t>
    </rPh>
    <phoneticPr fontId="1"/>
  </si>
  <si>
    <t>ハローワークと連携し、地域求職者を対象とした合同企業説明会・面接会を開催し、企業とのマッチングにつなげる。</t>
    <rPh sb="22" eb="29">
      <t>ゴウドウキギョウセツメイカイ</t>
    </rPh>
    <rPh sb="30" eb="33">
      <t>メンセツカイ</t>
    </rPh>
    <rPh sb="34" eb="36">
      <t>カイサイ</t>
    </rPh>
    <rPh sb="38" eb="40">
      <t>キギョウ</t>
    </rPh>
    <phoneticPr fontId="1"/>
  </si>
  <si>
    <t>事業所の違いが分かるよう、参加事業所には事業所情報をまとめたPRシートを作成してもらい、求職者の理解促進につなげる。</t>
    <rPh sb="0" eb="3">
      <t>ジギョウショ</t>
    </rPh>
    <rPh sb="4" eb="5">
      <t>チガ</t>
    </rPh>
    <rPh sb="7" eb="8">
      <t>ワ</t>
    </rPh>
    <rPh sb="13" eb="15">
      <t>サンカ</t>
    </rPh>
    <rPh sb="15" eb="18">
      <t>ジギョウショ</t>
    </rPh>
    <rPh sb="20" eb="23">
      <t>ジギョウショ</t>
    </rPh>
    <rPh sb="23" eb="25">
      <t>ジョウホウ</t>
    </rPh>
    <rPh sb="36" eb="38">
      <t>サクセイ</t>
    </rPh>
    <rPh sb="44" eb="46">
      <t>キュウショク</t>
    </rPh>
    <rPh sb="46" eb="47">
      <t>シャ</t>
    </rPh>
    <rPh sb="48" eb="50">
      <t>リカイ</t>
    </rPh>
    <rPh sb="50" eb="52">
      <t>ソクシン</t>
    </rPh>
    <phoneticPr fontId="1"/>
  </si>
  <si>
    <t>地域の求職者にとって、複数企業の採用担当者と一度に会えるメリットは大きく、企業にとっても情報発信する絶好の機会となっており、成果も出ている。引き続き、マッチングを促進する事業として実施していく必要がある。</t>
    <rPh sb="5" eb="6">
      <t>シャ</t>
    </rPh>
    <rPh sb="33" eb="34">
      <t>オオ</t>
    </rPh>
    <rPh sb="37" eb="39">
      <t>キギョウ</t>
    </rPh>
    <rPh sb="44" eb="46">
      <t>ジョウホウ</t>
    </rPh>
    <rPh sb="46" eb="48">
      <t>ハッシン</t>
    </rPh>
    <rPh sb="50" eb="52">
      <t>ゼッコウ</t>
    </rPh>
    <rPh sb="53" eb="55">
      <t>キカイ</t>
    </rPh>
    <rPh sb="62" eb="64">
      <t>セイカ</t>
    </rPh>
    <rPh sb="65" eb="66">
      <t>デ</t>
    </rPh>
    <rPh sb="70" eb="71">
      <t>ヒ</t>
    </rPh>
    <rPh sb="72" eb="73">
      <t>ツヅ</t>
    </rPh>
    <rPh sb="81" eb="83">
      <t>ソクシン</t>
    </rPh>
    <rPh sb="85" eb="87">
      <t>ジギョウ</t>
    </rPh>
    <rPh sb="90" eb="92">
      <t>ジッシ</t>
    </rPh>
    <rPh sb="96" eb="98">
      <t>ヒツヨウ</t>
    </rPh>
    <phoneticPr fontId="1"/>
  </si>
  <si>
    <t>先進的な技術開発を行った講師を呼び、イノベーションを生むための研究開発についてセミナーを実施した。講師自身が経験した、R&amp;Dを推進するための組織づくり・予算獲得・関係者巻き込みの具体策について講義した。</t>
    <rPh sb="12" eb="14">
      <t>コウシ</t>
    </rPh>
    <rPh sb="15" eb="16">
      <t>ヨ</t>
    </rPh>
    <rPh sb="44" eb="46">
      <t>ジッシ</t>
    </rPh>
    <rPh sb="96" eb="98">
      <t>コウギ</t>
    </rPh>
    <phoneticPr fontId="1"/>
  </si>
  <si>
    <t>経営者のモチベーションを高め、積極的な技術開発や商品開発行う気運を醸成できた。一方で、参加した多くの企業から、実務的な内容ではなかったという声があったため、まずはできることから業務改善を図るような内容に改める必要がある。</t>
    <rPh sb="0" eb="3">
      <t>ケイエイシャ</t>
    </rPh>
    <rPh sb="12" eb="13">
      <t>タカ</t>
    </rPh>
    <rPh sb="15" eb="18">
      <t>セッキョクテキ</t>
    </rPh>
    <rPh sb="19" eb="21">
      <t>ギジュツ</t>
    </rPh>
    <rPh sb="21" eb="23">
      <t>カイハツ</t>
    </rPh>
    <rPh sb="24" eb="26">
      <t>ショウヒン</t>
    </rPh>
    <rPh sb="26" eb="28">
      <t>カイハツ</t>
    </rPh>
    <rPh sb="28" eb="29">
      <t>オコナ</t>
    </rPh>
    <rPh sb="30" eb="32">
      <t>キウン</t>
    </rPh>
    <rPh sb="33" eb="35">
      <t>ジョウセイ</t>
    </rPh>
    <rPh sb="38" eb="40">
      <t>イッポウ</t>
    </rPh>
    <rPh sb="42" eb="44">
      <t>サンカ</t>
    </rPh>
    <rPh sb="55" eb="58">
      <t>ジツムテキ</t>
    </rPh>
    <rPh sb="59" eb="61">
      <t>ナイヨウ</t>
    </rPh>
    <rPh sb="70" eb="71">
      <t>コエ</t>
    </rPh>
    <rPh sb="88" eb="90">
      <t>ギョウム</t>
    </rPh>
    <rPh sb="90" eb="92">
      <t>カイゼン</t>
    </rPh>
    <rPh sb="93" eb="94">
      <t>ハカ</t>
    </rPh>
    <rPh sb="98" eb="100">
      <t>ナイヨウ</t>
    </rPh>
    <rPh sb="101" eb="102">
      <t>アラタ</t>
    </rPh>
    <rPh sb="104" eb="106">
      <t>ヒツヨウ</t>
    </rPh>
    <phoneticPr fontId="1"/>
  </si>
  <si>
    <t>売れる商品づくりについての最新の市場動向や流通の状況、新商品開発、価格設定などマーケティング戦略の策定及び実施のプロセスについて総合的に学び、全国流通のための経営戦略も身につけ、マーケティング力の強化を図る。</t>
    <phoneticPr fontId="1"/>
  </si>
  <si>
    <t>ものづくり企業の生産性向上セミナー</t>
    <phoneticPr fontId="1"/>
  </si>
  <si>
    <t>商品開発・販路拡大に向けた伴走型支援</t>
    <rPh sb="10" eb="11">
      <t>ム</t>
    </rPh>
    <phoneticPr fontId="1"/>
  </si>
  <si>
    <t>ものづくり改善ワークショップ</t>
    <phoneticPr fontId="1"/>
  </si>
  <si>
    <t>広報力向上セミナー</t>
    <phoneticPr fontId="1"/>
  </si>
  <si>
    <t>製造業分野（特に金属製品製造業、食料品製造業）</t>
    <rPh sb="0" eb="3">
      <t>セイゾウギョウ</t>
    </rPh>
    <rPh sb="3" eb="5">
      <t>ブンヤ</t>
    </rPh>
    <rPh sb="6" eb="7">
      <t>トク</t>
    </rPh>
    <rPh sb="8" eb="10">
      <t>キンゾク</t>
    </rPh>
    <rPh sb="10" eb="12">
      <t>セイヒン</t>
    </rPh>
    <rPh sb="12" eb="15">
      <t>セイゾウギョウ</t>
    </rPh>
    <rPh sb="16" eb="19">
      <t>ショクリョウヒン</t>
    </rPh>
    <rPh sb="19" eb="21">
      <t>セイゾウ</t>
    </rPh>
    <rPh sb="21" eb="22">
      <t>ギョウ</t>
    </rPh>
    <phoneticPr fontId="1"/>
  </si>
  <si>
    <t>市や他機関の独自事業で継続実施</t>
  </si>
  <si>
    <t>合同企業説明会・面接会</t>
    <phoneticPr fontId="1"/>
  </si>
  <si>
    <t>ものづくり関係の製造業に焦点を当て、昨今のデジタル技術の活用によるファクトリー・オートメーション化の動向や、生産工程の業務改善方法、設備投資等に向けた補助金の活用方法を学び、最終的に各事業所ごとに改善計画案を策定する。</t>
    <rPh sb="15" eb="16">
      <t>ア</t>
    </rPh>
    <rPh sb="18" eb="20">
      <t>サッコン</t>
    </rPh>
    <rPh sb="50" eb="52">
      <t>ドウコウ</t>
    </rPh>
    <rPh sb="72" eb="73">
      <t>ム</t>
    </rPh>
    <rPh sb="79" eb="81">
      <t>カツヨウ</t>
    </rPh>
    <rPh sb="81" eb="83">
      <t>ホウホウ</t>
    </rPh>
    <rPh sb="84" eb="85">
      <t>マナ</t>
    </rPh>
    <rPh sb="87" eb="90">
      <t>サイシュウテキ</t>
    </rPh>
    <rPh sb="91" eb="92">
      <t>カク</t>
    </rPh>
    <rPh sb="92" eb="95">
      <t>ジギョウショ</t>
    </rPh>
    <rPh sb="98" eb="100">
      <t>カイゼン</t>
    </rPh>
    <rPh sb="100" eb="102">
      <t>ケイカク</t>
    </rPh>
    <rPh sb="102" eb="103">
      <t>アン</t>
    </rPh>
    <rPh sb="104" eb="106">
      <t>サクテイ</t>
    </rPh>
    <phoneticPr fontId="1"/>
  </si>
  <si>
    <t>補助金の活用</t>
    <rPh sb="0" eb="3">
      <t>ホジョキン</t>
    </rPh>
    <rPh sb="4" eb="6">
      <t>カツヨウ</t>
    </rPh>
    <phoneticPr fontId="1"/>
  </si>
  <si>
    <t>生産工程の業務改善</t>
    <rPh sb="0" eb="2">
      <t>セイサン</t>
    </rPh>
    <rPh sb="2" eb="4">
      <t>コウテイ</t>
    </rPh>
    <rPh sb="5" eb="7">
      <t>ギョウム</t>
    </rPh>
    <rPh sb="7" eb="8">
      <t>カイ</t>
    </rPh>
    <phoneticPr fontId="1"/>
  </si>
  <si>
    <t>改善計画案の作成</t>
    <rPh sb="6" eb="8">
      <t>サクセイ</t>
    </rPh>
    <phoneticPr fontId="1"/>
  </si>
  <si>
    <t>改善計画案の発表</t>
    <phoneticPr fontId="1"/>
  </si>
  <si>
    <t>DX活用の最近の動向とDX化による働きやすさの改善について</t>
    <rPh sb="2" eb="4">
      <t>カツヨウ</t>
    </rPh>
    <rPh sb="5" eb="7">
      <t>サイキン</t>
    </rPh>
    <rPh sb="8" eb="10">
      <t>ドウコウ</t>
    </rPh>
    <rPh sb="13" eb="14">
      <t>カ</t>
    </rPh>
    <rPh sb="17" eb="18">
      <t>ハタラ</t>
    </rPh>
    <rPh sb="23" eb="25">
      <t>カイゼン</t>
    </rPh>
    <phoneticPr fontId="1"/>
  </si>
  <si>
    <t>小規模企業者、中小企業者、又はこれらを主体とする組合若しくは任意団体が実施するDX環境整備事業に対し必要な経費の一部を補助する制度。</t>
    <rPh sb="63" eb="65">
      <t>セイド</t>
    </rPh>
    <phoneticPr fontId="1"/>
  </si>
  <si>
    <t>DX環境整備事業補助金</t>
    <phoneticPr fontId="1"/>
  </si>
  <si>
    <t>セミナー内容における補助金活用において、DX環境整備事業補助金（別紙９①）の活用方法を学び、セミナー受講から実際の設備導入につなげる。</t>
    <rPh sb="4" eb="6">
      <t>ナイヨウ</t>
    </rPh>
    <rPh sb="10" eb="13">
      <t>ホジョキン</t>
    </rPh>
    <rPh sb="13" eb="15">
      <t>カツヨウ</t>
    </rPh>
    <rPh sb="32" eb="34">
      <t>ベッシ</t>
    </rPh>
    <rPh sb="38" eb="40">
      <t>カツヨウ</t>
    </rPh>
    <rPh sb="40" eb="42">
      <t>ホウホウ</t>
    </rPh>
    <rPh sb="43" eb="44">
      <t>マナ</t>
    </rPh>
    <rPh sb="50" eb="52">
      <t>ジュコウ</t>
    </rPh>
    <rPh sb="54" eb="56">
      <t>ジッサイ</t>
    </rPh>
    <rPh sb="57" eb="59">
      <t>セツビ</t>
    </rPh>
    <rPh sb="59" eb="61">
      <t>ドウニュウ</t>
    </rPh>
    <phoneticPr fontId="1"/>
  </si>
  <si>
    <t>マーケティング力強化セミナー</t>
    <phoneticPr fontId="1"/>
  </si>
  <si>
    <t>ブランド化戦略</t>
    <phoneticPr fontId="1"/>
  </si>
  <si>
    <t>自社商品の分析</t>
    <rPh sb="0" eb="2">
      <t>ジシャ</t>
    </rPh>
    <rPh sb="2" eb="4">
      <t>ショウヒン</t>
    </rPh>
    <rPh sb="5" eb="7">
      <t>ブンセキ</t>
    </rPh>
    <phoneticPr fontId="1"/>
  </si>
  <si>
    <t>地域外への情報発信手段</t>
    <phoneticPr fontId="1"/>
  </si>
  <si>
    <t>新商品開発の事例紹介</t>
    <rPh sb="0" eb="3">
      <t>シンショウヒン</t>
    </rPh>
    <rPh sb="3" eb="5">
      <t>カイハツ</t>
    </rPh>
    <rPh sb="6" eb="8">
      <t>ジレイ</t>
    </rPh>
    <rPh sb="8" eb="10">
      <t>ショウカイ</t>
    </rPh>
    <phoneticPr fontId="1"/>
  </si>
  <si>
    <t>食品製造業を中心に、地域には、まだまだポテンシャルの高い商品や改良を加えることでニーズの高い商品に変わるものが存在する。そのため、自社商品を分析した上で、「売れるための考え方・伝え方」が企業側に定着させることで、販路力を強化する。</t>
    <rPh sb="0" eb="2">
      <t>ショクヒン</t>
    </rPh>
    <rPh sb="2" eb="5">
      <t>セイゾウギョウ</t>
    </rPh>
    <rPh sb="6" eb="8">
      <t>チュウシン</t>
    </rPh>
    <rPh sb="10" eb="12">
      <t>チイキ</t>
    </rPh>
    <rPh sb="26" eb="27">
      <t>タカ</t>
    </rPh>
    <rPh sb="28" eb="30">
      <t>ショウヒン</t>
    </rPh>
    <rPh sb="31" eb="33">
      <t>カイリョウ</t>
    </rPh>
    <rPh sb="34" eb="35">
      <t>クワ</t>
    </rPh>
    <rPh sb="44" eb="45">
      <t>_x0000__x0000_</t>
    </rPh>
    <rPh sb="46" eb="48">
      <t>_x0002__x0005__x0002__x0003__x000C_</t>
    </rPh>
    <rPh sb="49" eb="50">
      <t>_x0006_</t>
    </rPh>
    <rPh sb="55" eb="57">
      <t>_x0002__x0011_
_x0002_</t>
    </rPh>
    <rPh sb="106" eb="108">
      <t>_x0014__x001A__x0001_</t>
    </rPh>
    <rPh sb="108" eb="109">
      <t>_x0016__x001C__x0002_</t>
    </rPh>
    <rPh sb="110" eb="112">
      <t/>
    </rPh>
    <phoneticPr fontId="1"/>
  </si>
  <si>
    <t>売れる商品づくりについての最新の市場動向や流通の状況、新商品開発、価格設定などマーケティング戦略の策定及び実施のプロセスについて総合的に学び、全国流通のための経営戦略を身につけ、マーケティング力の強化を図る。
④の伴走型支援の一環として、支援事業所の選定を兼ねる。</t>
    <phoneticPr fontId="1"/>
  </si>
  <si>
    <t>協議会ＨＰでの周知のほか、市の商工部や農林部と相談し、売上に伸び悩む事業者を中心に、協議会自身で事業所訪問を行う。</t>
    <rPh sb="0" eb="3">
      <t>キョウギカイ</t>
    </rPh>
    <rPh sb="7" eb="9">
      <t>シュウチ</t>
    </rPh>
    <rPh sb="13" eb="14">
      <t>シ</t>
    </rPh>
    <rPh sb="15" eb="17">
      <t>ショウコウ</t>
    </rPh>
    <rPh sb="17" eb="18">
      <t>ブ</t>
    </rPh>
    <rPh sb="19" eb="21">
      <t>ノウリン</t>
    </rPh>
    <rPh sb="21" eb="22">
      <t>ブ</t>
    </rPh>
    <rPh sb="23" eb="25">
      <t>ソウダン</t>
    </rPh>
    <rPh sb="27" eb="29">
      <t>ウリアゲ</t>
    </rPh>
    <rPh sb="30" eb="31">
      <t>ノ</t>
    </rPh>
    <rPh sb="32" eb="33">
      <t>ナヤ</t>
    </rPh>
    <rPh sb="34" eb="37">
      <t>ジギョウシャ</t>
    </rPh>
    <rPh sb="38" eb="40">
      <t>チュウシン</t>
    </rPh>
    <rPh sb="42" eb="45">
      <t>キョウギカイキョウギカイ</t>
    </rPh>
    <phoneticPr fontId="1"/>
  </si>
  <si>
    <t>地域ブランド認定制度</t>
    <phoneticPr fontId="1"/>
  </si>
  <si>
    <t>市内にある魅力的な商品や店舗を審査し、一定の要件を満たしたものに地域ブランド認定を付与するもの。</t>
    <rPh sb="0" eb="2">
      <t>シナイ</t>
    </rPh>
    <rPh sb="5" eb="7">
      <t>ミリョク</t>
    </rPh>
    <rPh sb="7" eb="8">
      <t>テキ</t>
    </rPh>
    <rPh sb="9" eb="11">
      <t>ショウヒン</t>
    </rPh>
    <rPh sb="12" eb="14">
      <t>テンポ</t>
    </rPh>
    <rPh sb="15" eb="17">
      <t>シンサ</t>
    </rPh>
    <rPh sb="19" eb="21">
      <t>イッテイ</t>
    </rPh>
    <rPh sb="22" eb="24">
      <t>ヨウケン</t>
    </rPh>
    <rPh sb="25" eb="26">
      <t>ミ</t>
    </rPh>
    <rPh sb="32" eb="34">
      <t>チイキ</t>
    </rPh>
    <rPh sb="38" eb="40">
      <t>ニンテイ</t>
    </rPh>
    <rPh sb="41" eb="43">
      <t>フヨ</t>
    </rPh>
    <phoneticPr fontId="1"/>
  </si>
  <si>
    <t>市が行っている地域ブランド認定制度の利用促進も行うことで、地域外への発信力が高まる。</t>
    <rPh sb="0" eb="1">
      <t>シ</t>
    </rPh>
    <rPh sb="2" eb="3">
      <t>オコナ</t>
    </rPh>
    <rPh sb="7" eb="9">
      <t>チイキ</t>
    </rPh>
    <rPh sb="13" eb="15">
      <t>ニンテイ</t>
    </rPh>
    <rPh sb="15" eb="17">
      <t>セイド</t>
    </rPh>
    <rPh sb="18" eb="20">
      <t>リヨウ</t>
    </rPh>
    <rPh sb="20" eb="22">
      <t>ソクシン</t>
    </rPh>
    <rPh sb="23" eb="24">
      <t>オコナ</t>
    </rPh>
    <rPh sb="29" eb="31">
      <t>チイキ</t>
    </rPh>
    <rPh sb="31" eb="32">
      <t>ソト</t>
    </rPh>
    <rPh sb="34" eb="36">
      <t>ハッシン</t>
    </rPh>
    <rPh sb="36" eb="37">
      <t>チカラ</t>
    </rPh>
    <rPh sb="38" eb="39">
      <t>タカ</t>
    </rPh>
    <phoneticPr fontId="1"/>
  </si>
  <si>
    <t>働きやすい職場作りセミナー</t>
    <rPh sb="0" eb="1">
      <t>ハタラ</t>
    </rPh>
    <rPh sb="5" eb="7">
      <t>ショクバ</t>
    </rPh>
    <rPh sb="7" eb="8">
      <t>ヅク</t>
    </rPh>
    <phoneticPr fontId="1"/>
  </si>
  <si>
    <t>フレキシブルに働きたい子育て世代の女性やリモートワーク希望者を受け入れる体制づくりを目指すため、自社の課題抽出から具体的な受け入れ手法や補助制度について学ぶセミナーを実施する。さらに、福利厚生の充実の重要性を学ぶほか、業務の切り出し手法を学び、リモートで可能な業務や専門スキルを有する業務などを明確にすることで、自社の求める人材を適材適所で雇用するきっかけを提供する。</t>
    <rPh sb="92" eb="94">
      <t>フクリ</t>
    </rPh>
    <rPh sb="94" eb="96">
      <t>コウセイ</t>
    </rPh>
    <rPh sb="97" eb="99">
      <t>ジュウジツ</t>
    </rPh>
    <rPh sb="100" eb="103">
      <t>ジュウヨウセイ</t>
    </rPh>
    <rPh sb="104" eb="105">
      <t>マナ</t>
    </rPh>
    <rPh sb="116" eb="118">
      <t>シュホウ</t>
    </rPh>
    <rPh sb="119" eb="120">
      <t>マナ</t>
    </rPh>
    <phoneticPr fontId="1"/>
  </si>
  <si>
    <t>リモートワークやフレックス勤務等の事例紹介</t>
    <rPh sb="13" eb="15">
      <t>キンム</t>
    </rPh>
    <rPh sb="15" eb="16">
      <t>トウ</t>
    </rPh>
    <rPh sb="17" eb="19">
      <t>ジレイ</t>
    </rPh>
    <rPh sb="19" eb="21">
      <t>ショウカイ</t>
    </rPh>
    <phoneticPr fontId="1"/>
  </si>
  <si>
    <t>福利厚生制度の事例紹介</t>
    <rPh sb="0" eb="4">
      <t>フクリコウセイ</t>
    </rPh>
    <rPh sb="4" eb="6">
      <t>セイド</t>
    </rPh>
    <rPh sb="7" eb="9">
      <t>ジレイ</t>
    </rPh>
    <rPh sb="9" eb="11">
      <t>ショウカイ</t>
    </rPh>
    <phoneticPr fontId="1"/>
  </si>
  <si>
    <t>就業規則や福利厚生の見直し方法</t>
    <phoneticPr fontId="1"/>
  </si>
  <si>
    <t>業務切り出しの方法</t>
    <rPh sb="0" eb="2">
      <t>ギョウム</t>
    </rPh>
    <rPh sb="2" eb="3">
      <t>キ</t>
    </rPh>
    <rPh sb="4" eb="5">
      <t>ダ</t>
    </rPh>
    <rPh sb="7" eb="9">
      <t>ホウホウ</t>
    </rPh>
    <phoneticPr fontId="1"/>
  </si>
  <si>
    <t>自社の雇用管理改善計画の作成</t>
    <rPh sb="0" eb="2">
      <t>ジシャ</t>
    </rPh>
    <rPh sb="3" eb="5">
      <t>コヨウ</t>
    </rPh>
    <rPh sb="5" eb="7">
      <t>カンリ</t>
    </rPh>
    <rPh sb="7" eb="9">
      <t>カイゼン</t>
    </rPh>
    <rPh sb="9" eb="11">
      <t>ケイカク</t>
    </rPh>
    <rPh sb="12" eb="14">
      <t>サクセイ</t>
    </rPh>
    <phoneticPr fontId="1"/>
  </si>
  <si>
    <t>直近の令和○○年１２月の職種別有効求人倍率をみると、事務職を除く全ての職種で１倍を上回っており、充足も進んでいない。
働く意欲がありながらも様々な要因で労働市場に参入できていない子育て世代ほほか、働きやすい若年者等の就労を促進し、人手不足を解消する必要があるため。</t>
    <rPh sb="0" eb="2">
      <t>チョッキン</t>
    </rPh>
    <rPh sb="3" eb="5">
      <t>レイワ</t>
    </rPh>
    <rPh sb="7" eb="8">
      <t>ネン</t>
    </rPh>
    <rPh sb="10" eb="11">
      <t>ガツ</t>
    </rPh>
    <rPh sb="12" eb="15">
      <t>ショクシュベツ</t>
    </rPh>
    <rPh sb="15" eb="17">
      <t>ユウコウ</t>
    </rPh>
    <rPh sb="17" eb="19">
      <t>キュウジン</t>
    </rPh>
    <rPh sb="19" eb="21">
      <t>バイリツ</t>
    </rPh>
    <rPh sb="26" eb="29">
      <t>ジムショク</t>
    </rPh>
    <rPh sb="30" eb="31">
      <t>ノゾ</t>
    </rPh>
    <rPh sb="32" eb="33">
      <t>スベ</t>
    </rPh>
    <rPh sb="35" eb="37">
      <t>ショクシュ</t>
    </rPh>
    <rPh sb="39" eb="40">
      <t>バイ</t>
    </rPh>
    <rPh sb="41" eb="43">
      <t>ウワマワ</t>
    </rPh>
    <rPh sb="48" eb="50">
      <t>ジュウソク</t>
    </rPh>
    <rPh sb="51" eb="52">
      <t>スス</t>
    </rPh>
    <rPh sb="59" eb="60">
      <t>ハタラ</t>
    </rPh>
    <rPh sb="61" eb="63">
      <t>イヨク</t>
    </rPh>
    <rPh sb="70" eb="72">
      <t>サマザマ</t>
    </rPh>
    <rPh sb="73" eb="75">
      <t>ヨウイン</t>
    </rPh>
    <rPh sb="76" eb="78">
      <t>ロウドウ</t>
    </rPh>
    <rPh sb="78" eb="80">
      <t>シジョウ</t>
    </rPh>
    <rPh sb="81" eb="83">
      <t>サンニュウ</t>
    </rPh>
    <rPh sb="89" eb="91">
      <t>コソダ</t>
    </rPh>
    <rPh sb="92" eb="94">
      <t>セダイ</t>
    </rPh>
    <rPh sb="98" eb="99">
      <t>ハタラ</t>
    </rPh>
    <rPh sb="103" eb="106">
      <t>ジャクネンシャ</t>
    </rPh>
    <rPh sb="106" eb="107">
      <t>トウ</t>
    </rPh>
    <rPh sb="108" eb="110">
      <t>シュウロウ</t>
    </rPh>
    <rPh sb="111" eb="113">
      <t>ソクシン</t>
    </rPh>
    <rPh sb="115" eb="117">
      <t>ヒトデ</t>
    </rPh>
    <rPh sb="117" eb="119">
      <t>ブソク</t>
    </rPh>
    <rPh sb="120" eb="122">
      <t>カイショウ</t>
    </rPh>
    <rPh sb="124" eb="126">
      <t>ヒツヨウ</t>
    </rPh>
    <phoneticPr fontId="1"/>
  </si>
  <si>
    <t>食品製造業、小売業、サービス業</t>
    <rPh sb="0" eb="2">
      <t>ショクヒン</t>
    </rPh>
    <rPh sb="2" eb="4">
      <t>セイゾウ</t>
    </rPh>
    <rPh sb="6" eb="8">
      <t>コウリ</t>
    </rPh>
    <rPh sb="14" eb="15">
      <t>ギョウ</t>
    </rPh>
    <phoneticPr fontId="1"/>
  </si>
  <si>
    <t>地域内事業所全般</t>
    <rPh sb="0" eb="3">
      <t>チイキナイ</t>
    </rPh>
    <rPh sb="3" eb="6">
      <t>ジギョウショ</t>
    </rPh>
    <rPh sb="6" eb="8">
      <t>ゼンパン</t>
    </rPh>
    <phoneticPr fontId="1"/>
  </si>
  <si>
    <t>協議会ＨＰでの周知、協議会による事業所訪問のほか、商工会議所や商工会に協力依頼（メール配信・会報掲載・SNS）を行う。</t>
    <rPh sb="10" eb="13">
      <t>キョウギカイ</t>
    </rPh>
    <rPh sb="16" eb="19">
      <t>ジギョウショ</t>
    </rPh>
    <rPh sb="19" eb="21">
      <t>ホウモン</t>
    </rPh>
    <phoneticPr fontId="1"/>
  </si>
  <si>
    <t>協議会ＨＰでの周知、協議会による事業所訪問のほか、商工会議所や商工会に協力依頼（メール配信・会報掲載・SNS）を行う。</t>
    <phoneticPr fontId="1"/>
  </si>
  <si>
    <t>働きやすい職場作りセミナー</t>
    <phoneticPr fontId="1"/>
  </si>
  <si>
    <t>商品開発・販路拡大に向けた伴走型支援</t>
    <phoneticPr fontId="1"/>
  </si>
  <si>
    <t>食品製造業</t>
    <rPh sb="0" eb="2">
      <t>ショクヒン</t>
    </rPh>
    <rPh sb="2" eb="5">
      <t>セイゾウギョウ</t>
    </rPh>
    <phoneticPr fontId="1"/>
  </si>
  <si>
    <t>上記で行う講習会内容をよりハイレベルにして、伴走型支援という形で実施することで、地元事業所に対して具体的な商品開発や販路拡大に向けた行動を引き起こす必要があるため。
また、取組を通じて得られた事例を地域内に横展開することで、支援事業所のみならず、地元事業所全体の商品開発や販路拡等の機運醸成を図ることができる。</t>
    <rPh sb="0" eb="2">
      <t>ジョウキ</t>
    </rPh>
    <rPh sb="3" eb="4">
      <t>オコナ</t>
    </rPh>
    <rPh sb="5" eb="8">
      <t>コウシュウカイ</t>
    </rPh>
    <rPh sb="8" eb="10">
      <t>ナイヨウ</t>
    </rPh>
    <rPh sb="22" eb="25">
      <t>バンソウガタ</t>
    </rPh>
    <rPh sb="25" eb="27">
      <t>シエン</t>
    </rPh>
    <rPh sb="30" eb="31">
      <t>カタチ</t>
    </rPh>
    <rPh sb="32" eb="34">
      <t>ジッシ</t>
    </rPh>
    <rPh sb="112" eb="114">
      <t>シエン</t>
    </rPh>
    <rPh sb="114" eb="117">
      <t>ジギョウショ</t>
    </rPh>
    <rPh sb="123" eb="125">
      <t>ジモト</t>
    </rPh>
    <rPh sb="125" eb="128">
      <t>ジギョウショ</t>
    </rPh>
    <rPh sb="128" eb="130">
      <t>ゼンタイ</t>
    </rPh>
    <rPh sb="131" eb="133">
      <t>ショウヒン</t>
    </rPh>
    <rPh sb="133" eb="135">
      <t>カイハツ</t>
    </rPh>
    <rPh sb="139" eb="140">
      <t>トウ</t>
    </rPh>
    <rPh sb="141" eb="143">
      <t>キウン</t>
    </rPh>
    <rPh sb="143" eb="145">
      <t>ジョウセイ</t>
    </rPh>
    <rPh sb="146" eb="147">
      <t>ハカ</t>
    </rPh>
    <phoneticPr fontId="1"/>
  </si>
  <si>
    <t>②「マーケティング力強化セミナー」を受講した企業を中心に、魅力ある雇用創出に意欲のある食品製造業の企業を３社程度を選定し、食品製造業イノベーションに知見のある専門家から、高付加価値商品の開発及びその後の事業展開についてアドバイスする。
また、取組を通じて得られた好事例を収集して地域内の企業へ展開し、魅力ある雇用の創出の好循環を生み出す。</t>
    <phoneticPr fontId="1"/>
  </si>
  <si>
    <t>②「マーケティング力強化セミナー」を受講した企業の中から、公募で伴走型支援を受けたい事業所を募集する。</t>
    <rPh sb="25" eb="26">
      <t>ナカ</t>
    </rPh>
    <rPh sb="29" eb="31">
      <t>コウボ</t>
    </rPh>
    <rPh sb="32" eb="34">
      <t>バンソウ</t>
    </rPh>
    <rPh sb="34" eb="35">
      <t>ガタ</t>
    </rPh>
    <rPh sb="35" eb="37">
      <t>シエン</t>
    </rPh>
    <rPh sb="38" eb="39">
      <t>ウ</t>
    </rPh>
    <rPh sb="42" eb="45">
      <t>ジギョウショ</t>
    </rPh>
    <rPh sb="46" eb="48">
      <t>ボシュウ</t>
    </rPh>
    <phoneticPr fontId="1"/>
  </si>
  <si>
    <t>若者や女性等に時代に合わせて変化しているものづくり現場の業務改善提案活動を体験調してもらうことで、ものづくりに関わり仕事をすることの楽しさ・やりがいを学び、改善能力を習得しつつ製造業を希望業種として選択肢に入れてもらうためのワークショップを開催する。</t>
    <rPh sb="28" eb="30">
      <t>ギョウム</t>
    </rPh>
    <phoneticPr fontId="1"/>
  </si>
  <si>
    <t>地元企業が関連する製造業界の紹介、最近の働き方の事例</t>
    <rPh sb="0" eb="2">
      <t>ジモト</t>
    </rPh>
    <rPh sb="2" eb="4">
      <t>キギョウ</t>
    </rPh>
    <rPh sb="5" eb="7">
      <t>カンレン</t>
    </rPh>
    <rPh sb="9" eb="11">
      <t>セイゾウ</t>
    </rPh>
    <rPh sb="11" eb="13">
      <t>ギョウカイ</t>
    </rPh>
    <rPh sb="14" eb="16">
      <t>ショウカイ</t>
    </rPh>
    <rPh sb="17" eb="19">
      <t>サイキン</t>
    </rPh>
    <rPh sb="20" eb="21">
      <t>ハタラ</t>
    </rPh>
    <rPh sb="22" eb="23">
      <t>カタ</t>
    </rPh>
    <rPh sb="24" eb="26">
      <t>ジレイ</t>
    </rPh>
    <phoneticPr fontId="1"/>
  </si>
  <si>
    <t>工場内外で求められるコミュニケーション能力</t>
    <rPh sb="5" eb="6">
      <t>モト</t>
    </rPh>
    <rPh sb="19" eb="21">
      <t>ノウリョク</t>
    </rPh>
    <phoneticPr fontId="1"/>
  </si>
  <si>
    <t>成果発表会</t>
    <phoneticPr fontId="1"/>
  </si>
  <si>
    <t>現場製造ラインの観察、改善策の分析</t>
    <rPh sb="0" eb="2">
      <t>ゲンバ</t>
    </rPh>
    <phoneticPr fontId="1"/>
  </si>
  <si>
    <t>改善提案検討、グループワーク</t>
    <rPh sb="0" eb="2">
      <t>カイゼン</t>
    </rPh>
    <rPh sb="2" eb="4">
      <t>テイアン</t>
    </rPh>
    <rPh sb="4" eb="6">
      <t>ケントウ</t>
    </rPh>
    <phoneticPr fontId="1"/>
  </si>
  <si>
    <t>本市主要産業である製造業の将来を担う人材の不足は各事業所において問題と認識され設備や精度の更新とともに就労環境の改善が進められているが、それが求職者に認知されていないのが現状であり、製造業界への興味、関心を引き出していく必要がある。</t>
    <phoneticPr fontId="1"/>
  </si>
  <si>
    <t>食品知識とビジネススキル講習会</t>
    <rPh sb="0" eb="2">
      <t>ショクヒン</t>
    </rPh>
    <rPh sb="2" eb="4">
      <t>チシキ</t>
    </rPh>
    <phoneticPr fontId="1"/>
  </si>
  <si>
    <t>食品製造業への就職視野に入れてもらうべく、地域の食品産業に関する知識や食材の機能性などの必要な知識を習得するとともに、併せて業界問わず通用するビジネススキルを学ぶ。</t>
    <rPh sb="0" eb="2">
      <t>ショクヒン</t>
    </rPh>
    <rPh sb="2" eb="5">
      <t>セイゾウギョウ</t>
    </rPh>
    <rPh sb="7" eb="9">
      <t>シュウショク</t>
    </rPh>
    <rPh sb="9" eb="11">
      <t>シヤ</t>
    </rPh>
    <rPh sb="12" eb="13">
      <t>イ</t>
    </rPh>
    <rPh sb="24" eb="26">
      <t>ショクヒン</t>
    </rPh>
    <rPh sb="47" eb="49">
      <t>チシキ</t>
    </rPh>
    <rPh sb="59" eb="60">
      <t>アワ</t>
    </rPh>
    <rPh sb="62" eb="64">
      <t>ギョウカイ</t>
    </rPh>
    <rPh sb="64" eb="65">
      <t>ト</t>
    </rPh>
    <rPh sb="67" eb="69">
      <t>ツウヨウ</t>
    </rPh>
    <rPh sb="79" eb="80">
      <t>マナ</t>
    </rPh>
    <phoneticPr fontId="1"/>
  </si>
  <si>
    <t>食品衛生・HACCP基礎</t>
    <phoneticPr fontId="1"/>
  </si>
  <si>
    <t>機能性食品の理解</t>
    <phoneticPr fontId="1"/>
  </si>
  <si>
    <t>加工技術と製造現場の理解</t>
    <phoneticPr fontId="1"/>
  </si>
  <si>
    <t>ビジネスマナー</t>
    <phoneticPr fontId="1"/>
  </si>
  <si>
    <t>ロジカルシンキング</t>
    <phoneticPr fontId="1"/>
  </si>
  <si>
    <t>食品産業概要、地域企業紹介</t>
    <rPh sb="4" eb="6">
      <t>ガイヨウ</t>
    </rPh>
    <rPh sb="7" eb="9">
      <t>チイキ</t>
    </rPh>
    <rPh sb="9" eb="11">
      <t>キギョウ</t>
    </rPh>
    <rPh sb="11" eb="13">
      <t>ショウカイ</t>
    </rPh>
    <phoneticPr fontId="1"/>
  </si>
  <si>
    <t>事業所の魅力向上、事業拡大メニューにおける、「マーケティング力強化セミナー」や「伴走型支援」の取組により、主に食品製造事業所において雇用拡大が見込まれるため、求職者の食品業界への関心や知識を高める必要がある。</t>
    <rPh sb="66" eb="68">
      <t>コヨウ</t>
    </rPh>
    <rPh sb="68" eb="70">
      <t>カクダイ</t>
    </rPh>
    <rPh sb="71" eb="73">
      <t>ミコ</t>
    </rPh>
    <rPh sb="79" eb="82">
      <t>キュウショクシャ</t>
    </rPh>
    <rPh sb="83" eb="85">
      <t>ショクヒン</t>
    </rPh>
    <rPh sb="85" eb="87">
      <t>ギョウカイ</t>
    </rPh>
    <rPh sb="89" eb="91">
      <t>カンシン</t>
    </rPh>
    <rPh sb="92" eb="94">
      <t>チシキ</t>
    </rPh>
    <rPh sb="95" eb="96">
      <t>タカ</t>
    </rPh>
    <rPh sb="98" eb="100">
      <t>ヒツヨウ</t>
    </rPh>
    <phoneticPr fontId="1"/>
  </si>
  <si>
    <t>若年者、女性、子育て世代の求職者</t>
    <rPh sb="13" eb="16">
      <t>キュウショクシャ</t>
    </rPh>
    <phoneticPr fontId="1"/>
  </si>
  <si>
    <t>若年者、女性、子育て世代の求職者</t>
    <phoneticPr fontId="1"/>
  </si>
  <si>
    <t>ハローワークへの協力依頼（特に若者ハローワークやマザーズコーナーでの紹介）を行うほか、市の子育て支援施設でのチラシ配架を行う。</t>
    <rPh sb="8" eb="10">
      <t>キョウリョク</t>
    </rPh>
    <rPh sb="10" eb="12">
      <t>イライ</t>
    </rPh>
    <rPh sb="13" eb="14">
      <t>トク</t>
    </rPh>
    <rPh sb="15" eb="17">
      <t>ワカモノ</t>
    </rPh>
    <rPh sb="34" eb="36">
      <t>ショウカイ</t>
    </rPh>
    <rPh sb="38" eb="39">
      <t>オコナ</t>
    </rPh>
    <rPh sb="43" eb="44">
      <t>シ</t>
    </rPh>
    <rPh sb="45" eb="47">
      <t>コソダ</t>
    </rPh>
    <rPh sb="48" eb="50">
      <t>シエン</t>
    </rPh>
    <rPh sb="50" eb="52">
      <t>シセツ</t>
    </rPh>
    <rPh sb="57" eb="59">
      <t>ハイカ</t>
    </rPh>
    <rPh sb="60" eb="61">
      <t>オコナ</t>
    </rPh>
    <phoneticPr fontId="1"/>
  </si>
  <si>
    <t>地域内求職者</t>
    <rPh sb="0" eb="3">
      <t>チイキナイ</t>
    </rPh>
    <rPh sb="3" eb="6">
      <t>キュウショクシャ</t>
    </rPh>
    <phoneticPr fontId="1"/>
  </si>
  <si>
    <t>ハローワークへの協力依頼を行うほか、食に関心のある人が集まりやすい道や飲食店でのチラシ配架を行う。</t>
    <rPh sb="8" eb="10">
      <t>キョウリョク</t>
    </rPh>
    <rPh sb="10" eb="12">
      <t>イライ</t>
    </rPh>
    <rPh sb="13" eb="14">
      <t>オコナ</t>
    </rPh>
    <rPh sb="33" eb="34">
      <t>ミチ</t>
    </rPh>
    <rPh sb="35" eb="38">
      <t>インショクテン</t>
    </rPh>
    <rPh sb="43" eb="45">
      <t>ハイカ</t>
    </rPh>
    <rPh sb="46" eb="47">
      <t>オコナ</t>
    </rPh>
    <phoneticPr fontId="1"/>
  </si>
  <si>
    <t>ひとり親家庭就労支援事業</t>
    <rPh sb="3" eb="4">
      <t>オヤ</t>
    </rPh>
    <phoneticPr fontId="1"/>
  </si>
  <si>
    <t>母子家庭の母及び父子家庭の父の就労相談に応じ、就労支援員が、一人ひとりに合わせた母子・父子自立支援プログラム（就労支援計画）を作成するもの</t>
    <phoneticPr fontId="1"/>
  </si>
  <si>
    <t>地域内の製造業者へのヒアリング及びアンケート調査
ハローワークや市内展開する民間職業紹介事業者へのヒアリング</t>
    <rPh sb="4" eb="6">
      <t>セイゾウ</t>
    </rPh>
    <rPh sb="6" eb="8">
      <t>ギョウシャ</t>
    </rPh>
    <rPh sb="15" eb="16">
      <t>オヨ</t>
    </rPh>
    <rPh sb="32" eb="34">
      <t>シナイ</t>
    </rPh>
    <rPh sb="34" eb="36">
      <t>テンカイ</t>
    </rPh>
    <rPh sb="38" eb="40">
      <t>ミンカン</t>
    </rPh>
    <rPh sb="40" eb="42">
      <t>ショクギョウ</t>
    </rPh>
    <rPh sb="42" eb="44">
      <t>ショウカイ</t>
    </rPh>
    <rPh sb="44" eb="47">
      <t>ジギョウシャ</t>
    </rPh>
    <phoneticPr fontId="1"/>
  </si>
  <si>
    <t>○○商工会議所の市内事業所アンケート調査
ハローワークや市内展開する民間職業紹介事業者へのヒアリング</t>
    <rPh sb="2" eb="7">
      <t>ショウコウカイギショ</t>
    </rPh>
    <rPh sb="8" eb="10">
      <t>シナイ</t>
    </rPh>
    <rPh sb="10" eb="13">
      <t>ジギョウショ</t>
    </rPh>
    <rPh sb="18" eb="20">
      <t>チョウサ</t>
    </rPh>
    <phoneticPr fontId="1"/>
  </si>
  <si>
    <t>アウトプットは、未達成となったものの、参加者からは、業界全体のイメージを掴めるという声をもらっており、介護業界の就職先を探す動機付けにつながったと考えられる。市の介護関連部署主催の事業として、さらに内容を深化して継続する。</t>
    <rPh sb="8" eb="11">
      <t>ミタッセイ</t>
    </rPh>
    <rPh sb="19" eb="22">
      <t>サンカシャ</t>
    </rPh>
    <rPh sb="42" eb="43">
      <t>コエ</t>
    </rPh>
    <rPh sb="51" eb="53">
      <t>カイゴ</t>
    </rPh>
    <rPh sb="53" eb="55">
      <t>ギョウカイ</t>
    </rPh>
    <rPh sb="56" eb="59">
      <t>シュウショクサキ</t>
    </rPh>
    <rPh sb="60" eb="61">
      <t>サガ</t>
    </rPh>
    <rPh sb="62" eb="64">
      <t>ドウキ</t>
    </rPh>
    <rPh sb="64" eb="65">
      <t>ヅ</t>
    </rPh>
    <rPh sb="73" eb="74">
      <t>カンガ</t>
    </rPh>
    <rPh sb="79" eb="80">
      <t>シ</t>
    </rPh>
    <rPh sb="81" eb="83">
      <t>カイゴ</t>
    </rPh>
    <rPh sb="83" eb="85">
      <t>カンレン</t>
    </rPh>
    <rPh sb="85" eb="87">
      <t>ブショ</t>
    </rPh>
    <rPh sb="87" eb="89">
      <t>シュサイ</t>
    </rPh>
    <rPh sb="90" eb="92">
      <t>ジギョウ</t>
    </rPh>
    <rPh sb="99" eb="101">
      <t>ナイヨウ</t>
    </rPh>
    <rPh sb="102" eb="104">
      <t>シンカ</t>
    </rPh>
    <rPh sb="106" eb="108">
      <t>ケイゾク</t>
    </rPh>
    <phoneticPr fontId="1"/>
  </si>
  <si>
    <t>地元企業のHP/SNSの分析</t>
    <phoneticPr fontId="1"/>
  </si>
  <si>
    <t>UXデザイン実習（ユーザー視点で改善案を作る）</t>
    <phoneticPr fontId="1"/>
  </si>
  <si>
    <t>改善提案書の作成（実践スキルとして形にする）</t>
    <phoneticPr fontId="1"/>
  </si>
  <si>
    <t>成果発表会</t>
    <rPh sb="0" eb="2">
      <t>セイカ</t>
    </rPh>
    <rPh sb="2" eb="5">
      <t>ハッピョウカイ</t>
    </rPh>
    <phoneticPr fontId="1"/>
  </si>
  <si>
    <t>就職先において、地域内企業が自社や自社商品の情報を発信していくに当たって必要なスキルの習得を目指す。具体的には、広報担当を想定し、実際に地元企業のHPやSNSの課題を発見し、改善提案書を作成するカリキュラムを設け、汎用的な業務改善能力を身につける内容を加えるほか、UXデザインを学ぶ。</t>
    <rPh sb="139" eb="140">
      <t>マナ</t>
    </rPh>
    <phoneticPr fontId="1"/>
  </si>
  <si>
    <t>ハローワークへの協力依頼（特に若者ハローワークやマザーズコーナーでの紹介）を行うほか、市の子育て支援施設でのチラシ配架を行う。</t>
    <phoneticPr fontId="1"/>
  </si>
  <si>
    <t>ホームページ作成セミナー</t>
    <phoneticPr fontId="1"/>
  </si>
  <si>
    <t>商用ホームページ作成のための基礎知識や効果的な発信方法などを、実習を交えて習得するもの。講座では、Jimdo（制作用ソフト）やCanva（画像編集ソフト）を使用します</t>
    <phoneticPr fontId="1"/>
  </si>
  <si>
    <t>相談状況に応じて、市が実施しているひとり親家庭就労支援事業（別紙９④）の利用者に対して周知する。</t>
    <rPh sb="0" eb="2">
      <t>ソウダン</t>
    </rPh>
    <rPh sb="2" eb="4">
      <t>ジョウキョウ</t>
    </rPh>
    <rPh sb="5" eb="6">
      <t>オウ</t>
    </rPh>
    <rPh sb="9" eb="10">
      <t>シ</t>
    </rPh>
    <rPh sb="11" eb="13">
      <t>ジッシ</t>
    </rPh>
    <rPh sb="27" eb="29">
      <t>ジギョウ</t>
    </rPh>
    <rPh sb="30" eb="32">
      <t>ベッシ</t>
    </rPh>
    <rPh sb="36" eb="37">
      <t>タイ</t>
    </rPh>
    <rPh sb="39" eb="41">
      <t>シュウチ</t>
    </rPh>
    <phoneticPr fontId="1"/>
  </si>
  <si>
    <t>相談状況に応じて、市が実施しているひとり親家庭就労支援事業（別紙９④）の利用者に対して周知する。</t>
    <phoneticPr fontId="1"/>
  </si>
  <si>
    <t>ホームページ作成セミナー(別紙９⑥）を受講後、引き続き求職活動を行っている方に周知することで、さらなる情報発信力の強化につながる。</t>
    <rPh sb="13" eb="15">
      <t>ベッシ</t>
    </rPh>
    <rPh sb="19" eb="21">
      <t>ジュコウ</t>
    </rPh>
    <rPh sb="21" eb="22">
      <t>アト</t>
    </rPh>
    <rPh sb="23" eb="24">
      <t>ヒ</t>
    </rPh>
    <rPh sb="25" eb="26">
      <t>ツヅ</t>
    </rPh>
    <rPh sb="27" eb="29">
      <t>キュウショク</t>
    </rPh>
    <rPh sb="29" eb="31">
      <t>カツドウ</t>
    </rPh>
    <rPh sb="32" eb="33">
      <t>オコナ</t>
    </rPh>
    <rPh sb="37" eb="38">
      <t>カタ</t>
    </rPh>
    <rPh sb="39" eb="41">
      <t>シュウチ</t>
    </rPh>
    <rPh sb="51" eb="53">
      <t>ジョウホウ</t>
    </rPh>
    <rPh sb="53" eb="55">
      <t>ハッシン</t>
    </rPh>
    <rPh sb="55" eb="56">
      <t>チカラ</t>
    </rPh>
    <rPh sb="57" eb="59">
      <t>キョウカ</t>
    </rPh>
    <phoneticPr fontId="1"/>
  </si>
  <si>
    <t>地域内企業と地域求職者に対して協議会が実施する各種講習会等の告知や周知に加えて、市外からの訪問者向けに情報を発信するために協議会のＨＰを開設し、市内外へ多くの情報を提供する。また、フェイスブックやインスタグラム等のＳＮＳを活用し、各種情報を効果的・効率的に発信し、就職の促進を図る。さらに、地元企業の情報が点在しているため、企業ガイドブックを作成し、情報を一元化する。</t>
    <phoneticPr fontId="1"/>
  </si>
  <si>
    <t>地域内事業者全般、地域内求職者全般</t>
    <rPh sb="0" eb="3">
      <t>チイキナイ</t>
    </rPh>
    <rPh sb="3" eb="6">
      <t>ジギョウシャ</t>
    </rPh>
    <rPh sb="6" eb="8">
      <t>ゼンパン</t>
    </rPh>
    <rPh sb="9" eb="12">
      <t>チイキナイ</t>
    </rPh>
    <rPh sb="12" eb="15">
      <t>キュウショクシャ</t>
    </rPh>
    <rPh sb="15" eb="17">
      <t>ゼンパン</t>
    </rPh>
    <phoneticPr fontId="1"/>
  </si>
  <si>
    <t>まずは市や関係機関のＨＰやＳＮＳから、協議会ＨＰやＳＮＳに誘導し、事業実施ページのアクセス数を増やしていく。</t>
    <rPh sb="3" eb="4">
      <t>シ</t>
    </rPh>
    <rPh sb="5" eb="7">
      <t>カンケイ</t>
    </rPh>
    <rPh sb="7" eb="9">
      <t>キカン</t>
    </rPh>
    <rPh sb="19" eb="22">
      <t>キョウギカイ</t>
    </rPh>
    <rPh sb="29" eb="31">
      <t>ユウドウ</t>
    </rPh>
    <rPh sb="33" eb="35">
      <t>ジギョウ</t>
    </rPh>
    <rPh sb="35" eb="37">
      <t>ジッシ</t>
    </rPh>
    <rPh sb="45" eb="46">
      <t>スウ</t>
    </rPh>
    <rPh sb="47" eb="48">
      <t>フ</t>
    </rPh>
    <phoneticPr fontId="1"/>
  </si>
  <si>
    <t>合同企業説明会・面接会</t>
    <rPh sb="2" eb="4">
      <t>キギョウ</t>
    </rPh>
    <phoneticPr fontId="1"/>
  </si>
  <si>
    <t>事業所の魅力向上、事業拡大の取組によって創出された魅力ある雇用と、人材育成の取組によってスキルアップした求職者等を、効果的にマッチングさせるため。</t>
    <rPh sb="0" eb="3">
      <t>ジギョウショ</t>
    </rPh>
    <rPh sb="4" eb="6">
      <t>ミリョク</t>
    </rPh>
    <rPh sb="6" eb="8">
      <t>コウジョウ</t>
    </rPh>
    <rPh sb="9" eb="11">
      <t>ジギョウ</t>
    </rPh>
    <rPh sb="11" eb="13">
      <t>カクダイ</t>
    </rPh>
    <rPh sb="14" eb="16">
      <t>トリクミ</t>
    </rPh>
    <rPh sb="20" eb="22">
      <t>ソウシュツ</t>
    </rPh>
    <rPh sb="25" eb="27">
      <t>ミリョク</t>
    </rPh>
    <rPh sb="29" eb="31">
      <t>コヨウ</t>
    </rPh>
    <rPh sb="33" eb="35">
      <t>ジンザイ</t>
    </rPh>
    <rPh sb="35" eb="37">
      <t>イクセイ</t>
    </rPh>
    <rPh sb="38" eb="40">
      <t>トリクミ</t>
    </rPh>
    <rPh sb="52" eb="55">
      <t>キュウショクシャ</t>
    </rPh>
    <rPh sb="55" eb="56">
      <t>トウ</t>
    </rPh>
    <rPh sb="58" eb="61">
      <t>コウカテキ</t>
    </rPh>
    <phoneticPr fontId="1"/>
  </si>
  <si>
    <t>ハローワークや各団体と連携し、求職者を対象にした企業説明会や面接会を開催しマッチングを図る。
なお、事業者向けや求職者向けセミナーに参加いただいた方を優先的に参加させることで、事業間の連携を図る。また、事業所の違いが分かるよう、参加事業所には事業所情報をまとめたPRシートを作成してもらい、求職者の理解促進につなげる。</t>
    <rPh sb="24" eb="26">
      <t>キギョウ</t>
    </rPh>
    <rPh sb="75" eb="78">
      <t>ユウセンテキ</t>
    </rPh>
    <rPh sb="79" eb="81">
      <t>サンカ</t>
    </rPh>
    <rPh sb="88" eb="90">
      <t>ジギョウ</t>
    </rPh>
    <rPh sb="90" eb="91">
      <t>アイダ</t>
    </rPh>
    <rPh sb="92" eb="94">
      <t>レンケイ</t>
    </rPh>
    <rPh sb="95" eb="96">
      <t>ハカ</t>
    </rPh>
    <phoneticPr fontId="1"/>
  </si>
  <si>
    <t>地域内事業者全般、地域内求職者全般</t>
    <phoneticPr fontId="1"/>
  </si>
  <si>
    <t>商工会、商工会議所、ハローワークへの協力依頼のほか、「事業所の魅力向上、事業拡大の取組」及び「人材育成の取組」に参加者に対して周知する。</t>
    <rPh sb="0" eb="3">
      <t>ショウコウカイ</t>
    </rPh>
    <rPh sb="4" eb="6">
      <t>ショウコウ</t>
    </rPh>
    <rPh sb="6" eb="9">
      <t>カイギショ</t>
    </rPh>
    <rPh sb="18" eb="20">
      <t>キョウリョク</t>
    </rPh>
    <rPh sb="20" eb="22">
      <t>イライ</t>
    </rPh>
    <rPh sb="44" eb="45">
      <t>オヨ</t>
    </rPh>
    <rPh sb="56" eb="58">
      <t>サンカ</t>
    </rPh>
    <rPh sb="58" eb="59">
      <t>シャ</t>
    </rPh>
    <rPh sb="60" eb="61">
      <t>タイ</t>
    </rPh>
    <rPh sb="63" eb="65">
      <t>シュウチ</t>
    </rPh>
    <phoneticPr fontId="1"/>
  </si>
  <si>
    <t>都度</t>
    <phoneticPr fontId="1"/>
  </si>
  <si>
    <t>都度2</t>
    <phoneticPr fontId="1"/>
  </si>
  <si>
    <t>ＵＩＪターン就職相談会</t>
    <rPh sb="6" eb="8">
      <t>シュウショク</t>
    </rPh>
    <rPh sb="8" eb="11">
      <t>ソウダンカイ</t>
    </rPh>
    <phoneticPr fontId="1"/>
  </si>
  <si>
    <t>ＵＩＪターン就職相談会</t>
    <phoneticPr fontId="1"/>
  </si>
  <si>
    <t>③に参加したＵＩＪターン求職者を中心に、実際に○○市での就労体験を通じて地域内で働くことをイメージしてもらい、マッチングにつなげていく。</t>
    <phoneticPr fontId="1"/>
  </si>
  <si>
    <t>学生向け地元企業説明会</t>
    <phoneticPr fontId="1"/>
  </si>
  <si>
    <t>ＵＩＪターン就職体験</t>
    <rPh sb="8" eb="10">
      <t>タイケン</t>
    </rPh>
    <phoneticPr fontId="1"/>
  </si>
  <si>
    <t>市で運営する移住支援センターにおいて、個人情報の提供に同意をした移住検討者で仕事を探している方の情報を共有してもらい、当該者に対して相談会への参加を促す。</t>
    <phoneticPr fontId="1"/>
  </si>
  <si>
    <t>ＵＩＪターン求職者</t>
    <rPh sb="6" eb="9">
      <t>キュウショクシャ</t>
    </rPh>
    <phoneticPr fontId="1"/>
  </si>
  <si>
    <t>ＵＩＪターン求職者</t>
    <phoneticPr fontId="1"/>
  </si>
  <si>
    <t>学生生活の早い段階から、地元企業への就職を視野に入れてもらうことで、若年層の地域外流出を防ぐため。</t>
    <rPh sb="0" eb="2">
      <t>ガクセイ</t>
    </rPh>
    <rPh sb="2" eb="4">
      <t>セイカツ</t>
    </rPh>
    <rPh sb="5" eb="6">
      <t>ハヤ</t>
    </rPh>
    <rPh sb="7" eb="9">
      <t>ダンカイ</t>
    </rPh>
    <rPh sb="12" eb="14">
      <t>ジモト</t>
    </rPh>
    <rPh sb="14" eb="16">
      <t>キギョウ</t>
    </rPh>
    <rPh sb="18" eb="20">
      <t>シュウショク</t>
    </rPh>
    <rPh sb="21" eb="23">
      <t>シヤ</t>
    </rPh>
    <rPh sb="24" eb="25">
      <t>イ</t>
    </rPh>
    <rPh sb="34" eb="36">
      <t>ジャクネン</t>
    </rPh>
    <rPh sb="36" eb="37">
      <t>ソウ</t>
    </rPh>
    <rPh sb="38" eb="40">
      <t>チイキ</t>
    </rPh>
    <rPh sb="40" eb="41">
      <t>ガイ</t>
    </rPh>
    <rPh sb="41" eb="43">
      <t>リュウシュツ</t>
    </rPh>
    <rPh sb="44" eb="45">
      <t>フセ</t>
    </rPh>
    <phoneticPr fontId="1"/>
  </si>
  <si>
    <t>地域内企業の魅力を発信し、地域内就職を促進する観点から、地域内・近隣地域の大学生、高校生を対象とした企業説明会を開催する。</t>
    <rPh sb="37" eb="40">
      <t>ダイガクセイ</t>
    </rPh>
    <rPh sb="41" eb="44">
      <t>コウコウセイ</t>
    </rPh>
    <phoneticPr fontId="1"/>
  </si>
  <si>
    <t>大学生全学年、高校生全学年</t>
    <rPh sb="0" eb="3">
      <t>ダイガクセイ</t>
    </rPh>
    <rPh sb="3" eb="6">
      <t>ゼンガクネン</t>
    </rPh>
    <rPh sb="7" eb="10">
      <t>コウコウセイ</t>
    </rPh>
    <rPh sb="10" eb="13">
      <t>ゼンガクネン</t>
    </rPh>
    <phoneticPr fontId="1"/>
  </si>
  <si>
    <t>市内高校及び市内及び近隣の大学を訪問し、説明会の周知依頼を行う。</t>
    <rPh sb="0" eb="2">
      <t>シナイ</t>
    </rPh>
    <rPh sb="2" eb="4">
      <t>コウコウ</t>
    </rPh>
    <rPh sb="4" eb="5">
      <t>オヨ</t>
    </rPh>
    <rPh sb="6" eb="7">
      <t>シ</t>
    </rPh>
    <rPh sb="7" eb="8">
      <t>ナイ</t>
    </rPh>
    <rPh sb="8" eb="9">
      <t>オヨ</t>
    </rPh>
    <rPh sb="10" eb="12">
      <t>キンリン</t>
    </rPh>
    <rPh sb="13" eb="15">
      <t>ダイガク</t>
    </rPh>
    <rPh sb="16" eb="18">
      <t>ホウモン</t>
    </rPh>
    <rPh sb="20" eb="23">
      <t>セツメイカイ</t>
    </rPh>
    <rPh sb="24" eb="26">
      <t>シュウチ</t>
    </rPh>
    <rPh sb="26" eb="28">
      <t>イライ</t>
    </rPh>
    <rPh sb="29" eb="30">
      <t>オコナ</t>
    </rPh>
    <phoneticPr fontId="1"/>
  </si>
  <si>
    <t>高齢化や後継者不足、木材価格の低迷、有害鳥獣による農林業への被害などから、農林業従事者の減少が進んでおり、管理の行き届かない手入れ不足の森林や耕作放棄地が増加している。地域資源を活用した商品等を開発・販路開拓することで農林業者の所得と雇用の増加を目指す。</t>
    <phoneticPr fontId="1"/>
  </si>
  <si>
    <t>農山漁村振興交付金</t>
    <phoneticPr fontId="1"/>
  </si>
  <si>
    <t>農林水産省</t>
    <phoneticPr fontId="1"/>
  </si>
  <si>
    <t>地方創生移住支援事業</t>
    <phoneticPr fontId="1"/>
  </si>
  <si>
    <t>東京23区に在住または通勤する方が、東京圏外へ移住し、起業や就業等を行う方に、都道府県・市町村が共同で交付金を支給する。</t>
    <phoneticPr fontId="1"/>
  </si>
  <si>
    <t>総務省</t>
    <rPh sb="0" eb="3">
      <t>ソウムショウ</t>
    </rPh>
    <phoneticPr fontId="1"/>
  </si>
  <si>
    <t>中小企業等経営強化法に基づく導入促進基本計画</t>
    <phoneticPr fontId="1"/>
  </si>
  <si>
    <t>中小企業等経営強化法（旧生産性向上特別措置法）に基づく導入促進基本計画の同意（経済産業省）を得て、労働生産性の向上を目的に、企業の先端設備の導入を支援し、地域経済の活性化を図る。（先端設備導入支援実績：○社（○年間））</t>
    <phoneticPr fontId="1"/>
  </si>
  <si>
    <t>中小企業人材確保支援事業</t>
    <phoneticPr fontId="1"/>
  </si>
  <si>
    <t>若手人材の確保を後押しするため、企業が新たに採用する34歳以下の従業員に対して奨学金の返済支援を行う場合に、その経費の一部を助成。</t>
    <phoneticPr fontId="1"/>
  </si>
  <si>
    <t>令和８年度からの取組のため、実績なし</t>
    <phoneticPr fontId="1"/>
  </si>
  <si>
    <t>令和６年度までに延べ19人に貸し出し。</t>
    <rPh sb="0" eb="2">
      <t>レイワ</t>
    </rPh>
    <rPh sb="3" eb="5">
      <t>ネンド</t>
    </rPh>
    <rPh sb="8" eb="9">
      <t>ノ</t>
    </rPh>
    <rPh sb="12" eb="13">
      <t>ニン</t>
    </rPh>
    <rPh sb="14" eb="15">
      <t>カ</t>
    </rPh>
    <rPh sb="16" eb="17">
      <t>ダ</t>
    </rPh>
    <phoneticPr fontId="1"/>
  </si>
  <si>
    <t>令和６年度までに延べ44社68件に対して補助。</t>
    <rPh sb="0" eb="2">
      <t>レイワ</t>
    </rPh>
    <rPh sb="3" eb="5">
      <t>ネンド</t>
    </rPh>
    <rPh sb="8" eb="9">
      <t>ノ</t>
    </rPh>
    <rPh sb="12" eb="13">
      <t>シャ</t>
    </rPh>
    <rPh sb="15" eb="16">
      <t>ケン</t>
    </rPh>
    <rPh sb="17" eb="18">
      <t>タイ</t>
    </rPh>
    <rPh sb="20" eb="22">
      <t>ホジョ</t>
    </rPh>
    <phoneticPr fontId="1"/>
  </si>
  <si>
    <t>・令和５年度：40商品、10店舗を選定。
・令和６年度：50商品、20店舗を選定。
・令和７年度：60商品、30店舗を選定。</t>
    <rPh sb="22" eb="24">
      <t>レイワ</t>
    </rPh>
    <rPh sb="25" eb="27">
      <t>ネンド</t>
    </rPh>
    <rPh sb="30" eb="32">
      <t>ショウヒン</t>
    </rPh>
    <rPh sb="35" eb="37">
      <t>テンポ</t>
    </rPh>
    <rPh sb="38" eb="40">
      <t>センテイ</t>
    </rPh>
    <phoneticPr fontId="1"/>
  </si>
  <si>
    <t>・令和５年度：15人受講
・令和６年度：20人受講
・令和７年度：40人受講</t>
    <rPh sb="9" eb="10">
      <t>ヒト</t>
    </rPh>
    <rPh sb="10" eb="12">
      <t>ジュコウ</t>
    </rPh>
    <rPh sb="22" eb="23">
      <t>ヒト</t>
    </rPh>
    <rPh sb="23" eb="25">
      <t>ジュコウ</t>
    </rPh>
    <rPh sb="35" eb="36">
      <t>ヒト</t>
    </rPh>
    <rPh sb="36" eb="38">
      <t>ジュコウ</t>
    </rPh>
    <phoneticPr fontId="1"/>
  </si>
  <si>
    <t>令和５年度就職実績　３件
令和６年度就職実績　４件
令和７年度就職実績　４件（暫定値）</t>
    <rPh sb="0" eb="2">
      <t>レイワ</t>
    </rPh>
    <rPh sb="3" eb="5">
      <t>ネンド</t>
    </rPh>
    <rPh sb="4" eb="5">
      <t>ド</t>
    </rPh>
    <rPh sb="5" eb="7">
      <t>シュウショク</t>
    </rPh>
    <rPh sb="7" eb="9">
      <t>ジッセキヘイネンド</t>
    </rPh>
    <rPh sb="11" eb="12">
      <t>ケン</t>
    </rPh>
    <rPh sb="13" eb="15">
      <t>レイワ</t>
    </rPh>
    <rPh sb="16" eb="17">
      <t>ネン</t>
    </rPh>
    <rPh sb="17" eb="18">
      <t>ド</t>
    </rPh>
    <rPh sb="24" eb="25">
      <t>ケン</t>
    </rPh>
    <rPh sb="39" eb="42">
      <t>ザンテイチ</t>
    </rPh>
    <phoneticPr fontId="1"/>
  </si>
  <si>
    <t>引き続き実施予定</t>
  </si>
  <si>
    <t>令和10年度</t>
    <rPh sb="0" eb="2">
      <t>レイワ</t>
    </rPh>
    <phoneticPr fontId="25"/>
  </si>
  <si>
    <t>円</t>
    <rPh sb="0" eb="1">
      <t>エン</t>
    </rPh>
    <phoneticPr fontId="1"/>
  </si>
  <si>
    <t>○○市では、金属製品をはじめものづくり事業所の集積地があるが、地域外事業所との競争が過熱しているほか、地域の人口減少とともに人材確保が困難となっている。このため、最新の技術に見識のある外部専門家を招聘し、生産性向上について新しい視点を付与し、DX化による事業拡大と働きやすい職場環境作りを促す必要がある。</t>
    <rPh sb="0" eb="3">
      <t>マルマルシ</t>
    </rPh>
    <rPh sb="19" eb="22">
      <t>ジギョウショ</t>
    </rPh>
    <rPh sb="23" eb="26">
      <t>シュウセキチ</t>
    </rPh>
    <rPh sb="31" eb="33">
      <t>チイキ</t>
    </rPh>
    <rPh sb="33" eb="34">
      <t>ソト</t>
    </rPh>
    <rPh sb="34" eb="37">
      <t>ジギョウショ</t>
    </rPh>
    <rPh sb="39" eb="41">
      <t>キョウソウ</t>
    </rPh>
    <rPh sb="42" eb="44">
      <t>カネツ</t>
    </rPh>
    <rPh sb="51" eb="53">
      <t>チイキ</t>
    </rPh>
    <rPh sb="53" eb="55">
      <t>ケイザイ</t>
    </rPh>
    <rPh sb="56" eb="58">
      <t>シュクショウ</t>
    </rPh>
    <rPh sb="58" eb="60">
      <t>ジンザイ</t>
    </rPh>
    <rPh sb="60" eb="62">
      <t>カクホ</t>
    </rPh>
    <rPh sb="63" eb="65">
      <t>コンナン</t>
    </rPh>
    <rPh sb="77" eb="79">
      <t>サイシン</t>
    </rPh>
    <rPh sb="80" eb="82">
      <t>ギジュツ</t>
    </rPh>
    <rPh sb="83" eb="85">
      <t>ケンシキ</t>
    </rPh>
    <rPh sb="88" eb="90">
      <t>ガイブ</t>
    </rPh>
    <rPh sb="90" eb="93">
      <t>センモンカ</t>
    </rPh>
    <rPh sb="94" eb="96">
      <t>ショウヘイ</t>
    </rPh>
    <rPh sb="98" eb="103">
      <t>セイサンセイコウジョウ</t>
    </rPh>
    <rPh sb="107" eb="108">
      <t>アタラ</t>
    </rPh>
    <rPh sb="110" eb="112">
      <t>シテン</t>
    </rPh>
    <rPh sb="113" eb="115">
      <t>フヨ</t>
    </rPh>
    <rPh sb="117" eb="119">
      <t>ジギョウ</t>
    </rPh>
    <rPh sb="119" eb="121">
      <t>カクダイ</t>
    </rPh>
    <rPh sb="123" eb="124">
      <t>カ</t>
    </rPh>
    <rPh sb="127" eb="129">
      <t>ジギョウ</t>
    </rPh>
    <rPh sb="129" eb="131">
      <t>カクダイ</t>
    </rPh>
    <rPh sb="132" eb="133">
      <t>ハタラ</t>
    </rPh>
    <rPh sb="137" eb="139">
      <t>ショクバ</t>
    </rPh>
    <rPh sb="139" eb="141">
      <t>カンキョウ</t>
    </rPh>
    <rPh sb="141" eb="142">
      <t>ヅク</t>
    </rPh>
    <rPh sb="144" eb="145">
      <t>ウナガ</t>
    </rPh>
    <rPh sb="146" eb="148">
      <t>ヒツヨウジツゲン</t>
    </rPh>
    <phoneticPr fontId="1"/>
  </si>
  <si>
    <t>当域での就業を検討しはじめた方を対象（具体的な求人相談に至らない段階）とした就職相談受付事業の実施する。検討段階・深度に応じてセミナー・説明会の紹介、ＵＩＪターン就労体験の紹介、ハローワークでの具体的求人相談等、その先のステップに繋げる。</t>
    <phoneticPr fontId="1"/>
  </si>
  <si>
    <t>■○○市は△△県南東部に位置し、総面積□□㎢、山地と平野部、沿岸部を併せ持つ自然環境に恵まれた地域である。高速道路ICや主要港湾へのアクセスが可能であり、物流面での優位性を有していることから、これまで製造業や食品加工業の立地が進んできた。
■また、豊かな農林水産資源を背景に地域資源型産業の展開可能性を有しているが、付加価値化や販路開拓が十分に進んでいない分野も見られる。
■なお、令和○年には、当市において大規模な○○の開催されたほか、当市の特産品である○○が○○において取り上げられたことから、当市への認知度が高まりつつある。</t>
    <rPh sb="191" eb="193">
      <t>レイワ</t>
    </rPh>
    <rPh sb="194" eb="195">
      <t>ネン</t>
    </rPh>
    <rPh sb="198" eb="200">
      <t>トウシ</t>
    </rPh>
    <rPh sb="204" eb="207">
      <t>ダイキボ</t>
    </rPh>
    <rPh sb="211" eb="213">
      <t>カイサイ</t>
    </rPh>
    <rPh sb="219" eb="221">
      <t>トウシ</t>
    </rPh>
    <rPh sb="222" eb="225">
      <t>トクサンヒン</t>
    </rPh>
    <rPh sb="237" eb="238">
      <t>ト</t>
    </rPh>
    <rPh sb="239" eb="240">
      <t>ア</t>
    </rPh>
    <rPh sb="249" eb="251">
      <t>トウシ</t>
    </rPh>
    <rPh sb="253" eb="255">
      <t>ニンチ</t>
    </rPh>
    <rPh sb="255" eb="256">
      <t>ド</t>
    </rPh>
    <rPh sb="257" eb="258">
      <t>タカ</t>
    </rPh>
    <phoneticPr fontId="1"/>
  </si>
  <si>
    <t>■令和○年の労働力人口は○○人で、平成○年比○％減少している。特に20～39歳人口は○％減少しており、進学・就職を契機とした若年層の域外流出が継続している。一方、65歳以上人口割合は○％に達し、高齢化が進行している。
■今後、地域産業の維持・発展のためには、若年層の地元定着に加え、女性や高齢者など多様な人材の活躍促進が不可欠となっている。
■また、近年はUIJターン希望者の関心も一定程度見られるが、地域の就業機会や職場環境に関する情報不足により、移住・就業に至らないケースもある。</t>
    <rPh sb="144" eb="147">
      <t>コウレイシャ</t>
    </rPh>
    <phoneticPr fontId="1"/>
  </si>
  <si>
    <t>■産業構成比は第1次○％、第2次○％、第3次○％であり、第2次産業では金属製品製造業及び食品製造業が地域雇用を支える基幹産業となっている。
■金属製品製造業では、高い加工技術を有する中小企業が集積している一方、熟練技能者への依存度が高く、技能継承や人材確保が課題となっている。
■食品製造業では、地域資源を活かした特色ある商品開発が行われているものの、小規模事業者を中心に商品開発力や販路開拓力が十分でないケースも見られ、付加価値向上の余地が大きい。
■また、多くの企業においてDX化や業務改善の必要性は認識されているものの、ノウハウや人材不足により取組が進んでいない状況もある。</t>
    <phoneticPr fontId="1"/>
  </si>
  <si>
    <t>■ハローワーク○○管内の有効求人は○○人、有効求職者は○○人となっている。求人は製造業、介護、サービス業に集中しているが、特に製造業では求人充足が進まず、人手不足が慢性化している。
■背景には、労働力人口減少に加え、仕事内容や職場環境に関する情報不足によるミスマッチがあると考えられる。
■近年、企業側では働き方改革やデジタル化、福利厚生改善などの取組が進みつつあるが、求職者側に十分に伝わっていない。また、求職者の職種志向は事務職等に偏る傾向があり、地域産業との間に認識ギャップが存在する。
■今後は、企業側の魅力向上支援と、求職者側の理解促進・スキル習得支援を一体的に進める必要がある。</t>
    <phoneticPr fontId="1"/>
  </si>
  <si>
    <t>■地域では、若者や子育て世代（特に女性）の転出超過が続いており、地域に魅力を感じ、定住・就労につながる環境整備が喫緊の課題である。特に若年層や子育て世代は、ライフステージに応じた柔軟な働き方（短時間勤務、テレワーク等）や福利厚生を重視する傾向が強く、事務職志向が高い一方で、地域の基幹産業である製造業は敬遠されがちである。
■しかし、地元企業では近年、働きやすい職場環境整備やデジタル化の推進など、従来のイメージを払拭する取り組みが進んでいる。こうした変化を求職者に効果的に伝え、地域企業の魅力を発信するとともに、製造業で必要とされる知識・技能を身につける機会を提供することで、ミスマッチを解消し、安定的な雇用につなげることが重要である。
■さらに、地域内人口の維持・拡大に向けて、UIJターン就職希望者に対しても、地域の魅力ある雇用情報や柔軟な働き方の実態を積極的に発信し、移住・定住と就労を一体的に支援することで、地域経済の持続的な発展を図る必要がある。</t>
    <rPh sb="15" eb="16">
      <t>トク</t>
    </rPh>
    <rPh sb="17" eb="19">
      <t>ジョセイ</t>
    </rPh>
    <rPh sb="347" eb="349">
      <t>シュウショク</t>
    </rPh>
    <phoneticPr fontId="1"/>
  </si>
  <si>
    <t>事業の提案・実施主体</t>
    <rPh sb="0" eb="2">
      <t>ジギョウ</t>
    </rPh>
    <rPh sb="3" eb="5">
      <t>テイアン</t>
    </rPh>
    <rPh sb="6" eb="8">
      <t>ジッシ</t>
    </rPh>
    <rPh sb="8" eb="10">
      <t>シュタイ</t>
    </rPh>
    <phoneticPr fontId="25"/>
  </si>
  <si>
    <t>一般（パート含む）</t>
    <phoneticPr fontId="1"/>
  </si>
  <si>
    <t>常用（パート含む）</t>
    <rPh sb="6" eb="7">
      <t>フク</t>
    </rPh>
    <phoneticPr fontId="1"/>
  </si>
  <si>
    <t>■これまで○○市では、平成○○年に策定した○○市総合戦略に基づき、企業誘致や地元企業に対する新技術の研究開発支援等の取組により、地域経済の活性化、産業の振興、雇用創出を図ってきたところであるが、少子高齢化や人口減少に伴う人手不足といった雇用を取り巻く課題が深刻化してきており、それらに対応した新たな施策を講じる必要がある。
■特に、金属製品工場などをはじめとした製造業においては、労働力人口の減少や高齢化の影響に加え、製造業のもつイメージ等により、求人を出してもなかなか充足しない状況が続いており、深刻な人手不足の状況に陥っている。今後、○○市が活性化していくためには、ものづくり製造業の人手不足対応が不可欠であり、生産性向上や企業の魅力発信や働きやすい職場環境作りを支援していく必要がある。
■また、本市は、地域の特産品や地域資源を活かした魅力的な製品を扱う食品加工業をはじめとする小規模事業者が多数存在しているものの、商品開発、販路拡大、ブランディング等のノウハウ不足により売上向上に繋げられていない実態がある。こうした事業者に対して、新商品開発や販路拡大支援等を行い、稼ぐ力を強化することで、雇用創出につなげていく必要がある。</t>
    <rPh sb="33" eb="35">
      <t>キギョウ</t>
    </rPh>
    <rPh sb="35" eb="37">
      <t>ユウチ</t>
    </rPh>
    <rPh sb="128" eb="131">
      <t>シンコクカ</t>
    </rPh>
    <rPh sb="163" eb="164">
      <t>トク</t>
    </rPh>
    <rPh sb="166" eb="168">
      <t>キンゾク</t>
    </rPh>
    <rPh sb="168" eb="170">
      <t>セイヒン</t>
    </rPh>
    <rPh sb="170" eb="172">
      <t>コウジョウ</t>
    </rPh>
    <rPh sb="294" eb="298">
      <t>ヒトデフソク</t>
    </rPh>
    <rPh sb="298" eb="300">
      <t>タイオウ</t>
    </rPh>
    <rPh sb="303" eb="305">
      <t>セイセイ</t>
    </rPh>
    <rPh sb="307" eb="308">
      <t>トウ</t>
    </rPh>
    <rPh sb="308" eb="313">
      <t>セイサンセイコウジョウ</t>
    </rPh>
    <rPh sb="314" eb="316">
      <t>キギョウ</t>
    </rPh>
    <rPh sb="317" eb="319">
      <t>ミリョク</t>
    </rPh>
    <rPh sb="319" eb="321">
      <t>ハッシン</t>
    </rPh>
    <rPh sb="322" eb="324">
      <t>ショクバ</t>
    </rPh>
    <rPh sb="324" eb="326">
      <t>カンキョウ</t>
    </rPh>
    <rPh sb="326" eb="327">
      <t>ツク</t>
    </rPh>
    <rPh sb="329" eb="331">
      <t>シエン</t>
    </rPh>
    <rPh sb="335" eb="337">
      <t>ヒツヨウ</t>
    </rPh>
    <rPh sb="350" eb="352">
      <t>チイキ</t>
    </rPh>
    <rPh sb="353" eb="356">
      <t>トクサンヒン</t>
    </rPh>
    <rPh sb="357" eb="359">
      <t>チイキ</t>
    </rPh>
    <rPh sb="359" eb="361">
      <t>シゲン</t>
    </rPh>
    <rPh sb="362" eb="363">
      <t>イ</t>
    </rPh>
    <rPh sb="366" eb="369">
      <t>ミリョクテキ</t>
    </rPh>
    <rPh sb="370" eb="372">
      <t>カコウ</t>
    </rPh>
    <rPh sb="372" eb="374">
      <t>セイヒン</t>
    </rPh>
    <rPh sb="375" eb="378">
      <t>ショウキボ</t>
    </rPh>
    <rPh sb="382" eb="384">
      <t>カコウ</t>
    </rPh>
    <rPh sb="384" eb="385">
      <t>ギョウ</t>
    </rPh>
    <rPh sb="394" eb="396">
      <t>タスウ</t>
    </rPh>
    <rPh sb="396" eb="398">
      <t>ソンザイ</t>
    </rPh>
    <rPh sb="410" eb="411">
      <t>トウ</t>
    </rPh>
    <rPh sb="411" eb="413">
      <t>ショウヒン</t>
    </rPh>
    <rPh sb="413" eb="415">
      <t>カイハツ</t>
    </rPh>
    <rPh sb="418" eb="420">
      <t>カクダイ</t>
    </rPh>
    <rPh sb="428" eb="429">
      <t>トウ</t>
    </rPh>
    <rPh sb="431" eb="433">
      <t>フソク</t>
    </rPh>
    <rPh sb="434" eb="436">
      <t>ウリア</t>
    </rPh>
    <rPh sb="436" eb="438">
      <t>コウジョウ</t>
    </rPh>
    <rPh sb="439" eb="440">
      <t>ツナ</t>
    </rPh>
    <rPh sb="447" eb="449">
      <t>ジッタイ</t>
    </rPh>
    <rPh sb="457" eb="460">
      <t>ジギョウシャ</t>
    </rPh>
    <rPh sb="461" eb="462">
      <t>タイ</t>
    </rPh>
    <rPh sb="465" eb="466">
      <t>シン</t>
    </rPh>
    <rPh sb="466" eb="468">
      <t>ショウヒン</t>
    </rPh>
    <rPh sb="468" eb="470">
      <t>カイハツ</t>
    </rPh>
    <rPh sb="471" eb="475">
      <t>ハンロカクダイ</t>
    </rPh>
    <rPh sb="475" eb="477">
      <t>シエン</t>
    </rPh>
    <rPh sb="477" eb="478">
      <t>トウ</t>
    </rPh>
    <rPh sb="479" eb="480">
      <t>オコナ</t>
    </rPh>
    <rPh sb="482" eb="483">
      <t>カセ</t>
    </rPh>
    <rPh sb="484" eb="485">
      <t>チカラ</t>
    </rPh>
    <phoneticPr fontId="1"/>
  </si>
  <si>
    <t>事業の全体像（事業全体のコンセプト、事業の柱となる
主要な取組・特色）</t>
    <rPh sb="0" eb="2">
      <t>ジギョウ</t>
    </rPh>
    <rPh sb="3" eb="6">
      <t>ゼンタイゾウ</t>
    </rPh>
    <rPh sb="7" eb="9">
      <t>ジギョウ</t>
    </rPh>
    <rPh sb="9" eb="11">
      <t>ゼンタイ</t>
    </rPh>
    <rPh sb="18" eb="20">
      <t>ジギョウ</t>
    </rPh>
    <rPh sb="21" eb="22">
      <t>ハシラ</t>
    </rPh>
    <rPh sb="26" eb="28">
      <t>シュヨウ</t>
    </rPh>
    <rPh sb="29" eb="31">
      <t>トリクミ</t>
    </rPh>
    <rPh sb="32" eb="34">
      <t>トクショク</t>
    </rPh>
    <phoneticPr fontId="25"/>
  </si>
  <si>
    <t>■本市の地理的特性、産業構造、地域資源を改めて見つめ直し（再考）、それらを最大限活用することで地域産業の持続的発展（再興）と地域で働くことに誇りを持てる魅力ある雇用の創出（最高）を実現する。
■そのために「この地域で働きたい」「この地域で働き続けたい」と思える雇用環境を整備し、地域全体の活力向上につなげていくこととし、製造業を中心とした地域企業の生産性向上、付加価値向上、職場環境改善を通じた魅力ある雇用の創出と、求職者に対する地域企業への理解促進・人材育成を一体的に実施するとともに、地域企業の魅力を情報発信し、地域で安心して暮らし、働き続けられる環境を整備する。
具体的には、
・製造業関連企業を中心とした市内事業所に対して、デジタル技術の活用促進や働きやすい環境整備（福利厚生・労働条件改善）に向けたセミナーを実施する。
・食品製造業に対して、豊かな食材を活用した新商品開発や販路拡大を目指すセミナー、伴走型支援を実施する。
・地域内求職者に対して、地元企業の職場環境を情報提供するほか、働く上で求められる知識の習得を支援する。
・協議会ＨＰや企業ガイドブックの作成や地元企業説明会を開催し、地域企業と地域内外の求職者の接点を創出し、新たな雇用につなげる。</t>
    <rPh sb="216" eb="218">
      <t>チイキ</t>
    </rPh>
    <rPh sb="218" eb="220">
      <t>キギョウ</t>
    </rPh>
    <rPh sb="286" eb="289">
      <t>グタイテキ</t>
    </rPh>
    <rPh sb="501" eb="503">
      <t>チイキ</t>
    </rPh>
    <rPh sb="506" eb="508">
      <t>チイキ</t>
    </rPh>
    <rPh sb="508" eb="510">
      <t>ナイガイ</t>
    </rPh>
    <rPh sb="515" eb="517">
      <t>セッテン</t>
    </rPh>
    <rPh sb="518" eb="520">
      <t>ソウシュツ</t>
    </rPh>
    <rPh sb="522" eb="523">
      <t>アラ</t>
    </rPh>
    <rPh sb="525" eb="527">
      <t>コヨウ</t>
    </rPh>
    <phoneticPr fontId="25"/>
  </si>
  <si>
    <t xml:space="preserve">ものづくり企業の生産性向上セミナーを受講した企業に対して、経済団体が行っているIT化支援事業や市役所で行っているICT拠点整備事業などにより支援していく。
UIJターンにおける各種取組については、○○市が関東圏で毎年実施している移住・定住相談会を協議会と共同で開催し、移住・定住・就職全て一連の流れで実施し、UIJターンに直接繋げるように連携を行って行く。また、○○市への移住・定住を検討しており、仕事探しを希望している方については、市の担当部署から協議会を案内してもらい、協議会で実施しているセミナー等に参加してもらうことで、就職につなげる。
</t>
    <rPh sb="18" eb="20">
      <t>ジュコウ</t>
    </rPh>
    <rPh sb="22" eb="24">
      <t>キギョウ</t>
    </rPh>
    <rPh sb="25" eb="26">
      <t>タイ</t>
    </rPh>
    <rPh sb="29" eb="31">
      <t>ケイザイ</t>
    </rPh>
    <rPh sb="31" eb="33">
      <t>ダンタイ</t>
    </rPh>
    <rPh sb="34" eb="35">
      <t>オコナ</t>
    </rPh>
    <rPh sb="41" eb="42">
      <t>カ</t>
    </rPh>
    <rPh sb="42" eb="44">
      <t>シエン</t>
    </rPh>
    <rPh sb="44" eb="46">
      <t>ジギョウ</t>
    </rPh>
    <rPh sb="47" eb="50">
      <t>シヤクショ</t>
    </rPh>
    <rPh sb="51" eb="52">
      <t>オコナ</t>
    </rPh>
    <rPh sb="59" eb="61">
      <t>キョテン</t>
    </rPh>
    <rPh sb="61" eb="63">
      <t>セイビ</t>
    </rPh>
    <rPh sb="63" eb="65">
      <t>ジギョウ</t>
    </rPh>
    <rPh sb="70" eb="72">
      <t>シエン</t>
    </rPh>
    <rPh sb="88" eb="90">
      <t>カクシュ</t>
    </rPh>
    <rPh sb="90" eb="92">
      <t>トリクミ</t>
    </rPh>
    <rPh sb="100" eb="101">
      <t>シ</t>
    </rPh>
    <rPh sb="102" eb="105">
      <t>カントウケン</t>
    </rPh>
    <rPh sb="106" eb="108">
      <t>マイトシ</t>
    </rPh>
    <rPh sb="108" eb="110">
      <t>ジッシ</t>
    </rPh>
    <rPh sb="114" eb="116">
      <t>イジュウ</t>
    </rPh>
    <rPh sb="117" eb="119">
      <t>テイジュウ</t>
    </rPh>
    <rPh sb="119" eb="121">
      <t>ソウダン</t>
    </rPh>
    <rPh sb="121" eb="122">
      <t>カイ</t>
    </rPh>
    <rPh sb="123" eb="126">
      <t>キョウギカイ</t>
    </rPh>
    <rPh sb="127" eb="129">
      <t>キョウドウ</t>
    </rPh>
    <rPh sb="130" eb="132">
      <t>カイサイ</t>
    </rPh>
    <rPh sb="134" eb="136">
      <t>イジュウ</t>
    </rPh>
    <rPh sb="137" eb="139">
      <t>テイジュウ</t>
    </rPh>
    <rPh sb="140" eb="142">
      <t>シュウショク</t>
    </rPh>
    <rPh sb="142" eb="143">
      <t>スベ</t>
    </rPh>
    <rPh sb="144" eb="146">
      <t>イチレン</t>
    </rPh>
    <rPh sb="147" eb="148">
      <t>ナガ</t>
    </rPh>
    <rPh sb="150" eb="152">
      <t>ジッシ</t>
    </rPh>
    <rPh sb="161" eb="163">
      <t>チョクセツ</t>
    </rPh>
    <rPh sb="163" eb="164">
      <t>ツナ</t>
    </rPh>
    <rPh sb="169" eb="171">
      <t>レンケイ</t>
    </rPh>
    <rPh sb="172" eb="173">
      <t>オコナ</t>
    </rPh>
    <rPh sb="175" eb="176">
      <t>イ</t>
    </rPh>
    <rPh sb="183" eb="184">
      <t>シ</t>
    </rPh>
    <rPh sb="186" eb="188">
      <t>イジュウ</t>
    </rPh>
    <rPh sb="189" eb="191">
      <t>テイジュウ</t>
    </rPh>
    <rPh sb="192" eb="194">
      <t>ケントウ</t>
    </rPh>
    <rPh sb="199" eb="201">
      <t>シゴト</t>
    </rPh>
    <rPh sb="201" eb="202">
      <t>サガ</t>
    </rPh>
    <rPh sb="204" eb="206">
      <t>キボウ</t>
    </rPh>
    <rPh sb="210" eb="211">
      <t>カタ</t>
    </rPh>
    <rPh sb="217" eb="218">
      <t>シ</t>
    </rPh>
    <rPh sb="219" eb="221">
      <t>タントウ</t>
    </rPh>
    <rPh sb="221" eb="223">
      <t>ブショ</t>
    </rPh>
    <rPh sb="225" eb="228">
      <t>キョウギカイ</t>
    </rPh>
    <rPh sb="229" eb="231">
      <t>アンナイ</t>
    </rPh>
    <rPh sb="237" eb="240">
      <t>キョウギカイ</t>
    </rPh>
    <rPh sb="241" eb="243">
      <t>ジッシ</t>
    </rPh>
    <rPh sb="251" eb="252">
      <t>トウ</t>
    </rPh>
    <rPh sb="253" eb="255">
      <t>サンカ</t>
    </rPh>
    <rPh sb="264" eb="266">
      <t>シュウショク</t>
    </rPh>
    <phoneticPr fontId="1"/>
  </si>
  <si>
    <t>　事業終了後に本事業で実施した各個別メニューを検証し、各メニューで得られた成果のうち、特に効果の高い取組については、市や関係機関へ引継ぎ、継続事業として実施していく。
　協議会については、地域のニーズや自立した財源収入が得られるかなど、総合的に勘案した上で存続の有無を判断する。
　なお、課題解決に資する取組を地域関係者が一体となり主体的にかつ持続的に実施するため、本事業実施期間中から自走へと繋ぐ意識を持ち、関係団体との関係構築やノウハウの蓄積に努めることとする。</t>
    <rPh sb="7" eb="8">
      <t>ホン</t>
    </rPh>
    <rPh sb="11" eb="13">
      <t>ジッシ</t>
    </rPh>
    <rPh sb="15" eb="16">
      <t>カク</t>
    </rPh>
    <rPh sb="16" eb="18">
      <t>コベツ</t>
    </rPh>
    <rPh sb="23" eb="25">
      <t>ケンショウ</t>
    </rPh>
    <rPh sb="27" eb="28">
      <t>カク</t>
    </rPh>
    <rPh sb="58" eb="59">
      <t>シ</t>
    </rPh>
    <rPh sb="60" eb="62">
      <t>カンケイ</t>
    </rPh>
    <rPh sb="62" eb="64">
      <t>キカン</t>
    </rPh>
    <rPh sb="76" eb="78">
      <t>ジッシ</t>
    </rPh>
    <rPh sb="85" eb="88">
      <t>キョウギカイ</t>
    </rPh>
    <rPh sb="94" eb="96">
      <t>チイキ</t>
    </rPh>
    <rPh sb="101" eb="103">
      <t>ジリツ</t>
    </rPh>
    <rPh sb="105" eb="107">
      <t>ザイゲン</t>
    </rPh>
    <rPh sb="107" eb="109">
      <t>シュウニュウ</t>
    </rPh>
    <rPh sb="110" eb="111">
      <t>エ</t>
    </rPh>
    <rPh sb="118" eb="121">
      <t>ソウゴウテキ</t>
    </rPh>
    <rPh sb="122" eb="124">
      <t>カンアン</t>
    </rPh>
    <rPh sb="126" eb="127">
      <t>ウエ</t>
    </rPh>
    <rPh sb="128" eb="130">
      <t>ソンゾク</t>
    </rPh>
    <rPh sb="131" eb="133">
      <t>ウム</t>
    </rPh>
    <rPh sb="134" eb="136">
      <t>ハンダン</t>
    </rPh>
    <rPh sb="155" eb="157">
      <t>チイキ</t>
    </rPh>
    <rPh sb="157" eb="160">
      <t>カンケイシャ</t>
    </rPh>
    <rPh sb="161" eb="163">
      <t>イッタイ</t>
    </rPh>
    <rPh sb="166" eb="169">
      <t>シュタイテキ</t>
    </rPh>
    <phoneticPr fontId="25"/>
  </si>
  <si>
    <t>テーマを職場改革に絞り、意識改革のほか具体的な就業規則の見直しや福利厚生の導入方法等まで学べる内容に変更するとともに、実際に自社で実行に移すための方策を考えるワークショップを行い、具体的な行動変容を促す内容とする。</t>
    <rPh sb="4" eb="6">
      <t>ショクバ</t>
    </rPh>
    <rPh sb="6" eb="8">
      <t>カイカク</t>
    </rPh>
    <rPh sb="9" eb="10">
      <t>シボ</t>
    </rPh>
    <rPh sb="12" eb="14">
      <t>イシキ</t>
    </rPh>
    <rPh sb="14" eb="16">
      <t>カイカク</t>
    </rPh>
    <rPh sb="19" eb="22">
      <t>グタイテキ</t>
    </rPh>
    <rPh sb="23" eb="25">
      <t>シュウギョウ</t>
    </rPh>
    <rPh sb="25" eb="27">
      <t>キソク</t>
    </rPh>
    <rPh sb="28" eb="30">
      <t>ミナオ</t>
    </rPh>
    <rPh sb="32" eb="36">
      <t>フクリコウセイ</t>
    </rPh>
    <rPh sb="37" eb="39">
      <t>ドウニュウ</t>
    </rPh>
    <rPh sb="39" eb="41">
      <t>ホウホウ</t>
    </rPh>
    <rPh sb="41" eb="42">
      <t>トウ</t>
    </rPh>
    <rPh sb="44" eb="45">
      <t>マナ</t>
    </rPh>
    <rPh sb="47" eb="49">
      <t>ナイヨウ</t>
    </rPh>
    <rPh sb="50" eb="52">
      <t>ヘンコウ</t>
    </rPh>
    <rPh sb="59" eb="61">
      <t>ジッサイ</t>
    </rPh>
    <rPh sb="62" eb="64">
      <t>ジシャ</t>
    </rPh>
    <rPh sb="65" eb="67">
      <t>ジッコウ</t>
    </rPh>
    <rPh sb="68" eb="69">
      <t>ウツ</t>
    </rPh>
    <rPh sb="73" eb="75">
      <t>ホウサク</t>
    </rPh>
    <rPh sb="76" eb="77">
      <t>カンガ</t>
    </rPh>
    <rPh sb="87" eb="88">
      <t>オコナ</t>
    </rPh>
    <rPh sb="90" eb="93">
      <t>グタイテキ</t>
    </rPh>
    <rPh sb="94" eb="96">
      <t>コウドウ</t>
    </rPh>
    <rPh sb="96" eb="98">
      <t>ヘンヨウ</t>
    </rPh>
    <rPh sb="99" eb="100">
      <t>ウナガ</t>
    </rPh>
    <rPh sb="101" eb="103">
      <t>ナイヨウ</t>
    </rPh>
    <phoneticPr fontId="1"/>
  </si>
  <si>
    <r>
      <t xml:space="preserve">【実施体制に係る補足説明】
</t>
    </r>
    <r>
      <rPr>
        <sz val="11"/>
        <color rgb="FF0070C0"/>
        <rFont val="ＭＳ Ｐゴシック"/>
        <family val="3"/>
        <charset val="128"/>
        <scheme val="minor"/>
      </rPr>
      <t>（上記体制により、どのように適切に事業を運営（企画調整、進捗管理、経理処理（牽制体制）の観点）していくのか、具体的に記載すること。）</t>
    </r>
    <rPh sb="1" eb="3">
      <t>ジッシ</t>
    </rPh>
    <rPh sb="3" eb="5">
      <t>タイセイ</t>
    </rPh>
    <rPh sb="6" eb="7">
      <t>カカ</t>
    </rPh>
    <rPh sb="8" eb="10">
      <t>ホソク</t>
    </rPh>
    <rPh sb="10" eb="12">
      <t>セツメイ</t>
    </rPh>
    <rPh sb="15" eb="17">
      <t>ジョウキ</t>
    </rPh>
    <rPh sb="17" eb="19">
      <t>タイセイ</t>
    </rPh>
    <rPh sb="28" eb="30">
      <t>テキセツ</t>
    </rPh>
    <rPh sb="31" eb="33">
      <t>ジギョウ</t>
    </rPh>
    <rPh sb="34" eb="36">
      <t>ウンエイ</t>
    </rPh>
    <rPh sb="37" eb="39">
      <t>キカク</t>
    </rPh>
    <rPh sb="39" eb="41">
      <t>チョウセイ</t>
    </rPh>
    <rPh sb="42" eb="44">
      <t>シンチョク</t>
    </rPh>
    <rPh sb="44" eb="46">
      <t>カンリ</t>
    </rPh>
    <rPh sb="47" eb="49">
      <t>ケイリ</t>
    </rPh>
    <rPh sb="49" eb="51">
      <t>ショリ</t>
    </rPh>
    <rPh sb="52" eb="54">
      <t>ケンセイ</t>
    </rPh>
    <rPh sb="54" eb="56">
      <t>タイセイ</t>
    </rPh>
    <rPh sb="58" eb="60">
      <t>カンテン</t>
    </rPh>
    <rPh sb="68" eb="71">
      <t>グタイテキ</t>
    </rPh>
    <rPh sb="72" eb="74">
      <t>キサイ</t>
    </rPh>
    <phoneticPr fontId="1"/>
  </si>
  <si>
    <t>製造業</t>
    <rPh sb="0" eb="2">
      <t>テイアンジギョウナイヨウチイキコヨウカンレントクチョウ</t>
    </rPh>
    <phoneticPr fontId="1"/>
  </si>
  <si>
    <t>③に参加したＵＩＪターン求職者に対して、実際の就労体験を促すほか、市の移住支援センター等の協力を得て、同センター等における周知や相談状況に応じて本メニューへ対象者を誘導する。</t>
    <rPh sb="45" eb="47">
      <t>キョウリョク</t>
    </rPh>
    <rPh sb="48" eb="49">
      <t>エ</t>
    </rPh>
    <rPh sb="51" eb="52">
      <t>ドウ</t>
    </rPh>
    <rPh sb="56" eb="57">
      <t>トウ</t>
    </rPh>
    <rPh sb="61" eb="63">
      <t>シュウチ</t>
    </rPh>
    <rPh sb="64" eb="66">
      <t>ソウダン</t>
    </rPh>
    <rPh sb="66" eb="68">
      <t>ジョウキョウ</t>
    </rPh>
    <rPh sb="69" eb="70">
      <t>オウ</t>
    </rPh>
    <rPh sb="72" eb="73">
      <t>ホン</t>
    </rPh>
    <rPh sb="78" eb="81">
      <t>タイショウシャ</t>
    </rPh>
    <rPh sb="82" eb="84">
      <t>ユウドウ</t>
    </rPh>
    <phoneticPr fontId="1"/>
  </si>
  <si>
    <t>１　○○市人口動態調査第３の（２）（令和○年度）
２　○○市総合戦略別添２（令和○年○月）
３　雇用失業情勢（□□労働局、令和○年○月）
４　○○市　市内企業・住民に対するアンケート（令和○年○月）
※　事業構想書本文のバックデータとなる資料でインターネット上で閲覧可能な資料があれば記載し、該当箇所は明確に示すこと。</t>
    <rPh sb="4" eb="5">
      <t>シ</t>
    </rPh>
    <rPh sb="5" eb="7">
      <t>ジンコウ</t>
    </rPh>
    <rPh sb="7" eb="9">
      <t>ドウタイ</t>
    </rPh>
    <rPh sb="9" eb="11">
      <t>チョウサ</t>
    </rPh>
    <rPh sb="11" eb="12">
      <t>ダイ</t>
    </rPh>
    <rPh sb="18" eb="20">
      <t>レイワ</t>
    </rPh>
    <rPh sb="21" eb="23">
      <t>ネンド</t>
    </rPh>
    <rPh sb="29" eb="30">
      <t>シ</t>
    </rPh>
    <rPh sb="30" eb="32">
      <t>ソウゴウ</t>
    </rPh>
    <rPh sb="32" eb="34">
      <t>センリャク</t>
    </rPh>
    <rPh sb="34" eb="36">
      <t>ベッテン</t>
    </rPh>
    <rPh sb="38" eb="40">
      <t>レイワ</t>
    </rPh>
    <rPh sb="41" eb="42">
      <t>ネン</t>
    </rPh>
    <rPh sb="43" eb="44">
      <t>ガツ</t>
    </rPh>
    <rPh sb="48" eb="50">
      <t>コヨウ</t>
    </rPh>
    <rPh sb="50" eb="52">
      <t>シツギョウ</t>
    </rPh>
    <rPh sb="52" eb="54">
      <t>ジョウセイ</t>
    </rPh>
    <rPh sb="57" eb="60">
      <t>ロウドウキョク</t>
    </rPh>
    <rPh sb="61" eb="63">
      <t>レイワ</t>
    </rPh>
    <rPh sb="64" eb="65">
      <t>ネン</t>
    </rPh>
    <rPh sb="66" eb="67">
      <t>ガツ</t>
    </rPh>
    <rPh sb="73" eb="74">
      <t>シ</t>
    </rPh>
    <rPh sb="75" eb="77">
      <t>シナイ</t>
    </rPh>
    <rPh sb="77" eb="79">
      <t>キギョウ</t>
    </rPh>
    <rPh sb="80" eb="82">
      <t>ジュウミン</t>
    </rPh>
    <rPh sb="83" eb="84">
      <t>タイ</t>
    </rPh>
    <rPh sb="92" eb="94">
      <t>レイワ</t>
    </rPh>
    <rPh sb="95" eb="96">
      <t>ネン</t>
    </rPh>
    <rPh sb="97" eb="98">
      <t>ガツ</t>
    </rPh>
    <rPh sb="103" eb="105">
      <t>ジギョウ</t>
    </rPh>
    <rPh sb="105" eb="108">
      <t>コウソウショ</t>
    </rPh>
    <rPh sb="108" eb="110">
      <t>ホンブン</t>
    </rPh>
    <rPh sb="120" eb="122">
      <t>シリョウ</t>
    </rPh>
    <rPh sb="130" eb="131">
      <t>ジョウ</t>
    </rPh>
    <rPh sb="132" eb="134">
      <t>エツラン</t>
    </rPh>
    <rPh sb="134" eb="136">
      <t>カノウ</t>
    </rPh>
    <rPh sb="137" eb="139">
      <t>シリョウ</t>
    </rPh>
    <rPh sb="143" eb="145">
      <t>キサイ</t>
    </rPh>
    <rPh sb="147" eb="149">
      <t>ガイトウ</t>
    </rPh>
    <rPh sb="149" eb="151">
      <t>カショ</t>
    </rPh>
    <rPh sb="152" eb="154">
      <t>メイカク</t>
    </rPh>
    <rPh sb="155" eb="156">
      <t>シメ</t>
    </rPh>
    <phoneticPr fontId="1"/>
  </si>
  <si>
    <t>食品知識とビジネススキル講習会</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</si>
</sst>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Red]&quot;¥&quot;\-#,##0"/>
    <numFmt numFmtId="177" formatCode="0&quot;社&quot;"/>
    <numFmt numFmtId="178" formatCode="0&quot;人&quot;"/>
    <numFmt numFmtId="179" formatCode="0.0%"/>
  </numFmts>
  <fonts count="45">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6"/>
      <name val="ＭＳ 明朝"/>
      <family val="1"/>
      <charset val="128"/>
    </font>
    <font>
      <sz val="6"/>
      <name val="ＭＳ Ｐゴシック"/>
      <family val="3"/>
      <charset val="128"/>
    </font>
    <font>
      <b/>
      <sz val="11"/>
      <color theme="1"/>
      <name val="ＭＳ Ｐゴシック"/>
      <family val="3"/>
      <charset val="128"/>
      <scheme val="minor"/>
    </font>
    <font>
      <sz val="11"/>
      <color theme="1"/>
      <name val="ＭＳ Ｐゴシック"/>
      <family val="3"/>
      <charset val="128"/>
    </font>
    <font>
      <sz val="11"/>
      <color theme="1"/>
      <name val="ＭＳ Ｐゴシック"/>
      <family val="3"/>
      <charset val="128"/>
      <scheme val="minor"/>
    </font>
    <font>
      <b/>
      <sz val="14"/>
      <color theme="1"/>
      <name val="ＭＳ Ｐゴシック"/>
      <family val="3"/>
      <charset val="128"/>
      <scheme val="minor"/>
    </font>
    <font>
      <sz val="9"/>
      <color theme="1"/>
      <name val="ＭＳ Ｐゴシック"/>
      <family val="3"/>
      <charset val="128"/>
      <scheme val="minor"/>
    </font>
    <font>
      <sz val="14"/>
      <color theme="1"/>
      <name val="ＭＳ Ｐゴシック"/>
      <family val="3"/>
      <charset val="128"/>
      <scheme val="minor"/>
    </font>
    <font>
      <sz val="11"/>
      <color rgb="FF0070C0"/>
      <name val="ＭＳ Ｐゴシック"/>
      <family val="2"/>
      <charset val="128"/>
      <scheme val="minor"/>
    </font>
    <font>
      <sz val="11"/>
      <color rgb="FF0070C0"/>
      <name val="ＭＳ Ｐゴシック"/>
      <family val="3"/>
      <charset val="128"/>
      <scheme val="minor"/>
    </font>
    <font>
      <sz val="11"/>
      <name val="ＭＳ Ｐゴシック"/>
      <family val="3"/>
      <charset val="128"/>
      <scheme val="minor"/>
    </font>
    <font>
      <sz val="11"/>
      <color rgb="FFFF0000"/>
      <name val="ＭＳ Ｐゴシック"/>
      <family val="3"/>
      <charset val="128"/>
      <scheme val="minor"/>
    </font>
    <font>
      <sz val="6"/>
      <color theme="1"/>
      <name val="ＭＳ Ｐゴシック"/>
      <family val="3"/>
      <charset val="128"/>
    </font>
    <font>
      <b/>
      <sz val="11"/>
      <color rgb="FF0070C0"/>
      <name val="ＭＳ Ｐゴシック"/>
      <family val="3"/>
      <charset val="128"/>
      <scheme val="minor"/>
    </font>
    <font>
      <sz val="10"/>
      <name val="ＭＳ Ｐゴシック"/>
      <family val="3"/>
      <charset val="128"/>
      <scheme val="minor"/>
    </font>
    <font>
      <sz val="10"/>
      <color rgb="FF0070C0"/>
      <name val="ＭＳ Ｐゴシック"/>
      <family val="3"/>
      <charset val="128"/>
      <scheme val="minor"/>
    </font>
    <font>
      <b/>
      <sz val="12"/>
      <color theme="1"/>
      <name val="ＭＳ Ｐゴシック"/>
      <family val="3"/>
      <charset val="128"/>
      <scheme val="minor"/>
    </font>
    <font>
      <sz val="12"/>
      <color theme="1"/>
      <name val="ＭＳ Ｐゴシック"/>
      <family val="3"/>
      <charset val="128"/>
      <scheme val="minor"/>
    </font>
    <font>
      <sz val="12"/>
      <color rgb="FF0070C0"/>
      <name val="ＭＳ Ｐゴシック"/>
      <family val="3"/>
      <charset val="128"/>
      <scheme val="minor"/>
    </font>
    <font>
      <sz val="12"/>
      <name val="ＭＳ Ｐゴシック"/>
      <family val="3"/>
      <charset val="128"/>
      <scheme val="minor"/>
    </font>
    <font>
      <sz val="12"/>
      <color theme="1"/>
      <name val="ＭＳ Ｐゴシック"/>
      <family val="3"/>
      <charset val="128"/>
    </font>
    <font>
      <sz val="12"/>
      <name val="ＭＳ ゴシック"/>
      <family val="3"/>
      <charset val="128"/>
    </font>
    <font>
      <sz val="6"/>
      <name val="ＭＳ Ｐゴシック"/>
      <family val="3"/>
      <charset val="128"/>
      <scheme val="minor"/>
    </font>
    <font>
      <sz val="9"/>
      <color theme="1"/>
      <name val="ＭＳ ゴシック"/>
      <family val="3"/>
      <charset val="128"/>
    </font>
    <font>
      <sz val="16"/>
      <name val="ＭＳ ゴシック"/>
      <family val="3"/>
      <charset val="128"/>
    </font>
    <font>
      <sz val="11"/>
      <color theme="1"/>
      <name val="ＭＳ ゴシック"/>
      <family val="3"/>
      <charset val="128"/>
    </font>
    <font>
      <sz val="14"/>
      <color rgb="FF0070C0"/>
      <name val="ＭＳ ゴシック"/>
      <family val="3"/>
      <charset val="128"/>
    </font>
    <font>
      <sz val="11"/>
      <name val="ＭＳ ゴシック"/>
      <family val="3"/>
      <charset val="128"/>
    </font>
    <font>
      <sz val="11"/>
      <color rgb="FF0070C0"/>
      <name val="ＭＳ ゴシック"/>
      <family val="3"/>
      <charset val="128"/>
    </font>
    <font>
      <b/>
      <sz val="9"/>
      <color indexed="81"/>
      <name val="MS P ゴシック"/>
      <family val="3"/>
      <charset val="128"/>
    </font>
    <font>
      <sz val="11"/>
      <color theme="4" tint="-0.249977111117893"/>
      <name val="ＭＳ ゴシック"/>
      <family val="3"/>
      <charset val="128"/>
    </font>
    <font>
      <sz val="8"/>
      <color theme="1"/>
      <name val="ＭＳ Ｐゴシック"/>
      <family val="3"/>
      <charset val="128"/>
      <scheme val="minor"/>
    </font>
    <font>
      <sz val="10"/>
      <color theme="1"/>
      <name val="ＭＳ Ｐゴシック"/>
      <family val="3"/>
      <charset val="128"/>
      <scheme val="minor"/>
    </font>
    <font>
      <sz val="10"/>
      <color theme="1"/>
      <name val="ＭＳ Ｐゴシック"/>
      <family val="2"/>
      <charset val="128"/>
      <scheme val="minor"/>
    </font>
    <font>
      <sz val="11"/>
      <color theme="4"/>
      <name val="ＭＳ Ｐゴシック"/>
      <family val="3"/>
      <charset val="128"/>
      <scheme val="minor"/>
    </font>
    <font>
      <b/>
      <sz val="16"/>
      <color theme="1"/>
      <name val="ＭＳ Ｐゴシック"/>
      <family val="3"/>
      <charset val="128"/>
      <scheme val="minor"/>
    </font>
    <font>
      <b/>
      <sz val="10"/>
      <color theme="1"/>
      <name val="ＭＳ Ｐゴシック"/>
      <family val="3"/>
      <charset val="128"/>
      <scheme val="minor"/>
    </font>
    <font>
      <b/>
      <sz val="14"/>
      <name val="ＭＳ Ｐゴシック"/>
      <family val="3"/>
      <charset val="128"/>
      <scheme val="minor"/>
    </font>
    <font>
      <b/>
      <sz val="11"/>
      <name val="ＭＳ Ｐゴシック"/>
      <family val="3"/>
      <charset val="128"/>
      <scheme val="minor"/>
    </font>
    <font>
      <sz val="12"/>
      <color theme="9"/>
      <name val="ＭＳ Ｐゴシック"/>
      <family val="3"/>
      <charset val="128"/>
      <scheme val="minor"/>
    </font>
    <font>
      <sz val="14"/>
      <color rgb="FF0070C0"/>
      <name val="ＭＳ Ｐゴシック"/>
      <family val="2"/>
      <charset val="128"/>
      <scheme val="minor"/>
    </font>
    <font>
      <b/>
      <sz val="10"/>
      <name val="ＭＳ Ｐゴシック"/>
      <family val="3"/>
      <charset val="128"/>
      <scheme val="minor"/>
    </font>
  </fonts>
  <fills count="6">
    <fill>
      <patternFill patternType="none"/>
    </fill>
    <fill>
      <patternFill patternType="gray125"/>
    </fill>
    <fill>
      <patternFill patternType="solid">
        <fgColor theme="6" tint="0.79998168889431442"/>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0" tint="-0.14999847407452621"/>
        <bgColor indexed="64"/>
      </patternFill>
    </fill>
  </fills>
  <borders count="13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hair">
        <color indexed="64"/>
      </right>
      <top/>
      <bottom/>
      <diagonal/>
    </border>
    <border>
      <left style="hair">
        <color indexed="64"/>
      </left>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bottom/>
      <diagonal/>
    </border>
    <border>
      <left/>
      <right style="hair">
        <color indexed="64"/>
      </right>
      <top/>
      <bottom/>
      <diagonal/>
    </border>
    <border>
      <left style="thin">
        <color indexed="64"/>
      </left>
      <right/>
      <top style="hair">
        <color indexed="64"/>
      </top>
      <bottom/>
      <diagonal/>
    </border>
    <border>
      <left style="thin">
        <color indexed="64"/>
      </left>
      <right/>
      <top/>
      <bottom style="hair">
        <color indexed="64"/>
      </bottom>
      <diagonal/>
    </border>
    <border>
      <left style="hair">
        <color indexed="64"/>
      </left>
      <right/>
      <top style="hair">
        <color indexed="64"/>
      </top>
      <bottom/>
      <diagonal/>
    </border>
    <border>
      <left/>
      <right/>
      <top style="hair">
        <color indexed="64"/>
      </top>
      <bottom/>
      <diagonal/>
    </border>
    <border>
      <left style="thin">
        <color indexed="64"/>
      </left>
      <right style="hair">
        <color indexed="64"/>
      </right>
      <top style="hair">
        <color indexed="64"/>
      </top>
      <bottom/>
      <diagonal/>
    </border>
    <border>
      <left/>
      <right style="hair">
        <color indexed="64"/>
      </right>
      <top style="hair">
        <color indexed="64"/>
      </top>
      <bottom/>
      <diagonal/>
    </border>
    <border>
      <left/>
      <right style="thin">
        <color indexed="64"/>
      </right>
      <top style="hair">
        <color indexed="64"/>
      </top>
      <bottom/>
      <diagonal/>
    </border>
    <border>
      <left style="hair">
        <color indexed="64"/>
      </left>
      <right/>
      <top/>
      <bottom style="hair">
        <color indexed="64"/>
      </bottom>
      <diagonal/>
    </border>
    <border>
      <left/>
      <right style="hair">
        <color indexed="64"/>
      </right>
      <top/>
      <bottom style="hair">
        <color indexed="64"/>
      </bottom>
      <diagonal/>
    </border>
    <border>
      <left/>
      <right/>
      <top/>
      <bottom style="hair">
        <color indexed="64"/>
      </bottom>
      <diagonal/>
    </border>
    <border>
      <left/>
      <right style="thin">
        <color indexed="64"/>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hair">
        <color indexed="64"/>
      </left>
      <right/>
      <top/>
      <bottom style="thin">
        <color indexed="64"/>
      </bottom>
      <diagonal/>
    </border>
    <border>
      <left style="thin">
        <color indexed="64"/>
      </left>
      <right/>
      <top style="double">
        <color indexed="64"/>
      </top>
      <bottom/>
      <diagonal/>
    </border>
    <border>
      <left/>
      <right/>
      <top style="double">
        <color indexed="64"/>
      </top>
      <bottom/>
      <diagonal/>
    </border>
    <border>
      <left style="hair">
        <color indexed="64"/>
      </left>
      <right/>
      <top style="double">
        <color indexed="64"/>
      </top>
      <bottom/>
      <diagonal/>
    </border>
    <border>
      <left/>
      <right style="hair">
        <color indexed="64"/>
      </right>
      <top style="double">
        <color indexed="64"/>
      </top>
      <bottom/>
      <diagonal/>
    </border>
    <border>
      <left/>
      <right style="thin">
        <color indexed="64"/>
      </right>
      <top style="double">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top style="hair">
        <color indexed="64"/>
      </top>
      <bottom style="thin">
        <color indexed="64"/>
      </bottom>
      <diagonal/>
    </border>
    <border>
      <left style="thin">
        <color indexed="64"/>
      </left>
      <right style="thin">
        <color indexed="64"/>
      </right>
      <top style="thin">
        <color indexed="64"/>
      </top>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auto="1"/>
      </bottom>
      <diagonal/>
    </border>
    <border>
      <left style="double">
        <color indexed="64"/>
      </left>
      <right style="thin">
        <color indexed="64"/>
      </right>
      <top style="hair">
        <color indexed="64"/>
      </top>
      <bottom/>
      <diagonal/>
    </border>
    <border>
      <left style="double">
        <color indexed="64"/>
      </left>
      <right style="thin">
        <color indexed="64"/>
      </right>
      <top/>
      <bottom style="hair">
        <color indexed="64"/>
      </bottom>
      <diagonal/>
    </border>
    <border>
      <left style="double">
        <color indexed="64"/>
      </left>
      <right style="thin">
        <color indexed="64"/>
      </right>
      <top style="double">
        <color indexed="64"/>
      </top>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right/>
      <top style="dotted">
        <color indexed="64"/>
      </top>
      <bottom style="thin">
        <color indexed="64"/>
      </bottom>
      <diagonal/>
    </border>
    <border>
      <left style="hair">
        <color indexed="64"/>
      </left>
      <right/>
      <top style="thin">
        <color indexed="64"/>
      </top>
      <bottom/>
      <diagonal/>
    </border>
    <border>
      <left/>
      <right style="hair">
        <color indexed="64"/>
      </right>
      <top style="thin">
        <color indexed="64"/>
      </top>
      <bottom/>
      <diagonal/>
    </border>
    <border>
      <left/>
      <right style="double">
        <color indexed="64"/>
      </right>
      <top/>
      <bottom style="hair">
        <color indexed="64"/>
      </bottom>
      <diagonal/>
    </border>
    <border>
      <left style="hair">
        <color indexed="64"/>
      </left>
      <right/>
      <top/>
      <bottom style="double">
        <color indexed="64"/>
      </bottom>
      <diagonal/>
    </border>
    <border>
      <left/>
      <right style="hair">
        <color indexed="64"/>
      </right>
      <top/>
      <bottom style="double">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double">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right style="thin">
        <color indexed="64"/>
      </right>
      <top/>
      <bottom style="double">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diagonalDown="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style="dashed">
        <color auto="1"/>
      </bottom>
      <diagonal/>
    </border>
    <border>
      <left style="thin">
        <color auto="1"/>
      </left>
      <right/>
      <top style="thin">
        <color auto="1"/>
      </top>
      <bottom style="dashed">
        <color auto="1"/>
      </bottom>
      <diagonal/>
    </border>
    <border>
      <left/>
      <right style="thin">
        <color auto="1"/>
      </right>
      <top style="thin">
        <color auto="1"/>
      </top>
      <bottom style="dashed">
        <color auto="1"/>
      </bottom>
      <diagonal/>
    </border>
    <border>
      <left style="thin">
        <color auto="1"/>
      </left>
      <right style="thin">
        <color auto="1"/>
      </right>
      <top style="dashed">
        <color auto="1"/>
      </top>
      <bottom style="dashed">
        <color auto="1"/>
      </bottom>
      <diagonal/>
    </border>
    <border>
      <left style="thin">
        <color auto="1"/>
      </left>
      <right/>
      <top style="dashed">
        <color auto="1"/>
      </top>
      <bottom style="dashed">
        <color auto="1"/>
      </bottom>
      <diagonal/>
    </border>
    <border>
      <left/>
      <right style="thin">
        <color auto="1"/>
      </right>
      <top style="dashed">
        <color auto="1"/>
      </top>
      <bottom style="dashed">
        <color auto="1"/>
      </bottom>
      <diagonal/>
    </border>
    <border>
      <left style="thin">
        <color auto="1"/>
      </left>
      <right/>
      <top style="dotted">
        <color auto="1"/>
      </top>
      <bottom/>
      <diagonal/>
    </border>
    <border>
      <left/>
      <right/>
      <top style="dotted">
        <color auto="1"/>
      </top>
      <bottom/>
      <diagonal/>
    </border>
    <border>
      <left/>
      <right style="thin">
        <color auto="1"/>
      </right>
      <top style="dotted">
        <color auto="1"/>
      </top>
      <bottom/>
      <diagonal/>
    </border>
    <border>
      <left style="thin">
        <color auto="1"/>
      </left>
      <right/>
      <top/>
      <bottom style="dotted">
        <color auto="1"/>
      </bottom>
      <diagonal/>
    </border>
    <border>
      <left/>
      <right/>
      <top/>
      <bottom style="dotted">
        <color auto="1"/>
      </bottom>
      <diagonal/>
    </border>
    <border>
      <left/>
      <right style="thin">
        <color auto="1"/>
      </right>
      <top/>
      <bottom style="dotted">
        <color auto="1"/>
      </bottom>
      <diagonal/>
    </border>
    <border>
      <left style="thin">
        <color auto="1"/>
      </left>
      <right style="thin">
        <color auto="1"/>
      </right>
      <top style="dashed">
        <color auto="1"/>
      </top>
      <bottom style="thin">
        <color auto="1"/>
      </bottom>
      <diagonal/>
    </border>
    <border>
      <left style="thin">
        <color auto="1"/>
      </left>
      <right/>
      <top style="dashed">
        <color auto="1"/>
      </top>
      <bottom style="thin">
        <color auto="1"/>
      </bottom>
      <diagonal/>
    </border>
    <border>
      <left/>
      <right style="thin">
        <color auto="1"/>
      </right>
      <top style="dashed">
        <color auto="1"/>
      </top>
      <bottom style="thin">
        <color auto="1"/>
      </bottom>
      <diagonal/>
    </border>
    <border>
      <left style="thin">
        <color auto="1"/>
      </left>
      <right style="thin">
        <color auto="1"/>
      </right>
      <top style="thin">
        <color auto="1"/>
      </top>
      <bottom style="dotted">
        <color auto="1"/>
      </bottom>
      <diagonal/>
    </border>
    <border>
      <left style="thin">
        <color auto="1"/>
      </left>
      <right style="thin">
        <color auto="1"/>
      </right>
      <top style="dotted">
        <color auto="1"/>
      </top>
      <bottom style="dotted">
        <color auto="1"/>
      </bottom>
      <diagonal/>
    </border>
    <border>
      <left style="thin">
        <color auto="1"/>
      </left>
      <right style="thin">
        <color auto="1"/>
      </right>
      <top style="dotted">
        <color auto="1"/>
      </top>
      <bottom style="thin">
        <color auto="1"/>
      </bottom>
      <diagonal/>
    </border>
    <border>
      <left style="double">
        <color indexed="64"/>
      </left>
      <right style="thin">
        <color indexed="64"/>
      </right>
      <top style="thin">
        <color indexed="64"/>
      </top>
      <bottom style="thin">
        <color indexed="64"/>
      </bottom>
      <diagonal/>
    </border>
    <border>
      <left/>
      <right style="double">
        <color indexed="64"/>
      </right>
      <top style="thin">
        <color indexed="64"/>
      </top>
      <bottom/>
      <diagonal/>
    </border>
    <border>
      <left style="thin">
        <color indexed="64"/>
      </left>
      <right/>
      <top/>
      <bottom style="double">
        <color indexed="64"/>
      </bottom>
      <diagonal/>
    </border>
    <border>
      <left/>
      <right style="double">
        <color indexed="64"/>
      </right>
      <top style="hair">
        <color indexed="64"/>
      </top>
      <bottom/>
      <diagonal/>
    </border>
    <border>
      <left/>
      <right style="double">
        <color indexed="64"/>
      </right>
      <top/>
      <bottom style="double">
        <color indexed="64"/>
      </bottom>
      <diagonal/>
    </border>
    <border>
      <left style="hair">
        <color indexed="64"/>
      </left>
      <right style="hair">
        <color indexed="64"/>
      </right>
      <top style="hair">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style="thin">
        <color indexed="64"/>
      </bottom>
      <diagonal style="thin">
        <color indexed="64"/>
      </diagonal>
    </border>
    <border>
      <left style="hair">
        <color indexed="64"/>
      </left>
      <right style="hair">
        <color indexed="64"/>
      </right>
      <top style="thin">
        <color indexed="64"/>
      </top>
      <bottom style="hair">
        <color indexed="64"/>
      </bottom>
      <diagonal/>
    </border>
    <border diagonalUp="1">
      <left style="thin">
        <color indexed="64"/>
      </left>
      <right style="hair">
        <color indexed="64"/>
      </right>
      <top style="hair">
        <color indexed="64"/>
      </top>
      <bottom/>
      <diagonal style="thin">
        <color indexed="64"/>
      </diagonal>
    </border>
    <border diagonalUp="1">
      <left style="hair">
        <color indexed="64"/>
      </left>
      <right style="hair">
        <color indexed="64"/>
      </right>
      <top style="hair">
        <color indexed="64"/>
      </top>
      <bottom/>
      <diagonal style="thin">
        <color indexed="64"/>
      </diagonal>
    </border>
    <border diagonalUp="1">
      <left/>
      <right/>
      <top style="hair">
        <color indexed="64"/>
      </top>
      <bottom/>
      <diagonal style="thin">
        <color indexed="64"/>
      </diagonal>
    </border>
    <border diagonalUp="1">
      <left/>
      <right style="thin">
        <color indexed="64"/>
      </right>
      <top style="hair">
        <color indexed="64"/>
      </top>
      <bottom/>
      <diagonal style="thin">
        <color indexed="64"/>
      </diagonal>
    </border>
    <border diagonalUp="1">
      <left style="thin">
        <color indexed="64"/>
      </left>
      <right style="hair">
        <color indexed="64"/>
      </right>
      <top/>
      <bottom style="hair">
        <color indexed="64"/>
      </bottom>
      <diagonal style="thin">
        <color indexed="64"/>
      </diagonal>
    </border>
    <border diagonalUp="1">
      <left style="hair">
        <color indexed="64"/>
      </left>
      <right style="hair">
        <color indexed="64"/>
      </right>
      <top/>
      <bottom style="hair">
        <color indexed="64"/>
      </bottom>
      <diagonal style="thin">
        <color indexed="64"/>
      </diagonal>
    </border>
    <border diagonalUp="1">
      <left/>
      <right/>
      <top/>
      <bottom style="hair">
        <color indexed="64"/>
      </bottom>
      <diagonal style="thin">
        <color indexed="64"/>
      </diagonal>
    </border>
    <border diagonalUp="1">
      <left/>
      <right style="thin">
        <color indexed="64"/>
      </right>
      <top/>
      <bottom style="hair">
        <color indexed="64"/>
      </bottom>
      <diagonal style="thin">
        <color indexed="64"/>
      </diagonal>
    </border>
    <border>
      <left/>
      <right/>
      <top style="dashed">
        <color auto="1"/>
      </top>
      <bottom style="dashed">
        <color auto="1"/>
      </bottom>
      <diagonal/>
    </border>
    <border>
      <left/>
      <right/>
      <top style="thin">
        <color auto="1"/>
      </top>
      <bottom style="dashed">
        <color auto="1"/>
      </bottom>
      <diagonal/>
    </border>
    <border>
      <left/>
      <right/>
      <top style="dashed">
        <color auto="1"/>
      </top>
      <bottom style="thin">
        <color auto="1"/>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bottom style="hair">
        <color indexed="64"/>
      </bottom>
      <diagonal/>
    </border>
  </borders>
  <cellStyleXfs count="4">
    <xf numFmtId="0" fontId="0" fillId="0" borderId="0">
      <alignment vertical="center"/>
    </xf>
    <xf numFmtId="38" fontId="2" fillId="0" borderId="0" applyFont="0" applyFill="0" applyBorder="0" applyAlignment="0" applyProtection="0">
      <alignment vertical="center"/>
    </xf>
    <xf numFmtId="0" fontId="7" fillId="0" borderId="0">
      <alignment vertical="center"/>
    </xf>
    <xf numFmtId="9" fontId="2" fillId="0" borderId="0" applyFont="0" applyFill="0" applyBorder="0" applyAlignment="0" applyProtection="0">
      <alignment vertical="center"/>
    </xf>
  </cellStyleXfs>
  <cellXfs count="980">
    <xf numFmtId="0" fontId="0" fillId="0" borderId="0" xfId="0">
      <alignment vertical="center"/>
    </xf>
    <xf numFmtId="0" fontId="0" fillId="0" borderId="0" xfId="0" applyBorder="1">
      <alignment vertical="center"/>
    </xf>
    <xf numFmtId="0" fontId="0" fillId="0" borderId="0" xfId="0" applyFont="1" applyAlignment="1"/>
    <xf numFmtId="0" fontId="0" fillId="0" borderId="10" xfId="0" applyBorder="1" applyAlignment="1"/>
    <xf numFmtId="0" fontId="0" fillId="0" borderId="11" xfId="0" applyBorder="1" applyAlignment="1"/>
    <xf numFmtId="0" fontId="0" fillId="0" borderId="0" xfId="0" applyFont="1" applyBorder="1" applyAlignment="1"/>
    <xf numFmtId="0" fontId="0" fillId="0" borderId="0" xfId="0" applyAlignment="1">
      <alignment horizontal="left" vertical="center"/>
    </xf>
    <xf numFmtId="0" fontId="0" fillId="0" borderId="3" xfId="0" applyFill="1" applyBorder="1" applyAlignment="1">
      <alignment horizontal="center" vertical="center"/>
    </xf>
    <xf numFmtId="0" fontId="9" fillId="0" borderId="0" xfId="2" applyFont="1">
      <alignment vertical="center"/>
    </xf>
    <xf numFmtId="0" fontId="5" fillId="0" borderId="0" xfId="0" applyFont="1">
      <alignment vertical="center"/>
    </xf>
    <xf numFmtId="0" fontId="0" fillId="0" borderId="2" xfId="0" applyBorder="1" applyAlignment="1">
      <alignment horizontal="center" vertical="center"/>
    </xf>
    <xf numFmtId="0" fontId="0" fillId="0" borderId="44" xfId="0" applyFill="1" applyBorder="1" applyAlignment="1">
      <alignment vertical="center"/>
    </xf>
    <xf numFmtId="0" fontId="0" fillId="0" borderId="46" xfId="0" applyFill="1" applyBorder="1" applyAlignment="1">
      <alignment vertical="center"/>
    </xf>
    <xf numFmtId="0" fontId="0" fillId="0" borderId="11" xfId="0" applyFill="1" applyBorder="1" applyAlignment="1">
      <alignment horizontal="center" vertical="center"/>
    </xf>
    <xf numFmtId="0" fontId="0" fillId="0" borderId="2" xfId="0" applyFill="1" applyBorder="1" applyAlignment="1">
      <alignment horizontal="center" vertical="center"/>
    </xf>
    <xf numFmtId="0" fontId="11" fillId="0" borderId="3" xfId="0" applyFont="1" applyFill="1" applyBorder="1" applyAlignment="1">
      <alignment horizontal="center" vertical="center"/>
    </xf>
    <xf numFmtId="0" fontId="12" fillId="0" borderId="3" xfId="0" applyFont="1" applyFill="1" applyBorder="1" applyAlignment="1">
      <alignment horizontal="center" vertical="center"/>
    </xf>
    <xf numFmtId="0" fontId="11" fillId="0" borderId="0" xfId="0" applyFont="1">
      <alignment vertical="center"/>
    </xf>
    <xf numFmtId="0" fontId="12" fillId="0" borderId="0" xfId="0" applyFont="1" applyBorder="1" applyAlignment="1">
      <alignment horizontal="left" vertical="center"/>
    </xf>
    <xf numFmtId="0" fontId="0" fillId="0" borderId="5" xfId="0" applyFill="1" applyBorder="1" applyAlignment="1">
      <alignment horizontal="center" vertical="center"/>
    </xf>
    <xf numFmtId="0" fontId="12" fillId="0" borderId="0" xfId="0" applyFont="1" applyBorder="1" applyAlignment="1">
      <alignment vertical="top" wrapText="1"/>
    </xf>
    <xf numFmtId="0" fontId="12" fillId="0" borderId="0" xfId="0" applyFont="1" applyFill="1" applyBorder="1" applyAlignment="1">
      <alignment horizontal="left" vertical="center"/>
    </xf>
    <xf numFmtId="0" fontId="0" fillId="0" borderId="0" xfId="0" applyFill="1" applyBorder="1" applyAlignment="1">
      <alignment vertical="center"/>
    </xf>
    <xf numFmtId="0" fontId="0" fillId="0" borderId="0" xfId="0" applyFill="1" applyBorder="1" applyAlignment="1">
      <alignment horizontal="center" vertical="center"/>
    </xf>
    <xf numFmtId="0" fontId="11" fillId="0" borderId="0" xfId="0" applyFont="1" applyFill="1" applyBorder="1" applyAlignment="1">
      <alignment horizontal="center" vertical="center"/>
    </xf>
    <xf numFmtId="0" fontId="11" fillId="0" borderId="11" xfId="0" applyFont="1" applyFill="1" applyBorder="1" applyAlignment="1">
      <alignment horizontal="center" vertical="center"/>
    </xf>
    <xf numFmtId="0" fontId="0" fillId="0" borderId="5" xfId="0" applyFill="1" applyBorder="1" applyAlignment="1">
      <alignment vertical="center"/>
    </xf>
    <xf numFmtId="0" fontId="11" fillId="0" borderId="0" xfId="0" applyFont="1" applyFill="1" applyBorder="1" applyAlignment="1">
      <alignment horizontal="left" vertical="center"/>
    </xf>
    <xf numFmtId="0" fontId="11" fillId="0" borderId="7" xfId="0" applyFont="1" applyFill="1" applyBorder="1" applyAlignment="1">
      <alignment horizontal="left" vertical="center"/>
    </xf>
    <xf numFmtId="0" fontId="11" fillId="0" borderId="7" xfId="0" applyFont="1" applyFill="1" applyBorder="1" applyAlignment="1">
      <alignment horizontal="center" vertical="center"/>
    </xf>
    <xf numFmtId="0" fontId="0" fillId="0" borderId="7" xfId="0" applyFill="1" applyBorder="1" applyAlignment="1">
      <alignment horizontal="center" vertical="center"/>
    </xf>
    <xf numFmtId="0" fontId="0" fillId="0" borderId="8" xfId="0" applyFill="1" applyBorder="1" applyAlignment="1">
      <alignment vertical="center"/>
    </xf>
    <xf numFmtId="0" fontId="0" fillId="0" borderId="6" xfId="0" applyFill="1" applyBorder="1" applyAlignment="1">
      <alignment horizontal="center" vertical="center"/>
    </xf>
    <xf numFmtId="0" fontId="0" fillId="0" borderId="3" xfId="0" applyFill="1" applyBorder="1" applyAlignment="1">
      <alignment horizontal="center" vertical="center"/>
    </xf>
    <xf numFmtId="0" fontId="0" fillId="0" borderId="1" xfId="0" applyBorder="1">
      <alignment vertical="center"/>
    </xf>
    <xf numFmtId="0" fontId="0" fillId="0" borderId="2" xfId="0" applyBorder="1">
      <alignment vertical="center"/>
    </xf>
    <xf numFmtId="0" fontId="0" fillId="0" borderId="46" xfId="0" applyBorder="1">
      <alignment vertical="center"/>
    </xf>
    <xf numFmtId="0" fontId="0" fillId="0" borderId="3" xfId="0" applyFill="1" applyBorder="1" applyAlignment="1">
      <alignment horizontal="center" vertical="center"/>
    </xf>
    <xf numFmtId="0" fontId="8" fillId="0" borderId="0" xfId="0" applyFont="1">
      <alignment vertical="center"/>
    </xf>
    <xf numFmtId="0" fontId="10" fillId="0" borderId="0" xfId="0" applyFont="1">
      <alignment vertical="center"/>
    </xf>
    <xf numFmtId="0" fontId="10" fillId="0" borderId="0" xfId="0" applyFont="1" applyBorder="1">
      <alignment vertical="center"/>
    </xf>
    <xf numFmtId="0" fontId="8" fillId="0" borderId="0" xfId="2" applyFont="1" applyBorder="1" applyAlignment="1">
      <alignment vertical="center"/>
    </xf>
    <xf numFmtId="0" fontId="8" fillId="0" borderId="0" xfId="2" applyFont="1">
      <alignment vertical="center"/>
    </xf>
    <xf numFmtId="0" fontId="7" fillId="0" borderId="0" xfId="2" applyFont="1">
      <alignment vertical="center"/>
    </xf>
    <xf numFmtId="0" fontId="0" fillId="0" borderId="0" xfId="0" applyFill="1">
      <alignment vertical="center"/>
    </xf>
    <xf numFmtId="0" fontId="0" fillId="0" borderId="44" xfId="0" applyFill="1" applyBorder="1" applyAlignment="1">
      <alignment vertical="center"/>
    </xf>
    <xf numFmtId="0" fontId="0" fillId="0" borderId="2" xfId="0" applyFill="1" applyBorder="1" applyAlignment="1">
      <alignment horizontal="center" vertical="center"/>
    </xf>
    <xf numFmtId="0" fontId="11" fillId="0" borderId="3" xfId="0" applyFont="1" applyFill="1" applyBorder="1" applyAlignment="1">
      <alignment horizontal="center" vertical="center"/>
    </xf>
    <xf numFmtId="0" fontId="0" fillId="0" borderId="3" xfId="0" applyFill="1" applyBorder="1" applyAlignment="1">
      <alignment horizontal="center" vertical="center"/>
    </xf>
    <xf numFmtId="0" fontId="11" fillId="0" borderId="3" xfId="0" applyFont="1" applyFill="1" applyBorder="1" applyAlignment="1">
      <alignment horizontal="center" vertical="center"/>
    </xf>
    <xf numFmtId="0" fontId="0" fillId="0" borderId="3" xfId="0" applyFill="1" applyBorder="1" applyAlignment="1">
      <alignment horizontal="center" vertical="center"/>
    </xf>
    <xf numFmtId="0" fontId="12" fillId="0" borderId="0" xfId="2" applyFont="1" applyFill="1" applyBorder="1" applyAlignment="1">
      <alignment horizontal="left" vertical="top" wrapText="1"/>
    </xf>
    <xf numFmtId="0" fontId="9" fillId="0" borderId="0" xfId="2" applyFont="1" applyBorder="1">
      <alignment vertical="center"/>
    </xf>
    <xf numFmtId="0" fontId="7" fillId="0" borderId="0" xfId="2" applyFont="1" applyFill="1" applyBorder="1" applyAlignment="1">
      <alignment horizontal="left" vertical="center"/>
    </xf>
    <xf numFmtId="0" fontId="0" fillId="0" borderId="3" xfId="0" applyFill="1" applyBorder="1" applyAlignment="1">
      <alignment horizontal="center" vertical="center"/>
    </xf>
    <xf numFmtId="0" fontId="11" fillId="0" borderId="3" xfId="0" applyFont="1" applyFill="1" applyBorder="1" applyAlignment="1">
      <alignment horizontal="center" vertical="center"/>
    </xf>
    <xf numFmtId="0" fontId="12" fillId="0" borderId="3" xfId="0" applyFont="1" applyFill="1" applyBorder="1" applyAlignment="1">
      <alignment horizontal="center" vertical="center"/>
    </xf>
    <xf numFmtId="0" fontId="0" fillId="0" borderId="11" xfId="0" applyFill="1" applyBorder="1" applyAlignment="1">
      <alignment horizontal="center" vertical="center"/>
    </xf>
    <xf numFmtId="0" fontId="12" fillId="0" borderId="0" xfId="2" applyFont="1" applyFill="1" applyBorder="1" applyAlignment="1">
      <alignment horizontal="left" vertical="top" wrapText="1"/>
    </xf>
    <xf numFmtId="0" fontId="0" fillId="0" borderId="3" xfId="0" applyFill="1" applyBorder="1" applyAlignment="1">
      <alignment horizontal="center" vertical="center"/>
    </xf>
    <xf numFmtId="0" fontId="0" fillId="0" borderId="0" xfId="0" applyFill="1" applyBorder="1" applyAlignment="1">
      <alignment horizontal="center" vertical="center"/>
    </xf>
    <xf numFmtId="0" fontId="11" fillId="0" borderId="3" xfId="0" applyFont="1" applyFill="1" applyBorder="1" applyAlignment="1">
      <alignment horizontal="center" vertical="center"/>
    </xf>
    <xf numFmtId="0" fontId="12" fillId="0" borderId="3" xfId="0" applyFont="1" applyFill="1" applyBorder="1" applyAlignment="1">
      <alignment horizontal="center" vertical="center"/>
    </xf>
    <xf numFmtId="0" fontId="15" fillId="2" borderId="48" xfId="2" applyFont="1" applyFill="1" applyBorder="1" applyAlignment="1">
      <alignment horizontal="center" vertical="center" wrapText="1"/>
    </xf>
    <xf numFmtId="0" fontId="15" fillId="2" borderId="49" xfId="2" applyFont="1" applyFill="1" applyBorder="1" applyAlignment="1">
      <alignment horizontal="center" vertical="center" wrapText="1"/>
    </xf>
    <xf numFmtId="0" fontId="15" fillId="2" borderId="9" xfId="2" applyFont="1" applyFill="1" applyBorder="1" applyAlignment="1">
      <alignment horizontal="center" vertical="center" wrapText="1"/>
    </xf>
    <xf numFmtId="0" fontId="7" fillId="0" borderId="0" xfId="2" applyFont="1" applyFill="1">
      <alignment vertical="center"/>
    </xf>
    <xf numFmtId="0" fontId="12" fillId="0" borderId="0" xfId="2" applyFont="1" applyFill="1" applyBorder="1" applyAlignment="1">
      <alignment horizontal="left" vertical="top" wrapText="1"/>
    </xf>
    <xf numFmtId="0" fontId="20" fillId="0" borderId="27" xfId="0" applyFont="1" applyBorder="1">
      <alignment vertical="center"/>
    </xf>
    <xf numFmtId="0" fontId="20" fillId="0" borderId="12" xfId="0" applyFont="1" applyBorder="1">
      <alignment vertical="center"/>
    </xf>
    <xf numFmtId="0" fontId="20" fillId="0" borderId="0" xfId="0" applyFont="1" applyBorder="1" applyAlignment="1">
      <alignment horizontal="center" vertical="center"/>
    </xf>
    <xf numFmtId="0" fontId="20" fillId="5" borderId="17" xfId="0" applyFont="1" applyFill="1" applyBorder="1" applyAlignment="1">
      <alignment horizontal="right" vertical="center"/>
    </xf>
    <xf numFmtId="0" fontId="20" fillId="5" borderId="18" xfId="0" applyFont="1" applyFill="1" applyBorder="1" applyAlignment="1">
      <alignment horizontal="right" vertical="center"/>
    </xf>
    <xf numFmtId="0" fontId="20" fillId="5" borderId="16" xfId="0" applyFont="1" applyFill="1" applyBorder="1" applyAlignment="1">
      <alignment horizontal="right" vertical="center"/>
    </xf>
    <xf numFmtId="0" fontId="21" fillId="0" borderId="34" xfId="0" applyFont="1" applyBorder="1" applyAlignment="1">
      <alignment horizontal="right" vertical="center"/>
    </xf>
    <xf numFmtId="0" fontId="20" fillId="0" borderId="23" xfId="0" applyFont="1" applyBorder="1" applyAlignment="1">
      <alignment horizontal="right" vertical="center"/>
    </xf>
    <xf numFmtId="0" fontId="21" fillId="0" borderId="37" xfId="0" applyFont="1" applyBorder="1" applyAlignment="1">
      <alignment horizontal="right" vertical="center"/>
    </xf>
    <xf numFmtId="0" fontId="21" fillId="0" borderId="14" xfId="0" applyFont="1" applyBorder="1" applyAlignment="1">
      <alignment horizontal="right" vertical="center"/>
    </xf>
    <xf numFmtId="0" fontId="20" fillId="5" borderId="11" xfId="0" applyFont="1" applyFill="1" applyBorder="1" applyAlignment="1">
      <alignment horizontal="right" vertical="center"/>
    </xf>
    <xf numFmtId="0" fontId="20" fillId="5" borderId="32" xfId="0" applyFont="1" applyFill="1" applyBorder="1" applyAlignment="1">
      <alignment horizontal="right" vertical="center"/>
    </xf>
    <xf numFmtId="0" fontId="20" fillId="0" borderId="26" xfId="0" applyFont="1" applyBorder="1" applyAlignment="1">
      <alignment horizontal="right" vertical="center"/>
    </xf>
    <xf numFmtId="0" fontId="20" fillId="0" borderId="24" xfId="0" applyFont="1" applyBorder="1" applyAlignment="1">
      <alignment horizontal="right" vertical="center"/>
    </xf>
    <xf numFmtId="0" fontId="21" fillId="0" borderId="21" xfId="0" applyFont="1" applyBorder="1" applyAlignment="1">
      <alignment horizontal="right" vertical="center"/>
    </xf>
    <xf numFmtId="0" fontId="20" fillId="5" borderId="40" xfId="0" applyFont="1" applyFill="1" applyBorder="1" applyAlignment="1">
      <alignment horizontal="right" vertical="center"/>
    </xf>
    <xf numFmtId="0" fontId="23" fillId="5" borderId="4" xfId="0" applyFont="1" applyFill="1" applyBorder="1" applyAlignment="1">
      <alignment horizontal="right" vertical="center"/>
    </xf>
    <xf numFmtId="0" fontId="19" fillId="5" borderId="20" xfId="0" applyFont="1" applyFill="1" applyBorder="1" applyAlignment="1">
      <alignment horizontal="left" vertical="center"/>
    </xf>
    <xf numFmtId="0" fontId="20" fillId="0" borderId="75" xfId="0" applyFont="1" applyBorder="1" applyAlignment="1">
      <alignment horizontal="center" vertical="center"/>
    </xf>
    <xf numFmtId="0" fontId="21" fillId="0" borderId="50" xfId="0" applyFont="1" applyBorder="1" applyAlignment="1">
      <alignment horizontal="right" vertical="center"/>
    </xf>
    <xf numFmtId="0" fontId="0" fillId="0" borderId="46" xfId="0" applyBorder="1" applyAlignment="1"/>
    <xf numFmtId="0" fontId="20" fillId="0" borderId="4" xfId="0" applyFont="1" applyBorder="1" applyAlignment="1">
      <alignment horizontal="right" vertical="center"/>
    </xf>
    <xf numFmtId="0" fontId="20" fillId="5" borderId="23" xfId="0" applyFont="1" applyFill="1" applyBorder="1" applyAlignment="1">
      <alignment horizontal="right" vertical="center"/>
    </xf>
    <xf numFmtId="0" fontId="8" fillId="0" borderId="10" xfId="0" applyFont="1" applyBorder="1" applyAlignment="1">
      <alignment horizontal="left" vertical="center"/>
    </xf>
    <xf numFmtId="0" fontId="8" fillId="0" borderId="11" xfId="0" applyFont="1" applyBorder="1" applyAlignment="1">
      <alignment horizontal="left" vertical="center"/>
    </xf>
    <xf numFmtId="0" fontId="12" fillId="0" borderId="0" xfId="2" applyFont="1" applyFill="1" applyBorder="1" applyAlignment="1">
      <alignment horizontal="left" vertical="top" wrapText="1"/>
    </xf>
    <xf numFmtId="0" fontId="21" fillId="0" borderId="13" xfId="0" applyFont="1" applyBorder="1" applyAlignment="1">
      <alignment horizontal="right" vertical="center"/>
    </xf>
    <xf numFmtId="0" fontId="26" fillId="0" borderId="0" xfId="0" applyFont="1" applyProtection="1">
      <alignment vertical="center"/>
      <protection locked="0"/>
    </xf>
    <xf numFmtId="0" fontId="26" fillId="0" borderId="0" xfId="0" applyFont="1" applyProtection="1">
      <alignment vertical="center"/>
    </xf>
    <xf numFmtId="0" fontId="26" fillId="0" borderId="0" xfId="0" applyFont="1" applyAlignment="1" applyProtection="1">
      <alignment vertical="center" wrapText="1"/>
    </xf>
    <xf numFmtId="0" fontId="26" fillId="0" borderId="0" xfId="0" applyFont="1" applyAlignment="1" applyProtection="1">
      <alignment vertical="center" wrapText="1"/>
      <protection locked="0"/>
    </xf>
    <xf numFmtId="0" fontId="0" fillId="5" borderId="1" xfId="0" applyFill="1" applyBorder="1" applyAlignment="1" applyProtection="1">
      <alignment vertical="center" textRotation="255"/>
    </xf>
    <xf numFmtId="0" fontId="28" fillId="5" borderId="4" xfId="0" applyFont="1" applyFill="1" applyBorder="1" applyAlignment="1" applyProtection="1">
      <alignment vertical="center"/>
    </xf>
    <xf numFmtId="0" fontId="28" fillId="5" borderId="6" xfId="0" applyFont="1" applyFill="1" applyBorder="1" applyAlignment="1" applyProtection="1">
      <alignment vertical="center"/>
    </xf>
    <xf numFmtId="0" fontId="26" fillId="0" borderId="0" xfId="0" applyFont="1" applyAlignment="1" applyProtection="1">
      <alignment horizontal="left" vertical="center"/>
      <protection locked="0"/>
    </xf>
    <xf numFmtId="0" fontId="20" fillId="5" borderId="17" xfId="0" applyFont="1" applyFill="1" applyBorder="1" applyAlignment="1">
      <alignment horizontal="center" vertical="center"/>
    </xf>
    <xf numFmtId="0" fontId="22" fillId="0" borderId="26" xfId="0" applyFont="1" applyBorder="1" applyAlignment="1">
      <alignment horizontal="center" vertical="center"/>
    </xf>
    <xf numFmtId="0" fontId="22" fillId="0" borderId="50" xfId="0" applyFont="1" applyBorder="1" applyAlignment="1">
      <alignment horizontal="center" vertical="center"/>
    </xf>
    <xf numFmtId="0" fontId="20" fillId="5" borderId="19" xfId="0" applyFont="1" applyFill="1" applyBorder="1" applyAlignment="1">
      <alignment horizontal="center" vertical="center"/>
    </xf>
    <xf numFmtId="0" fontId="22" fillId="0" borderId="28" xfId="0" applyFont="1" applyBorder="1" applyAlignment="1">
      <alignment horizontal="center" vertical="center"/>
    </xf>
    <xf numFmtId="0" fontId="22" fillId="0" borderId="15" xfId="0" applyFont="1" applyBorder="1" applyAlignment="1">
      <alignment horizontal="center" vertical="center"/>
    </xf>
    <xf numFmtId="0" fontId="20" fillId="0" borderId="32" xfId="0" applyFont="1" applyBorder="1" applyAlignment="1">
      <alignment horizontal="center" vertical="center"/>
    </xf>
    <xf numFmtId="0" fontId="20" fillId="0" borderId="5" xfId="0" applyFont="1" applyBorder="1" applyAlignment="1">
      <alignment horizontal="center" vertical="center"/>
    </xf>
    <xf numFmtId="0" fontId="20" fillId="0" borderId="50" xfId="0" applyFont="1" applyBorder="1" applyAlignment="1">
      <alignment horizontal="center" vertical="center"/>
    </xf>
    <xf numFmtId="0" fontId="20" fillId="0" borderId="35" xfId="0" applyFont="1" applyBorder="1" applyAlignment="1">
      <alignment horizontal="center" vertical="center"/>
    </xf>
    <xf numFmtId="0" fontId="20" fillId="5" borderId="72" xfId="0" applyFont="1" applyFill="1" applyBorder="1" applyAlignment="1">
      <alignment horizontal="center" vertical="center"/>
    </xf>
    <xf numFmtId="0" fontId="20" fillId="5" borderId="20" xfId="0" applyFont="1" applyFill="1" applyBorder="1" applyAlignment="1">
      <alignment horizontal="center" vertical="center"/>
    </xf>
    <xf numFmtId="0" fontId="20" fillId="0" borderId="15" xfId="0" applyFont="1" applyBorder="1" applyAlignment="1">
      <alignment horizontal="center" vertical="center"/>
    </xf>
    <xf numFmtId="0" fontId="7" fillId="0" borderId="47" xfId="2" applyFont="1" applyFill="1" applyBorder="1" applyAlignment="1">
      <alignment horizontal="left" vertical="center"/>
    </xf>
    <xf numFmtId="0" fontId="19" fillId="0" borderId="0" xfId="0" applyFont="1">
      <alignment vertical="center"/>
    </xf>
    <xf numFmtId="0" fontId="0" fillId="5" borderId="1" xfId="0" applyFill="1" applyBorder="1" applyAlignment="1">
      <alignment horizontal="center" vertical="center"/>
    </xf>
    <xf numFmtId="0" fontId="0" fillId="0" borderId="0" xfId="0" applyAlignment="1">
      <alignment horizontal="center" vertical="center"/>
    </xf>
    <xf numFmtId="0" fontId="0" fillId="0" borderId="0" xfId="0" applyFill="1" applyBorder="1" applyAlignment="1">
      <alignment horizontal="center" vertical="center"/>
    </xf>
    <xf numFmtId="0" fontId="0" fillId="5" borderId="1" xfId="0" applyFill="1" applyBorder="1" applyAlignment="1">
      <alignment horizontal="center" vertical="center"/>
    </xf>
    <xf numFmtId="0" fontId="0" fillId="0" borderId="1" xfId="0" applyBorder="1" applyAlignment="1">
      <alignment horizontal="center" vertical="center"/>
    </xf>
    <xf numFmtId="0" fontId="8" fillId="0" borderId="0" xfId="0" applyFont="1" applyAlignment="1">
      <alignment vertical="center"/>
    </xf>
    <xf numFmtId="0" fontId="8" fillId="0" borderId="0" xfId="0" applyNumberFormat="1" applyFont="1">
      <alignment vertical="center"/>
    </xf>
    <xf numFmtId="0" fontId="0" fillId="0" borderId="0" xfId="0" applyFill="1" applyBorder="1">
      <alignment vertical="center"/>
    </xf>
    <xf numFmtId="0" fontId="0" fillId="0" borderId="0" xfId="0" applyFill="1" applyBorder="1" applyAlignment="1">
      <alignment horizontal="left" vertical="center"/>
    </xf>
    <xf numFmtId="0" fontId="7" fillId="0" borderId="0" xfId="0" applyFont="1" applyFill="1" applyBorder="1" applyAlignment="1">
      <alignment vertical="center" wrapText="1"/>
    </xf>
    <xf numFmtId="0" fontId="19" fillId="0" borderId="0" xfId="0" applyFont="1" applyAlignment="1">
      <alignment vertical="center"/>
    </xf>
    <xf numFmtId="0" fontId="0" fillId="0" borderId="44" xfId="0" applyBorder="1" applyAlignment="1">
      <alignment horizontal="center" vertical="center"/>
    </xf>
    <xf numFmtId="0" fontId="37" fillId="0" borderId="7" xfId="0" applyFont="1" applyFill="1" applyBorder="1">
      <alignment vertical="center"/>
    </xf>
    <xf numFmtId="0" fontId="37" fillId="0" borderId="6" xfId="0" applyFont="1" applyFill="1" applyBorder="1" applyAlignment="1">
      <alignment horizontal="center" vertical="center"/>
    </xf>
    <xf numFmtId="0" fontId="37" fillId="0" borderId="7" xfId="0" applyFont="1" applyFill="1" applyBorder="1" applyAlignment="1">
      <alignment horizontal="center" vertical="center" wrapText="1"/>
    </xf>
    <xf numFmtId="0" fontId="36" fillId="5" borderId="1" xfId="0" applyFont="1" applyFill="1" applyBorder="1" applyAlignment="1">
      <alignment horizontal="center" vertical="center"/>
    </xf>
    <xf numFmtId="0" fontId="9" fillId="0" borderId="1" xfId="0" applyFont="1" applyBorder="1" applyAlignment="1">
      <alignment horizontal="center" vertical="center"/>
    </xf>
    <xf numFmtId="0" fontId="34" fillId="0" borderId="1" xfId="0" applyFont="1" applyBorder="1" applyAlignment="1">
      <alignment horizontal="center" vertical="center" wrapText="1"/>
    </xf>
    <xf numFmtId="0" fontId="0" fillId="0" borderId="1" xfId="0" applyFill="1" applyBorder="1" applyAlignment="1">
      <alignment horizontal="center" vertical="center"/>
    </xf>
    <xf numFmtId="0" fontId="0" fillId="0" borderId="1" xfId="0" applyBorder="1" applyAlignment="1">
      <alignment horizontal="left" vertical="top"/>
    </xf>
    <xf numFmtId="0" fontId="0" fillId="0" borderId="3" xfId="0" applyBorder="1" applyAlignment="1">
      <alignment horizontal="left" vertical="top"/>
    </xf>
    <xf numFmtId="0" fontId="0" fillId="0" borderId="1" xfId="0" applyBorder="1" applyAlignment="1">
      <alignment horizontal="left" vertical="center"/>
    </xf>
    <xf numFmtId="0" fontId="0" fillId="0" borderId="2" xfId="0" applyBorder="1" applyAlignment="1">
      <alignment horizontal="left" vertical="center"/>
    </xf>
    <xf numFmtId="0" fontId="8" fillId="0" borderId="7" xfId="0" applyFont="1" applyFill="1" applyBorder="1" applyAlignment="1">
      <alignment horizontal="center" vertical="center"/>
    </xf>
    <xf numFmtId="0" fontId="38" fillId="0" borderId="0" xfId="0" applyFont="1">
      <alignment vertical="center"/>
    </xf>
    <xf numFmtId="0" fontId="0" fillId="5" borderId="1" xfId="0" applyFont="1" applyFill="1" applyBorder="1" applyAlignment="1">
      <alignment horizontal="center" vertical="center"/>
    </xf>
    <xf numFmtId="0" fontId="20" fillId="0" borderId="26" xfId="0" applyFont="1" applyBorder="1" applyAlignment="1">
      <alignment horizontal="center" vertical="center"/>
    </xf>
    <xf numFmtId="0" fontId="19" fillId="5" borderId="16" xfId="0" applyFont="1" applyFill="1" applyBorder="1" applyAlignment="1">
      <alignment horizontal="left" vertical="center"/>
    </xf>
    <xf numFmtId="0" fontId="19" fillId="5" borderId="17" xfId="0" applyFont="1" applyFill="1" applyBorder="1" applyAlignment="1">
      <alignment horizontal="left" vertical="center"/>
    </xf>
    <xf numFmtId="0" fontId="20" fillId="0" borderId="26" xfId="0" applyFont="1" applyBorder="1" applyAlignment="1">
      <alignment horizontal="center" vertical="center"/>
    </xf>
    <xf numFmtId="0" fontId="12" fillId="0" borderId="0" xfId="2" applyFont="1" applyFill="1" applyBorder="1" applyAlignment="1">
      <alignment horizontal="left" vertical="top" wrapText="1"/>
    </xf>
    <xf numFmtId="0" fontId="7" fillId="2" borderId="2" xfId="2" applyFont="1" applyFill="1" applyBorder="1" applyAlignment="1">
      <alignment horizontal="center" vertical="center" wrapText="1"/>
    </xf>
    <xf numFmtId="0" fontId="7" fillId="2" borderId="44" xfId="2" applyFont="1" applyFill="1" applyBorder="1" applyAlignment="1">
      <alignment horizontal="center" vertical="center" wrapText="1"/>
    </xf>
    <xf numFmtId="0" fontId="20" fillId="5" borderId="110" xfId="0" applyFont="1" applyFill="1" applyBorder="1" applyAlignment="1">
      <alignment horizontal="right" vertical="center"/>
    </xf>
    <xf numFmtId="0" fontId="20" fillId="0" borderId="73" xfId="0" applyFont="1" applyBorder="1" applyAlignment="1">
      <alignment horizontal="center" vertical="center"/>
    </xf>
    <xf numFmtId="0" fontId="20" fillId="0" borderId="44" xfId="0" applyFont="1" applyBorder="1" applyAlignment="1">
      <alignment horizontal="center" vertical="center"/>
    </xf>
    <xf numFmtId="177" fontId="21" fillId="0" borderId="27" xfId="0" applyNumberFormat="1" applyFont="1" applyBorder="1" applyAlignment="1">
      <alignment horizontal="right" vertical="center"/>
    </xf>
    <xf numFmtId="0" fontId="20" fillId="5" borderId="114" xfId="0" applyFont="1" applyFill="1" applyBorder="1" applyAlignment="1">
      <alignment horizontal="right" vertical="center"/>
    </xf>
    <xf numFmtId="0" fontId="20" fillId="5" borderId="77" xfId="0" applyFont="1" applyFill="1" applyBorder="1" applyAlignment="1">
      <alignment horizontal="right" vertical="center"/>
    </xf>
    <xf numFmtId="0" fontId="20" fillId="5" borderId="116" xfId="0" applyFont="1" applyFill="1" applyBorder="1" applyAlignment="1">
      <alignment horizontal="right" vertical="center"/>
    </xf>
    <xf numFmtId="0" fontId="20" fillId="0" borderId="2" xfId="0" applyFont="1" applyBorder="1" applyAlignment="1">
      <alignment horizontal="center" vertical="center"/>
    </xf>
    <xf numFmtId="0" fontId="20" fillId="0" borderId="3" xfId="0" applyFont="1" applyBorder="1" applyAlignment="1">
      <alignment horizontal="center" vertical="center"/>
    </xf>
    <xf numFmtId="0" fontId="20" fillId="5" borderId="110" xfId="0" applyFont="1" applyFill="1" applyBorder="1" applyAlignment="1">
      <alignment horizontal="left" vertical="center" wrapText="1"/>
    </xf>
    <xf numFmtId="0" fontId="21" fillId="0" borderId="112" xfId="0" applyFont="1" applyBorder="1" applyAlignment="1">
      <alignment horizontal="left" vertical="center" wrapText="1"/>
    </xf>
    <xf numFmtId="177" fontId="21" fillId="0" borderId="80" xfId="0" applyNumberFormat="1" applyFont="1" applyBorder="1" applyAlignment="1">
      <alignment horizontal="right" vertical="center"/>
    </xf>
    <xf numFmtId="0" fontId="21" fillId="0" borderId="45" xfId="0" applyFont="1" applyBorder="1" applyAlignment="1">
      <alignment horizontal="left" vertical="center" wrapText="1"/>
    </xf>
    <xf numFmtId="177" fontId="21" fillId="0" borderId="115" xfId="0" applyNumberFormat="1" applyFont="1" applyBorder="1" applyAlignment="1">
      <alignment horizontal="right" vertical="center"/>
    </xf>
    <xf numFmtId="0" fontId="20" fillId="0" borderId="34" xfId="0" applyFont="1" applyBorder="1" applyAlignment="1">
      <alignment horizontal="center" vertical="center"/>
    </xf>
    <xf numFmtId="0" fontId="0" fillId="0" borderId="3" xfId="0" applyFill="1" applyBorder="1">
      <alignment vertical="center"/>
    </xf>
    <xf numFmtId="0" fontId="14" fillId="0" borderId="44" xfId="0" applyFont="1" applyBorder="1">
      <alignment vertical="center"/>
    </xf>
    <xf numFmtId="178" fontId="21" fillId="0" borderId="115" xfId="0" applyNumberFormat="1" applyFont="1" applyBorder="1" applyAlignment="1">
      <alignment horizontal="right" vertical="center"/>
    </xf>
    <xf numFmtId="178" fontId="21" fillId="0" borderId="80" xfId="0" applyNumberFormat="1" applyFont="1" applyBorder="1" applyAlignment="1">
      <alignment horizontal="right" vertical="center"/>
    </xf>
    <xf numFmtId="178" fontId="21" fillId="0" borderId="115" xfId="0" applyNumberFormat="1" applyFont="1" applyFill="1" applyBorder="1" applyAlignment="1">
      <alignment horizontal="right" vertical="center"/>
    </xf>
    <xf numFmtId="178" fontId="21" fillId="0" borderId="12" xfId="0" applyNumberFormat="1" applyFont="1" applyBorder="1" applyAlignment="1">
      <alignment horizontal="right" vertical="center"/>
    </xf>
    <xf numFmtId="178" fontId="21" fillId="0" borderId="116" xfId="0" applyNumberFormat="1" applyFont="1" applyBorder="1" applyAlignment="1">
      <alignment horizontal="right" vertical="center"/>
    </xf>
    <xf numFmtId="178" fontId="21" fillId="0" borderId="27" xfId="0" applyNumberFormat="1" applyFont="1" applyBorder="1" applyAlignment="1">
      <alignment vertical="center"/>
    </xf>
    <xf numFmtId="178" fontId="21" fillId="0" borderId="116" xfId="0" applyNumberFormat="1" applyFont="1" applyBorder="1" applyAlignment="1">
      <alignment vertical="center"/>
    </xf>
    <xf numFmtId="178" fontId="21" fillId="0" borderId="12" xfId="0" applyNumberFormat="1" applyFont="1" applyBorder="1" applyAlignment="1">
      <alignment vertical="center"/>
    </xf>
    <xf numFmtId="178" fontId="21" fillId="0" borderId="80" xfId="0" applyNumberFormat="1" applyFont="1" applyBorder="1" applyAlignment="1">
      <alignment vertical="center"/>
    </xf>
    <xf numFmtId="177" fontId="21" fillId="0" borderId="27" xfId="0" applyNumberFormat="1" applyFont="1" applyFill="1" applyBorder="1" applyAlignment="1">
      <alignment horizontal="right" vertical="center"/>
    </xf>
    <xf numFmtId="177" fontId="21" fillId="0" borderId="12" xfId="0" applyNumberFormat="1" applyFont="1" applyBorder="1" applyAlignment="1">
      <alignment horizontal="right" vertical="center"/>
    </xf>
    <xf numFmtId="178" fontId="21" fillId="0" borderId="116" xfId="0" applyNumberFormat="1" applyFont="1" applyFill="1" applyBorder="1" applyAlignment="1">
      <alignment horizontal="right" vertical="center"/>
    </xf>
    <xf numFmtId="178" fontId="21" fillId="0" borderId="80" xfId="0" applyNumberFormat="1" applyFont="1" applyFill="1" applyBorder="1" applyAlignment="1">
      <alignment horizontal="right" vertical="center"/>
    </xf>
    <xf numFmtId="0" fontId="20" fillId="0" borderId="3" xfId="0" applyFont="1" applyBorder="1" applyAlignment="1">
      <alignment horizontal="center" vertical="center"/>
    </xf>
    <xf numFmtId="0" fontId="20" fillId="5" borderId="11" xfId="0" applyFont="1" applyFill="1" applyBorder="1" applyAlignment="1">
      <alignment horizontal="center" vertical="center"/>
    </xf>
    <xf numFmtId="0" fontId="20" fillId="5" borderId="32" xfId="0" applyFont="1" applyFill="1" applyBorder="1" applyAlignment="1">
      <alignment horizontal="center" vertical="center"/>
    </xf>
    <xf numFmtId="0" fontId="20" fillId="0" borderId="26" xfId="0" applyFont="1" applyBorder="1" applyAlignment="1">
      <alignment horizontal="center" vertical="center"/>
    </xf>
    <xf numFmtId="0" fontId="20" fillId="0" borderId="26" xfId="0" applyFont="1" applyBorder="1" applyAlignment="1">
      <alignment horizontal="center" vertical="center"/>
    </xf>
    <xf numFmtId="0" fontId="0" fillId="0" borderId="11" xfId="0" applyFill="1" applyBorder="1" applyAlignment="1">
      <alignment horizontal="center" vertical="center"/>
    </xf>
    <xf numFmtId="0" fontId="0" fillId="0" borderId="2" xfId="0" applyBorder="1" applyAlignment="1">
      <alignment horizontal="center" vertical="center"/>
    </xf>
    <xf numFmtId="0" fontId="0" fillId="0" borderId="2" xfId="0" applyFill="1" applyBorder="1" applyAlignment="1">
      <alignment horizontal="center" vertical="center"/>
    </xf>
    <xf numFmtId="0" fontId="0" fillId="0" borderId="3" xfId="0" applyFill="1" applyBorder="1" applyAlignment="1">
      <alignment horizontal="center" vertical="center"/>
    </xf>
    <xf numFmtId="0" fontId="0" fillId="0" borderId="0" xfId="0" applyFill="1" applyBorder="1" applyAlignment="1">
      <alignment horizontal="center" vertical="center"/>
    </xf>
    <xf numFmtId="9" fontId="22" fillId="0" borderId="35" xfId="3" applyFont="1" applyBorder="1" applyAlignment="1">
      <alignment horizontal="center" vertical="center"/>
    </xf>
    <xf numFmtId="9" fontId="22" fillId="0" borderId="7" xfId="3" applyFont="1" applyBorder="1" applyAlignment="1">
      <alignment horizontal="center" vertical="center"/>
    </xf>
    <xf numFmtId="177" fontId="22" fillId="0" borderId="75" xfId="0" applyNumberFormat="1" applyFont="1" applyBorder="1" applyAlignment="1">
      <alignment horizontal="center" vertical="center"/>
    </xf>
    <xf numFmtId="177" fontId="22" fillId="0" borderId="81" xfId="0" applyNumberFormat="1" applyFont="1" applyBorder="1" applyAlignment="1">
      <alignment horizontal="center" vertical="center"/>
    </xf>
    <xf numFmtId="0" fontId="20" fillId="0" borderId="45" xfId="0" applyFont="1" applyBorder="1" applyAlignment="1">
      <alignment horizontal="center" vertical="center" wrapText="1"/>
    </xf>
    <xf numFmtId="0" fontId="20" fillId="5" borderId="110" xfId="0" applyFont="1" applyFill="1" applyBorder="1" applyAlignment="1">
      <alignment horizontal="right" vertical="center" wrapText="1"/>
    </xf>
    <xf numFmtId="0" fontId="0" fillId="0" borderId="0" xfId="0" applyFont="1" applyAlignment="1">
      <alignment wrapText="1"/>
    </xf>
    <xf numFmtId="0" fontId="0" fillId="0" borderId="0" xfId="0" applyAlignment="1">
      <alignment vertical="center" wrapText="1"/>
    </xf>
    <xf numFmtId="9" fontId="20" fillId="0" borderId="26" xfId="3" applyFont="1" applyBorder="1" applyAlignment="1">
      <alignment vertical="center"/>
    </xf>
    <xf numFmtId="9" fontId="20" fillId="0" borderId="32" xfId="3" applyFont="1" applyBorder="1" applyAlignment="1">
      <alignment vertical="center"/>
    </xf>
    <xf numFmtId="9" fontId="20" fillId="0" borderId="0" xfId="3" applyFont="1" applyBorder="1" applyAlignment="1">
      <alignment vertical="center"/>
    </xf>
    <xf numFmtId="9" fontId="20" fillId="0" borderId="7" xfId="3" applyFont="1" applyBorder="1" applyAlignment="1">
      <alignment vertical="center"/>
    </xf>
    <xf numFmtId="179" fontId="20" fillId="0" borderId="44" xfId="3" applyNumberFormat="1" applyFont="1" applyBorder="1" applyAlignment="1">
      <alignment horizontal="center" vertical="center"/>
    </xf>
    <xf numFmtId="179" fontId="20" fillId="5" borderId="17" xfId="3" applyNumberFormat="1" applyFont="1" applyFill="1" applyBorder="1" applyAlignment="1">
      <alignment horizontal="center" vertical="center"/>
    </xf>
    <xf numFmtId="179" fontId="20" fillId="5" borderId="11" xfId="3" applyNumberFormat="1" applyFont="1" applyFill="1" applyBorder="1" applyAlignment="1">
      <alignment horizontal="center" vertical="center"/>
    </xf>
    <xf numFmtId="179" fontId="20" fillId="5" borderId="32" xfId="3" applyNumberFormat="1" applyFont="1" applyFill="1" applyBorder="1" applyAlignment="1">
      <alignment horizontal="center" vertical="center"/>
    </xf>
    <xf numFmtId="179" fontId="0" fillId="0" borderId="0" xfId="3" applyNumberFormat="1" applyFont="1" applyAlignment="1"/>
    <xf numFmtId="179" fontId="0" fillId="0" borderId="0" xfId="3" applyNumberFormat="1" applyFont="1">
      <alignment vertical="center"/>
    </xf>
    <xf numFmtId="0" fontId="20" fillId="5" borderId="120" xfId="0" applyFont="1" applyFill="1" applyBorder="1" applyAlignment="1">
      <alignment horizontal="center" vertical="center"/>
    </xf>
    <xf numFmtId="0" fontId="20" fillId="5" borderId="78" xfId="0" applyFont="1" applyFill="1" applyBorder="1" applyAlignment="1">
      <alignment horizontal="center" vertical="center"/>
    </xf>
    <xf numFmtId="0" fontId="20" fillId="5" borderId="117" xfId="0" applyFont="1" applyFill="1" applyBorder="1" applyAlignment="1">
      <alignment horizontal="center" vertical="center"/>
    </xf>
    <xf numFmtId="178" fontId="20" fillId="0" borderId="81" xfId="0" applyNumberFormat="1" applyFont="1" applyBorder="1" applyAlignment="1">
      <alignment horizontal="center" vertical="center"/>
    </xf>
    <xf numFmtId="178" fontId="20" fillId="0" borderId="75" xfId="0" applyNumberFormat="1" applyFont="1" applyBorder="1" applyAlignment="1">
      <alignment horizontal="center" vertical="center"/>
    </xf>
    <xf numFmtId="178" fontId="20" fillId="0" borderId="109" xfId="0" applyNumberFormat="1" applyFont="1" applyBorder="1" applyAlignment="1">
      <alignment vertical="center"/>
    </xf>
    <xf numFmtId="178" fontId="20" fillId="0" borderId="117" xfId="0" applyNumberFormat="1" applyFont="1" applyBorder="1" applyAlignment="1">
      <alignment vertical="center"/>
    </xf>
    <xf numFmtId="178" fontId="20" fillId="0" borderId="79" xfId="0" applyNumberFormat="1" applyFont="1" applyBorder="1" applyAlignment="1">
      <alignment vertical="center"/>
    </xf>
    <xf numFmtId="178" fontId="20" fillId="0" borderId="81" xfId="0" applyNumberFormat="1" applyFont="1" applyBorder="1" applyAlignment="1">
      <alignment vertical="center"/>
    </xf>
    <xf numFmtId="9" fontId="22" fillId="0" borderId="0" xfId="3" applyFont="1" applyBorder="1" applyAlignment="1">
      <alignment horizontal="center" vertical="center"/>
    </xf>
    <xf numFmtId="177" fontId="21" fillId="0" borderId="121" xfId="0" applyNumberFormat="1" applyFont="1" applyBorder="1" applyAlignment="1">
      <alignment horizontal="right" vertical="center"/>
    </xf>
    <xf numFmtId="177" fontId="20" fillId="0" borderId="122" xfId="0" applyNumberFormat="1" applyFont="1" applyBorder="1" applyAlignment="1">
      <alignment horizontal="center" vertical="center"/>
    </xf>
    <xf numFmtId="9" fontId="20" fillId="0" borderId="123" xfId="3" applyFont="1" applyBorder="1" applyAlignment="1">
      <alignment horizontal="center" vertical="center"/>
    </xf>
    <xf numFmtId="178" fontId="21" fillId="0" borderId="121" xfId="0" applyNumberFormat="1" applyFont="1" applyBorder="1" applyAlignment="1">
      <alignment vertical="center"/>
    </xf>
    <xf numFmtId="178" fontId="20" fillId="0" borderId="122" xfId="0" applyNumberFormat="1" applyFont="1" applyBorder="1" applyAlignment="1">
      <alignment vertical="center"/>
    </xf>
    <xf numFmtId="9" fontId="20" fillId="0" borderId="124" xfId="3" applyFont="1" applyBorder="1" applyAlignment="1">
      <alignment vertical="center"/>
    </xf>
    <xf numFmtId="178" fontId="21" fillId="0" borderId="125" xfId="0" applyNumberFormat="1" applyFont="1" applyFill="1" applyBorder="1" applyAlignment="1">
      <alignment horizontal="right" vertical="center"/>
    </xf>
    <xf numFmtId="178" fontId="20" fillId="0" borderId="126" xfId="0" applyNumberFormat="1" applyFont="1" applyBorder="1" applyAlignment="1">
      <alignment horizontal="center" vertical="center"/>
    </xf>
    <xf numFmtId="9" fontId="20" fillId="0" borderId="127" xfId="3" applyFont="1" applyBorder="1" applyAlignment="1">
      <alignment horizontal="center" vertical="center"/>
    </xf>
    <xf numFmtId="178" fontId="21" fillId="0" borderId="125" xfId="0" applyNumberFormat="1" applyFont="1" applyBorder="1" applyAlignment="1">
      <alignment vertical="center"/>
    </xf>
    <xf numFmtId="178" fontId="20" fillId="0" borderId="126" xfId="0" applyNumberFormat="1" applyFont="1" applyBorder="1" applyAlignment="1">
      <alignment vertical="center"/>
    </xf>
    <xf numFmtId="9" fontId="20" fillId="0" borderId="128" xfId="3" applyFont="1" applyBorder="1" applyAlignment="1">
      <alignment vertical="center"/>
    </xf>
    <xf numFmtId="177" fontId="20" fillId="0" borderId="109" xfId="0" applyNumberFormat="1" applyFont="1" applyBorder="1" applyAlignment="1">
      <alignment horizontal="right" vertical="center"/>
    </xf>
    <xf numFmtId="9" fontId="20" fillId="0" borderId="26" xfId="3" applyFont="1" applyBorder="1" applyAlignment="1">
      <alignment horizontal="right" vertical="center"/>
    </xf>
    <xf numFmtId="178" fontId="20" fillId="0" borderId="117" xfId="0" applyNumberFormat="1" applyFont="1" applyBorder="1" applyAlignment="1">
      <alignment horizontal="right" vertical="center"/>
    </xf>
    <xf numFmtId="9" fontId="20" fillId="0" borderId="32" xfId="3" applyFont="1" applyBorder="1" applyAlignment="1">
      <alignment horizontal="right" vertical="center"/>
    </xf>
    <xf numFmtId="177" fontId="20" fillId="0" borderId="79" xfId="0" applyNumberFormat="1" applyFont="1" applyBorder="1" applyAlignment="1">
      <alignment horizontal="right" vertical="center"/>
    </xf>
    <xf numFmtId="9" fontId="20" fillId="0" borderId="0" xfId="3" applyFont="1" applyBorder="1" applyAlignment="1">
      <alignment horizontal="right" vertical="center"/>
    </xf>
    <xf numFmtId="178" fontId="20" fillId="0" borderId="81" xfId="0" applyNumberFormat="1" applyFont="1" applyBorder="1" applyAlignment="1">
      <alignment horizontal="right" vertical="center"/>
    </xf>
    <xf numFmtId="9" fontId="20" fillId="0" borderId="7" xfId="3" applyFont="1" applyBorder="1" applyAlignment="1">
      <alignment horizontal="right" vertical="center"/>
    </xf>
    <xf numFmtId="0" fontId="20" fillId="5" borderId="67" xfId="0" applyFont="1" applyFill="1" applyBorder="1" applyAlignment="1">
      <alignment horizontal="right" vertical="center"/>
    </xf>
    <xf numFmtId="0" fontId="20" fillId="5" borderId="30" xfId="0" applyFont="1" applyFill="1" applyBorder="1" applyAlignment="1">
      <alignment horizontal="right" vertical="center"/>
    </xf>
    <xf numFmtId="0" fontId="20" fillId="0" borderId="22" xfId="0" applyFont="1" applyBorder="1" applyAlignment="1">
      <alignment horizontal="center" vertical="center"/>
    </xf>
    <xf numFmtId="0" fontId="20" fillId="0" borderId="31" xfId="0" applyFont="1" applyBorder="1" applyAlignment="1">
      <alignment horizontal="center" vertical="center"/>
    </xf>
    <xf numFmtId="0" fontId="19" fillId="5" borderId="16" xfId="0" applyFont="1" applyFill="1" applyBorder="1" applyAlignment="1">
      <alignment horizontal="left" vertical="center"/>
    </xf>
    <xf numFmtId="0" fontId="19" fillId="5" borderId="17" xfId="0" applyFont="1" applyFill="1" applyBorder="1" applyAlignment="1">
      <alignment horizontal="left" vertical="center"/>
    </xf>
    <xf numFmtId="0" fontId="20" fillId="0" borderId="29" xfId="0" applyFont="1" applyBorder="1" applyAlignment="1">
      <alignment horizontal="center" vertical="center"/>
    </xf>
    <xf numFmtId="0" fontId="20" fillId="0" borderId="33" xfId="0" applyFont="1" applyBorder="1" applyAlignment="1">
      <alignment horizontal="center" vertical="center"/>
    </xf>
    <xf numFmtId="0" fontId="20" fillId="0" borderId="28" xfId="0" applyFont="1" applyBorder="1" applyAlignment="1">
      <alignment horizontal="center" vertical="center"/>
    </xf>
    <xf numFmtId="0" fontId="21" fillId="0" borderId="26" xfId="0" applyFont="1" applyBorder="1" applyAlignment="1">
      <alignment horizontal="right" vertical="center"/>
    </xf>
    <xf numFmtId="0" fontId="21" fillId="0" borderId="32" xfId="0" applyFont="1" applyBorder="1" applyAlignment="1">
      <alignment horizontal="right" vertical="center"/>
    </xf>
    <xf numFmtId="0" fontId="21" fillId="0" borderId="23" xfId="0" applyFont="1" applyBorder="1" applyAlignment="1">
      <alignment horizontal="right" vertical="center"/>
    </xf>
    <xf numFmtId="0" fontId="21" fillId="0" borderId="25" xfId="0" applyFont="1" applyBorder="1" applyAlignment="1">
      <alignment horizontal="right" vertical="center"/>
    </xf>
    <xf numFmtId="0" fontId="21" fillId="0" borderId="30" xfId="0" applyFont="1" applyBorder="1" applyAlignment="1">
      <alignment horizontal="right" vertical="center"/>
    </xf>
    <xf numFmtId="0" fontId="20" fillId="5" borderId="68" xfId="0" applyFont="1" applyFill="1" applyBorder="1" applyAlignment="1">
      <alignment horizontal="center" vertical="center"/>
    </xf>
    <xf numFmtId="0" fontId="20" fillId="5" borderId="31" xfId="0" applyFont="1" applyFill="1" applyBorder="1" applyAlignment="1">
      <alignment horizontal="center" vertical="center"/>
    </xf>
    <xf numFmtId="0" fontId="20" fillId="5" borderId="3" xfId="0" applyFont="1" applyFill="1" applyBorder="1" applyAlignment="1">
      <alignment horizontal="center" vertical="center"/>
    </xf>
    <xf numFmtId="0" fontId="20" fillId="5" borderId="44" xfId="0" applyFont="1" applyFill="1" applyBorder="1" applyAlignment="1">
      <alignment horizontal="center" vertical="center"/>
    </xf>
    <xf numFmtId="0" fontId="20" fillId="5" borderId="46" xfId="0" applyFont="1" applyFill="1" applyBorder="1" applyAlignment="1">
      <alignment horizontal="center" vertical="center"/>
    </xf>
    <xf numFmtId="0" fontId="20" fillId="5" borderId="33" xfId="0" applyFont="1" applyFill="1" applyBorder="1" applyAlignment="1">
      <alignment horizontal="center" vertical="center"/>
    </xf>
    <xf numFmtId="0" fontId="20" fillId="5" borderId="24" xfId="0" applyFont="1" applyFill="1" applyBorder="1" applyAlignment="1">
      <alignment horizontal="right" vertical="center"/>
    </xf>
    <xf numFmtId="0" fontId="20" fillId="5" borderId="39" xfId="0" applyFont="1" applyFill="1" applyBorder="1" applyAlignment="1">
      <alignment horizontal="right" vertical="center"/>
    </xf>
    <xf numFmtId="0" fontId="20" fillId="5" borderId="42" xfId="0" applyFont="1" applyFill="1" applyBorder="1" applyAlignment="1">
      <alignment horizontal="center" vertical="center"/>
    </xf>
    <xf numFmtId="0" fontId="20" fillId="5" borderId="22" xfId="0" applyFont="1" applyFill="1" applyBorder="1" applyAlignment="1">
      <alignment horizontal="center" vertical="center"/>
    </xf>
    <xf numFmtId="0" fontId="20" fillId="5" borderId="41" xfId="0" applyFont="1" applyFill="1" applyBorder="1" applyAlignment="1">
      <alignment horizontal="right" vertical="center"/>
    </xf>
    <xf numFmtId="0" fontId="20" fillId="5" borderId="40" xfId="0" applyFont="1" applyFill="1" applyBorder="1" applyAlignment="1">
      <alignment horizontal="center" vertical="center"/>
    </xf>
    <xf numFmtId="0" fontId="0" fillId="0" borderId="4" xfId="0" applyBorder="1" applyAlignment="1"/>
    <xf numFmtId="0" fontId="0" fillId="0" borderId="0" xfId="0" applyAlignment="1"/>
    <xf numFmtId="0" fontId="0" fillId="0" borderId="5" xfId="0" applyBorder="1" applyAlignment="1"/>
    <xf numFmtId="0" fontId="7" fillId="5" borderId="52" xfId="0" applyFont="1" applyFill="1" applyBorder="1">
      <alignment vertical="center"/>
    </xf>
    <xf numFmtId="0" fontId="20" fillId="0" borderId="35" xfId="0" applyFont="1" applyBorder="1" applyAlignment="1">
      <alignment horizontal="right" vertical="center"/>
    </xf>
    <xf numFmtId="0" fontId="12" fillId="0" borderId="55" xfId="0" applyFont="1" applyBorder="1">
      <alignment vertical="center"/>
    </xf>
    <xf numFmtId="0" fontId="20" fillId="0" borderId="0" xfId="0" applyFont="1" applyAlignment="1">
      <alignment horizontal="center" vertical="center"/>
    </xf>
    <xf numFmtId="0" fontId="7" fillId="5" borderId="53" xfId="0" applyFont="1" applyFill="1" applyBorder="1">
      <alignment vertical="center"/>
    </xf>
    <xf numFmtId="0" fontId="13" fillId="0" borderId="55" xfId="0" applyFont="1" applyBorder="1">
      <alignment vertical="center"/>
    </xf>
    <xf numFmtId="0" fontId="13" fillId="0" borderId="56" xfId="0" applyFont="1" applyBorder="1">
      <alignment vertical="center"/>
    </xf>
    <xf numFmtId="0" fontId="12" fillId="0" borderId="55" xfId="0" applyFont="1" applyBorder="1" applyAlignment="1">
      <alignment vertical="center" wrapText="1"/>
    </xf>
    <xf numFmtId="0" fontId="12" fillId="0" borderId="56" xfId="0" applyFont="1" applyBorder="1">
      <alignment vertical="center"/>
    </xf>
    <xf numFmtId="0" fontId="21" fillId="0" borderId="0" xfId="0" applyFont="1" applyAlignment="1">
      <alignment horizontal="right" vertical="center"/>
    </xf>
    <xf numFmtId="0" fontId="12" fillId="0" borderId="53" xfId="0" applyFont="1" applyBorder="1">
      <alignment vertical="center"/>
    </xf>
    <xf numFmtId="0" fontId="7" fillId="5" borderId="57" xfId="0" applyFont="1" applyFill="1" applyBorder="1">
      <alignment vertical="center"/>
    </xf>
    <xf numFmtId="0" fontId="20" fillId="5" borderId="0" xfId="0" applyFont="1" applyFill="1" applyAlignment="1">
      <alignment horizontal="right" vertical="center"/>
    </xf>
    <xf numFmtId="0" fontId="20" fillId="5" borderId="0" xfId="0" applyFont="1" applyFill="1" applyAlignment="1">
      <alignment horizontal="center" vertical="center"/>
    </xf>
    <xf numFmtId="0" fontId="20" fillId="5" borderId="2" xfId="0" applyFont="1" applyFill="1" applyBorder="1">
      <alignment vertical="center"/>
    </xf>
    <xf numFmtId="0" fontId="20" fillId="5" borderId="73" xfId="0" applyFont="1" applyFill="1" applyBorder="1">
      <alignment vertical="center"/>
    </xf>
    <xf numFmtId="0" fontId="7" fillId="5" borderId="104" xfId="0" applyFont="1" applyFill="1" applyBorder="1">
      <alignment vertical="center"/>
    </xf>
    <xf numFmtId="0" fontId="14" fillId="0" borderId="0" xfId="0" applyFont="1" applyFill="1" applyBorder="1" applyAlignment="1">
      <alignment horizontal="center" vertical="center"/>
    </xf>
    <xf numFmtId="0" fontId="40" fillId="0" borderId="11" xfId="0" applyFont="1" applyBorder="1">
      <alignment vertical="center"/>
    </xf>
    <xf numFmtId="0" fontId="41" fillId="0" borderId="0" xfId="0" applyFont="1">
      <alignment vertical="center"/>
    </xf>
    <xf numFmtId="0" fontId="21" fillId="0" borderId="111" xfId="0" applyFont="1" applyBorder="1" applyAlignment="1">
      <alignment horizontal="left" vertical="center" wrapText="1"/>
    </xf>
    <xf numFmtId="0" fontId="21" fillId="0" borderId="45" xfId="0" applyFont="1" applyBorder="1" applyAlignment="1">
      <alignment horizontal="left" vertical="center" wrapText="1"/>
    </xf>
    <xf numFmtId="0" fontId="21" fillId="0" borderId="113" xfId="0" applyFont="1" applyBorder="1" applyAlignment="1">
      <alignment horizontal="left" vertical="center" wrapText="1"/>
    </xf>
    <xf numFmtId="177" fontId="21" fillId="0" borderId="109" xfId="0" applyNumberFormat="1" applyFont="1" applyBorder="1" applyAlignment="1">
      <alignment horizontal="right" vertical="center"/>
    </xf>
    <xf numFmtId="178" fontId="21" fillId="0" borderId="27" xfId="0" applyNumberFormat="1" applyFont="1" applyBorder="1" applyAlignment="1">
      <alignment horizontal="right" vertical="center"/>
    </xf>
    <xf numFmtId="178" fontId="21" fillId="0" borderId="109" xfId="0" applyNumberFormat="1" applyFont="1" applyBorder="1" applyAlignment="1">
      <alignment horizontal="right" vertical="center"/>
    </xf>
    <xf numFmtId="0" fontId="21" fillId="0" borderId="111" xfId="0" applyFont="1" applyFill="1" applyBorder="1" applyAlignment="1">
      <alignment horizontal="left" vertical="center" wrapText="1"/>
    </xf>
    <xf numFmtId="177" fontId="21" fillId="0" borderId="75" xfId="0" applyNumberFormat="1" applyFont="1" applyBorder="1" applyAlignment="1">
      <alignment horizontal="right" vertical="center"/>
    </xf>
    <xf numFmtId="178" fontId="21" fillId="0" borderId="75" xfId="0" applyNumberFormat="1" applyFont="1" applyBorder="1" applyAlignment="1">
      <alignment horizontal="right" vertical="center"/>
    </xf>
    <xf numFmtId="178" fontId="21" fillId="0" borderId="79" xfId="0" applyNumberFormat="1" applyFont="1" applyBorder="1" applyAlignment="1">
      <alignment horizontal="center" vertical="center"/>
    </xf>
    <xf numFmtId="178" fontId="21" fillId="0" borderId="117" xfId="0" applyNumberFormat="1" applyFont="1" applyBorder="1" applyAlignment="1">
      <alignment horizontal="center" vertical="center"/>
    </xf>
    <xf numFmtId="178" fontId="21" fillId="0" borderId="75" xfId="0" applyNumberFormat="1" applyFont="1" applyBorder="1" applyAlignment="1">
      <alignment horizontal="center" vertical="center"/>
    </xf>
    <xf numFmtId="178" fontId="21" fillId="0" borderId="109" xfId="0" applyNumberFormat="1" applyFont="1" applyBorder="1" applyAlignment="1">
      <alignment vertical="center"/>
    </xf>
    <xf numFmtId="178" fontId="21" fillId="0" borderId="117" xfId="0" applyNumberFormat="1" applyFont="1" applyBorder="1" applyAlignment="1">
      <alignment horizontal="right" vertical="center"/>
    </xf>
    <xf numFmtId="178" fontId="21" fillId="0" borderId="117" xfId="0" applyNumberFormat="1" applyFont="1" applyBorder="1" applyAlignment="1">
      <alignment vertical="center"/>
    </xf>
    <xf numFmtId="9" fontId="22" fillId="0" borderId="26" xfId="3" applyFont="1" applyBorder="1" applyAlignment="1">
      <alignment horizontal="right" vertical="center"/>
    </xf>
    <xf numFmtId="9" fontId="22" fillId="0" borderId="35" xfId="3" applyFont="1" applyBorder="1" applyAlignment="1">
      <alignment horizontal="right" vertical="center"/>
    </xf>
    <xf numFmtId="9" fontId="22" fillId="0" borderId="32" xfId="3" applyFont="1" applyBorder="1" applyAlignment="1">
      <alignment horizontal="center" vertical="center"/>
    </xf>
    <xf numFmtId="0" fontId="21" fillId="0" borderId="32" xfId="0" applyFont="1" applyFill="1" applyBorder="1" applyAlignment="1">
      <alignment horizontal="right" vertical="center"/>
    </xf>
    <xf numFmtId="0" fontId="36" fillId="5" borderId="1" xfId="0" applyFont="1" applyFill="1" applyBorder="1" applyAlignment="1">
      <alignment vertical="center" wrapText="1"/>
    </xf>
    <xf numFmtId="0" fontId="20" fillId="0" borderId="84" xfId="0" applyFont="1" applyBorder="1" applyAlignment="1">
      <alignment horizontal="center" vertical="center"/>
    </xf>
    <xf numFmtId="0" fontId="20" fillId="5" borderId="132" xfId="0" applyFont="1" applyFill="1" applyBorder="1" applyAlignment="1">
      <alignment horizontal="right" vertical="center"/>
    </xf>
    <xf numFmtId="0" fontId="21" fillId="0" borderId="133" xfId="0" applyFont="1" applyBorder="1" applyAlignment="1">
      <alignment horizontal="left" vertical="center" wrapText="1"/>
    </xf>
    <xf numFmtId="0" fontId="21" fillId="0" borderId="133" xfId="0" applyFont="1" applyFill="1" applyBorder="1" applyAlignment="1">
      <alignment horizontal="left" vertical="center" wrapText="1"/>
    </xf>
    <xf numFmtId="0" fontId="21" fillId="0" borderId="134" xfId="0" applyFont="1" applyBorder="1" applyAlignment="1">
      <alignment horizontal="left" vertical="center" wrapText="1"/>
    </xf>
    <xf numFmtId="0" fontId="21" fillId="0" borderId="84" xfId="0" applyFont="1" applyBorder="1" applyAlignment="1">
      <alignment horizontal="left" vertical="center" wrapText="1"/>
    </xf>
    <xf numFmtId="0" fontId="21" fillId="0" borderId="36" xfId="0" applyFont="1" applyFill="1" applyBorder="1" applyAlignment="1">
      <alignment horizontal="left" vertical="center" wrapText="1"/>
    </xf>
    <xf numFmtId="0" fontId="21" fillId="0" borderId="135" xfId="0" applyFont="1" applyBorder="1" applyAlignment="1">
      <alignment horizontal="left" vertical="center"/>
    </xf>
    <xf numFmtId="0" fontId="21" fillId="0" borderId="36" xfId="0" applyFont="1" applyFill="1" applyBorder="1" applyAlignment="1">
      <alignment horizontal="left" vertical="center"/>
    </xf>
    <xf numFmtId="0" fontId="8" fillId="0" borderId="7" xfId="0" applyFont="1" applyBorder="1" applyAlignment="1">
      <alignment horizontal="left" vertical="center"/>
    </xf>
    <xf numFmtId="0" fontId="0" fillId="0" borderId="7" xfId="0" applyBorder="1" applyAlignment="1"/>
    <xf numFmtId="0" fontId="0" fillId="0" borderId="7" xfId="0" applyFont="1" applyBorder="1" applyAlignment="1"/>
    <xf numFmtId="0" fontId="40" fillId="0" borderId="7" xfId="0" applyFont="1" applyBorder="1" applyAlignment="1">
      <alignment horizontal="left" vertical="center"/>
    </xf>
    <xf numFmtId="179" fontId="0" fillId="0" borderId="7" xfId="3" applyNumberFormat="1" applyFont="1" applyBorder="1" applyAlignment="1"/>
    <xf numFmtId="0" fontId="0" fillId="0" borderId="7" xfId="0" applyFont="1" applyBorder="1" applyAlignment="1">
      <alignment wrapText="1"/>
    </xf>
    <xf numFmtId="0" fontId="44" fillId="0" borderId="0" xfId="0" applyNumberFormat="1" applyFont="1">
      <alignment vertical="center"/>
    </xf>
    <xf numFmtId="0" fontId="5" fillId="0" borderId="0" xfId="2" applyFont="1" applyBorder="1" applyAlignment="1">
      <alignment vertical="center"/>
    </xf>
    <xf numFmtId="0" fontId="5" fillId="0" borderId="0" xfId="2" applyFont="1">
      <alignment vertical="center"/>
    </xf>
    <xf numFmtId="0" fontId="7" fillId="0" borderId="2" xfId="0" applyFont="1" applyFill="1" applyBorder="1" applyAlignment="1">
      <alignment horizontal="center" vertical="center"/>
    </xf>
    <xf numFmtId="0" fontId="12" fillId="0" borderId="1" xfId="0" applyFont="1" applyBorder="1" applyAlignment="1" applyProtection="1">
      <alignment horizontal="left" vertical="top" wrapText="1"/>
    </xf>
    <xf numFmtId="0" fontId="12" fillId="0" borderId="1" xfId="0" applyFont="1" applyBorder="1" applyAlignment="1" applyProtection="1">
      <alignment horizontal="left" vertical="top"/>
    </xf>
    <xf numFmtId="176" fontId="31" fillId="0" borderId="89" xfId="1" applyNumberFormat="1" applyFont="1" applyBorder="1" applyAlignment="1" applyProtection="1">
      <alignment horizontal="right" vertical="center"/>
    </xf>
    <xf numFmtId="176" fontId="31" fillId="0" borderId="90" xfId="1" applyNumberFormat="1" applyFont="1" applyBorder="1" applyAlignment="1" applyProtection="1">
      <alignment horizontal="right" vertical="center"/>
    </xf>
    <xf numFmtId="0" fontId="30" fillId="0" borderId="91" xfId="0" applyFont="1" applyBorder="1" applyAlignment="1">
      <alignment horizontal="center" vertical="center"/>
    </xf>
    <xf numFmtId="0" fontId="30" fillId="0" borderId="89" xfId="0" applyFont="1" applyBorder="1" applyAlignment="1">
      <alignment horizontal="center" vertical="center"/>
    </xf>
    <xf numFmtId="0" fontId="30" fillId="5" borderId="103" xfId="0" applyFont="1" applyFill="1" applyBorder="1" applyAlignment="1" applyProtection="1">
      <alignment horizontal="center" vertical="center"/>
    </xf>
    <xf numFmtId="176" fontId="31" fillId="0" borderId="98" xfId="1" applyNumberFormat="1" applyFont="1" applyFill="1" applyBorder="1" applyAlignment="1" applyProtection="1">
      <alignment horizontal="right" vertical="center"/>
    </xf>
    <xf numFmtId="176" fontId="31" fillId="0" borderId="99" xfId="1" applyNumberFormat="1" applyFont="1" applyFill="1" applyBorder="1" applyAlignment="1" applyProtection="1">
      <alignment horizontal="right" vertical="center"/>
    </xf>
    <xf numFmtId="0" fontId="30" fillId="0" borderId="100" xfId="0" applyFont="1" applyBorder="1" applyAlignment="1">
      <alignment horizontal="center" vertical="center"/>
    </xf>
    <xf numFmtId="0" fontId="30" fillId="0" borderId="98" xfId="0" applyFont="1" applyBorder="1" applyAlignment="1">
      <alignment horizontal="center" vertical="center"/>
    </xf>
    <xf numFmtId="176" fontId="31" fillId="0" borderId="98" xfId="1" applyNumberFormat="1" applyFont="1" applyBorder="1" applyAlignment="1" applyProtection="1">
      <alignment horizontal="right" vertical="center"/>
    </xf>
    <xf numFmtId="176" fontId="31" fillId="0" borderId="99" xfId="1" applyNumberFormat="1" applyFont="1" applyBorder="1" applyAlignment="1" applyProtection="1">
      <alignment horizontal="right" vertical="center"/>
    </xf>
    <xf numFmtId="0" fontId="30" fillId="5" borderId="102" xfId="0" applyFont="1" applyFill="1" applyBorder="1" applyAlignment="1" applyProtection="1">
      <alignment horizontal="center" vertical="center"/>
    </xf>
    <xf numFmtId="0" fontId="30" fillId="0" borderId="88" xfId="0" applyFont="1" applyBorder="1" applyAlignment="1">
      <alignment horizontal="center" vertical="center"/>
    </xf>
    <xf numFmtId="0" fontId="30" fillId="0" borderId="86" xfId="0" applyFont="1" applyBorder="1" applyAlignment="1">
      <alignment horizontal="center" vertical="center"/>
    </xf>
    <xf numFmtId="0" fontId="30" fillId="5" borderId="1" xfId="0" applyNumberFormat="1" applyFont="1" applyFill="1" applyBorder="1" applyAlignment="1" applyProtection="1">
      <alignment horizontal="center" vertical="center" textRotation="255"/>
    </xf>
    <xf numFmtId="0" fontId="30" fillId="5" borderId="101" xfId="0" applyFont="1" applyFill="1" applyBorder="1" applyAlignment="1" applyProtection="1">
      <alignment horizontal="center" vertical="center"/>
    </xf>
    <xf numFmtId="176" fontId="31" fillId="0" borderId="86" xfId="1" applyNumberFormat="1" applyFont="1" applyBorder="1" applyAlignment="1" applyProtection="1">
      <alignment horizontal="right" vertical="center"/>
    </xf>
    <xf numFmtId="176" fontId="31" fillId="0" borderId="87" xfId="1" applyNumberFormat="1" applyFont="1" applyBorder="1" applyAlignment="1" applyProtection="1">
      <alignment horizontal="right" vertical="center"/>
    </xf>
    <xf numFmtId="176" fontId="31" fillId="0" borderId="2" xfId="1" applyNumberFormat="1" applyFont="1" applyFill="1" applyBorder="1" applyAlignment="1" applyProtection="1">
      <alignment horizontal="right" vertical="center"/>
    </xf>
    <xf numFmtId="176" fontId="31" fillId="0" borderId="3" xfId="1" applyNumberFormat="1" applyFont="1" applyFill="1" applyBorder="1" applyAlignment="1" applyProtection="1">
      <alignment horizontal="right" vertical="center"/>
    </xf>
    <xf numFmtId="0" fontId="28" fillId="0" borderId="3" xfId="0" applyFont="1" applyFill="1" applyBorder="1" applyAlignment="1" applyProtection="1">
      <alignment horizontal="left" vertical="center"/>
    </xf>
    <xf numFmtId="0" fontId="28" fillId="0" borderId="44" xfId="0" applyFont="1" applyFill="1" applyBorder="1" applyAlignment="1" applyProtection="1">
      <alignment horizontal="left" vertical="center"/>
    </xf>
    <xf numFmtId="0" fontId="30" fillId="5" borderId="85" xfId="0" applyFont="1" applyFill="1" applyBorder="1" applyAlignment="1" applyProtection="1">
      <alignment horizontal="center" vertical="center"/>
    </xf>
    <xf numFmtId="0" fontId="30" fillId="5" borderId="10" xfId="0" applyFont="1" applyFill="1" applyBorder="1" applyAlignment="1" applyProtection="1">
      <alignment horizontal="center" vertical="center"/>
    </xf>
    <xf numFmtId="0" fontId="30" fillId="5" borderId="11" xfId="0" applyFont="1" applyFill="1" applyBorder="1" applyAlignment="1" applyProtection="1">
      <alignment horizontal="center" vertical="center"/>
    </xf>
    <xf numFmtId="0" fontId="30" fillId="5" borderId="46" xfId="0" applyFont="1" applyFill="1" applyBorder="1" applyAlignment="1" applyProtection="1">
      <alignment horizontal="center" vertical="center"/>
    </xf>
    <xf numFmtId="0" fontId="30" fillId="5" borderId="2" xfId="0" applyFont="1" applyFill="1" applyBorder="1" applyAlignment="1" applyProtection="1">
      <alignment horizontal="center" vertical="center"/>
    </xf>
    <xf numFmtId="0" fontId="30" fillId="5" borderId="3" xfId="0" applyFont="1" applyFill="1" applyBorder="1" applyAlignment="1" applyProtection="1">
      <alignment horizontal="center" vertical="center"/>
    </xf>
    <xf numFmtId="0" fontId="30" fillId="5" borderId="44" xfId="0" applyFont="1" applyFill="1" applyBorder="1" applyAlignment="1" applyProtection="1">
      <alignment horizontal="center" vertical="center"/>
    </xf>
    <xf numFmtId="176" fontId="31" fillId="0" borderId="89" xfId="1" applyNumberFormat="1" applyFont="1" applyFill="1" applyBorder="1" applyAlignment="1" applyProtection="1">
      <alignment horizontal="right" vertical="center"/>
    </xf>
    <xf numFmtId="176" fontId="31" fillId="0" borderId="90" xfId="1" applyNumberFormat="1" applyFont="1" applyFill="1" applyBorder="1" applyAlignment="1" applyProtection="1">
      <alignment horizontal="right" vertical="center"/>
    </xf>
    <xf numFmtId="0" fontId="28" fillId="0" borderId="91" xfId="0" applyFont="1" applyFill="1" applyBorder="1" applyAlignment="1" applyProtection="1">
      <alignment horizontal="left" vertical="center"/>
    </xf>
    <xf numFmtId="0" fontId="28" fillId="0" borderId="89" xfId="0" applyFont="1" applyFill="1" applyBorder="1" applyAlignment="1" applyProtection="1">
      <alignment horizontal="left" vertical="center"/>
    </xf>
    <xf numFmtId="0" fontId="28" fillId="5" borderId="1" xfId="0" applyFont="1" applyFill="1" applyBorder="1" applyAlignment="1" applyProtection="1">
      <alignment horizontal="center" vertical="center" wrapText="1"/>
    </xf>
    <xf numFmtId="176" fontId="31" fillId="0" borderId="86" xfId="1" applyNumberFormat="1" applyFont="1" applyFill="1" applyBorder="1" applyAlignment="1" applyProtection="1">
      <alignment horizontal="right" vertical="center"/>
    </xf>
    <xf numFmtId="176" fontId="31" fillId="0" borderId="87" xfId="1" applyNumberFormat="1" applyFont="1" applyFill="1" applyBorder="1" applyAlignment="1" applyProtection="1">
      <alignment horizontal="right" vertical="center"/>
    </xf>
    <xf numFmtId="0" fontId="28" fillId="0" borderId="88" xfId="0" applyFont="1" applyFill="1" applyBorder="1" applyAlignment="1" applyProtection="1">
      <alignment horizontal="left" vertical="center"/>
    </xf>
    <xf numFmtId="0" fontId="28" fillId="0" borderId="86" xfId="0" applyFont="1" applyFill="1" applyBorder="1" applyAlignment="1" applyProtection="1">
      <alignment horizontal="left" vertical="center"/>
    </xf>
    <xf numFmtId="0" fontId="28" fillId="5" borderId="63" xfId="0" applyFont="1" applyFill="1" applyBorder="1" applyAlignment="1" applyProtection="1">
      <alignment horizontal="center" vertical="center" wrapText="1"/>
    </xf>
    <xf numFmtId="0" fontId="28" fillId="5" borderId="64" xfId="0" applyFont="1" applyFill="1" applyBorder="1" applyAlignment="1" applyProtection="1">
      <alignment horizontal="center" vertical="center" wrapText="1"/>
    </xf>
    <xf numFmtId="0" fontId="28" fillId="5" borderId="65" xfId="0" applyFont="1" applyFill="1" applyBorder="1" applyAlignment="1" applyProtection="1">
      <alignment horizontal="center" vertical="center" wrapText="1"/>
    </xf>
    <xf numFmtId="176" fontId="31" fillId="0" borderId="129" xfId="1" applyNumberFormat="1" applyFont="1" applyFill="1" applyBorder="1" applyAlignment="1" applyProtection="1">
      <alignment horizontal="right" vertical="center"/>
    </xf>
    <xf numFmtId="176" fontId="31" fillId="0" borderId="131" xfId="1" applyNumberFormat="1" applyFont="1" applyFill="1" applyBorder="1" applyAlignment="1" applyProtection="1">
      <alignment horizontal="right" vertical="center"/>
    </xf>
    <xf numFmtId="176" fontId="28" fillId="0" borderId="100" xfId="0" applyNumberFormat="1" applyFont="1" applyFill="1" applyBorder="1" applyAlignment="1" applyProtection="1">
      <alignment horizontal="left" vertical="center"/>
    </xf>
    <xf numFmtId="176" fontId="28" fillId="0" borderId="98" xfId="0" applyNumberFormat="1" applyFont="1" applyFill="1" applyBorder="1" applyAlignment="1" applyProtection="1">
      <alignment horizontal="left" vertical="center"/>
    </xf>
    <xf numFmtId="0" fontId="28" fillId="5" borderId="92" xfId="0" applyFont="1" applyFill="1" applyBorder="1" applyAlignment="1" applyProtection="1">
      <alignment horizontal="center" vertical="center" wrapText="1"/>
    </xf>
    <xf numFmtId="0" fontId="28" fillId="5" borderId="93" xfId="0" applyFont="1" applyFill="1" applyBorder="1" applyAlignment="1" applyProtection="1">
      <alignment horizontal="center" vertical="center" wrapText="1"/>
    </xf>
    <xf numFmtId="0" fontId="28" fillId="5" borderId="94" xfId="0" applyFont="1" applyFill="1" applyBorder="1" applyAlignment="1" applyProtection="1">
      <alignment horizontal="center" vertical="center" wrapText="1"/>
    </xf>
    <xf numFmtId="0" fontId="28" fillId="5" borderId="95" xfId="0" applyFont="1" applyFill="1" applyBorder="1" applyAlignment="1" applyProtection="1">
      <alignment horizontal="center" vertical="center" wrapText="1"/>
    </xf>
    <xf numFmtId="0" fontId="28" fillId="5" borderId="96" xfId="0" applyFont="1" applyFill="1" applyBorder="1" applyAlignment="1" applyProtection="1">
      <alignment horizontal="center" vertical="center" wrapText="1"/>
    </xf>
    <xf numFmtId="0" fontId="28" fillId="5" borderId="97" xfId="0" applyFont="1" applyFill="1" applyBorder="1" applyAlignment="1" applyProtection="1">
      <alignment horizontal="center" vertical="center" wrapText="1"/>
    </xf>
    <xf numFmtId="0" fontId="28" fillId="5" borderId="1" xfId="0" applyNumberFormat="1" applyFont="1" applyFill="1" applyBorder="1" applyAlignment="1" applyProtection="1">
      <alignment horizontal="center" vertical="center" textRotation="255"/>
    </xf>
    <xf numFmtId="0" fontId="26" fillId="5" borderId="60" xfId="0" applyFont="1" applyFill="1" applyBorder="1" applyAlignment="1" applyProtection="1">
      <alignment horizontal="center" vertical="center" wrapText="1"/>
    </xf>
    <xf numFmtId="0" fontId="26" fillId="5" borderId="61" xfId="0" applyFont="1" applyFill="1" applyBorder="1" applyAlignment="1" applyProtection="1">
      <alignment horizontal="center" vertical="center" wrapText="1"/>
    </xf>
    <xf numFmtId="0" fontId="26" fillId="5" borderId="62" xfId="0" applyFont="1" applyFill="1" applyBorder="1" applyAlignment="1" applyProtection="1">
      <alignment horizontal="center" vertical="center" wrapText="1"/>
    </xf>
    <xf numFmtId="0" fontId="28" fillId="5" borderId="51" xfId="0" applyNumberFormat="1" applyFont="1" applyFill="1" applyBorder="1" applyAlignment="1" applyProtection="1">
      <alignment horizontal="center" vertical="center" textRotation="255"/>
    </xf>
    <xf numFmtId="0" fontId="28" fillId="5" borderId="47" xfId="0" applyNumberFormat="1" applyFont="1" applyFill="1" applyBorder="1" applyAlignment="1" applyProtection="1">
      <alignment horizontal="center" vertical="center" textRotation="255"/>
    </xf>
    <xf numFmtId="176" fontId="31" fillId="0" borderId="130" xfId="1" applyNumberFormat="1" applyFont="1" applyFill="1" applyBorder="1" applyAlignment="1" applyProtection="1">
      <alignment horizontal="right" vertical="center"/>
    </xf>
    <xf numFmtId="0" fontId="30" fillId="5" borderId="2" xfId="0" applyFont="1" applyFill="1" applyBorder="1" applyAlignment="1" applyProtection="1">
      <alignment horizontal="center" vertical="center" wrapText="1"/>
    </xf>
    <xf numFmtId="0" fontId="30" fillId="5" borderId="3" xfId="0" applyFont="1" applyFill="1" applyBorder="1" applyAlignment="1" applyProtection="1">
      <alignment horizontal="center" vertical="center" wrapText="1"/>
    </xf>
    <xf numFmtId="0" fontId="30" fillId="5" borderId="44" xfId="0" applyFont="1" applyFill="1" applyBorder="1" applyAlignment="1" applyProtection="1">
      <alignment horizontal="center" vertical="center" wrapText="1"/>
    </xf>
    <xf numFmtId="0" fontId="31" fillId="0" borderId="2" xfId="0" applyFont="1" applyBorder="1" applyAlignment="1" applyProtection="1">
      <alignment horizontal="left" vertical="center" wrapText="1"/>
    </xf>
    <xf numFmtId="0" fontId="31" fillId="0" borderId="3" xfId="0" applyFont="1" applyBorder="1" applyAlignment="1" applyProtection="1">
      <alignment horizontal="left" vertical="center" wrapText="1"/>
    </xf>
    <xf numFmtId="0" fontId="31" fillId="0" borderId="44" xfId="0" applyFont="1" applyBorder="1" applyAlignment="1" applyProtection="1">
      <alignment horizontal="left" vertical="center" wrapText="1"/>
    </xf>
    <xf numFmtId="0" fontId="28" fillId="5" borderId="85" xfId="0" applyFont="1" applyFill="1" applyBorder="1" applyAlignment="1" applyProtection="1">
      <alignment horizontal="center" vertical="center"/>
    </xf>
    <xf numFmtId="0" fontId="28" fillId="5" borderId="10" xfId="0" applyFont="1" applyFill="1" applyBorder="1" applyAlignment="1" applyProtection="1">
      <alignment horizontal="center" vertical="center"/>
    </xf>
    <xf numFmtId="0" fontId="28" fillId="5" borderId="11" xfId="0" applyFont="1" applyFill="1" applyBorder="1" applyAlignment="1" applyProtection="1">
      <alignment horizontal="center" vertical="center"/>
    </xf>
    <xf numFmtId="0" fontId="28" fillId="5" borderId="46" xfId="0" applyFont="1" applyFill="1" applyBorder="1" applyAlignment="1" applyProtection="1">
      <alignment horizontal="center" vertical="center"/>
    </xf>
    <xf numFmtId="0" fontId="28" fillId="5" borderId="2" xfId="0" applyFont="1" applyFill="1" applyBorder="1" applyAlignment="1" applyProtection="1">
      <alignment horizontal="center" vertical="center" wrapText="1"/>
    </xf>
    <xf numFmtId="0" fontId="28" fillId="5" borderId="3" xfId="0" applyFont="1" applyFill="1" applyBorder="1" applyAlignment="1" applyProtection="1">
      <alignment horizontal="center" vertical="center"/>
    </xf>
    <xf numFmtId="0" fontId="28" fillId="5" borderId="44" xfId="0" applyFont="1" applyFill="1" applyBorder="1" applyAlignment="1" applyProtection="1">
      <alignment horizontal="center" vertical="center"/>
    </xf>
    <xf numFmtId="0" fontId="33" fillId="0" borderId="2" xfId="0" applyFont="1" applyFill="1" applyBorder="1" applyAlignment="1" applyProtection="1">
      <alignment horizontal="left" vertical="center" wrapText="1"/>
    </xf>
    <xf numFmtId="0" fontId="33" fillId="0" borderId="3" xfId="0" applyFont="1" applyFill="1" applyBorder="1" applyAlignment="1" applyProtection="1">
      <alignment horizontal="left" vertical="center" wrapText="1"/>
    </xf>
    <xf numFmtId="0" fontId="33" fillId="0" borderId="44" xfId="0" applyFont="1" applyFill="1" applyBorder="1" applyAlignment="1" applyProtection="1">
      <alignment horizontal="left" vertical="center" wrapText="1"/>
    </xf>
    <xf numFmtId="0" fontId="30" fillId="5" borderId="2" xfId="0" applyFont="1" applyFill="1" applyBorder="1" applyAlignment="1" applyProtection="1">
      <alignment horizontal="center" vertical="center" wrapText="1"/>
      <protection locked="0"/>
    </xf>
    <xf numFmtId="0" fontId="30" fillId="5" borderId="3" xfId="0" applyFont="1" applyFill="1" applyBorder="1" applyAlignment="1" applyProtection="1">
      <alignment horizontal="center" vertical="center" wrapText="1"/>
      <protection locked="0"/>
    </xf>
    <xf numFmtId="0" fontId="30" fillId="5" borderId="44" xfId="0" applyFont="1" applyFill="1" applyBorder="1" applyAlignment="1" applyProtection="1">
      <alignment horizontal="center" vertical="center" wrapText="1"/>
      <protection locked="0"/>
    </xf>
    <xf numFmtId="0" fontId="31" fillId="0" borderId="2" xfId="0" applyFont="1" applyBorder="1" applyAlignment="1" applyProtection="1">
      <alignment horizontal="left" vertical="center" wrapText="1"/>
      <protection locked="0"/>
    </xf>
    <xf numFmtId="0" fontId="31" fillId="0" borderId="3" xfId="0" applyFont="1" applyBorder="1" applyAlignment="1" applyProtection="1">
      <alignment horizontal="left" vertical="center" wrapText="1"/>
      <protection locked="0"/>
    </xf>
    <xf numFmtId="0" fontId="31" fillId="0" borderId="44" xfId="0" applyFont="1" applyBorder="1" applyAlignment="1" applyProtection="1">
      <alignment horizontal="left" vertical="center" wrapText="1"/>
      <protection locked="0"/>
    </xf>
    <xf numFmtId="0" fontId="30" fillId="5" borderId="10" xfId="0" applyFont="1" applyFill="1" applyBorder="1" applyAlignment="1" applyProtection="1">
      <alignment horizontal="center" vertical="center" wrapText="1"/>
    </xf>
    <xf numFmtId="0" fontId="30" fillId="5" borderId="11" xfId="0" applyFont="1" applyFill="1" applyBorder="1" applyAlignment="1" applyProtection="1">
      <alignment horizontal="center" vertical="center" wrapText="1"/>
    </xf>
    <xf numFmtId="0" fontId="30" fillId="5" borderId="46" xfId="0" applyFont="1" applyFill="1" applyBorder="1" applyAlignment="1" applyProtection="1">
      <alignment horizontal="center" vertical="center" wrapText="1"/>
    </xf>
    <xf numFmtId="0" fontId="30" fillId="5" borderId="4" xfId="0" applyFont="1" applyFill="1" applyBorder="1" applyAlignment="1" applyProtection="1">
      <alignment horizontal="center" vertical="center" wrapText="1"/>
    </xf>
    <xf numFmtId="0" fontId="30" fillId="5" borderId="0" xfId="0" applyFont="1" applyFill="1" applyBorder="1" applyAlignment="1" applyProtection="1">
      <alignment horizontal="center" vertical="center" wrapText="1"/>
    </xf>
    <xf numFmtId="0" fontId="30" fillId="5" borderId="5" xfId="0" applyFont="1" applyFill="1" applyBorder="1" applyAlignment="1" applyProtection="1">
      <alignment horizontal="center" vertical="center" wrapText="1"/>
    </xf>
    <xf numFmtId="0" fontId="30" fillId="5" borderId="6" xfId="0" applyFont="1" applyFill="1" applyBorder="1" applyAlignment="1" applyProtection="1">
      <alignment horizontal="center" vertical="center" wrapText="1"/>
    </xf>
    <xf numFmtId="0" fontId="30" fillId="5" borderId="7" xfId="0" applyFont="1" applyFill="1" applyBorder="1" applyAlignment="1" applyProtection="1">
      <alignment horizontal="center" vertical="center" wrapText="1"/>
    </xf>
    <xf numFmtId="0" fontId="30" fillId="5" borderId="8" xfId="0" applyFont="1" applyFill="1" applyBorder="1" applyAlignment="1" applyProtection="1">
      <alignment horizontal="center" vertical="center" wrapText="1"/>
    </xf>
    <xf numFmtId="0" fontId="30" fillId="5" borderId="2" xfId="0" applyFont="1" applyFill="1" applyBorder="1" applyAlignment="1" applyProtection="1">
      <alignment horizontal="left" vertical="center" wrapText="1"/>
    </xf>
    <xf numFmtId="0" fontId="30" fillId="5" borderId="3" xfId="0" applyFont="1" applyFill="1" applyBorder="1" applyAlignment="1" applyProtection="1">
      <alignment horizontal="left" vertical="center" wrapText="1"/>
    </xf>
    <xf numFmtId="0" fontId="30" fillId="5" borderId="44" xfId="0" applyFont="1" applyFill="1" applyBorder="1" applyAlignment="1" applyProtection="1">
      <alignment horizontal="left" vertical="center" wrapText="1"/>
    </xf>
    <xf numFmtId="0" fontId="31" fillId="0" borderId="3" xfId="0" applyFont="1" applyBorder="1" applyAlignment="1" applyProtection="1">
      <alignment horizontal="left" vertical="center"/>
    </xf>
    <xf numFmtId="0" fontId="31" fillId="0" borderId="44" xfId="0" applyFont="1" applyBorder="1" applyAlignment="1" applyProtection="1">
      <alignment horizontal="left" vertical="center"/>
    </xf>
    <xf numFmtId="0" fontId="28" fillId="5" borderId="2" xfId="0" applyFont="1" applyFill="1" applyBorder="1" applyAlignment="1" applyProtection="1">
      <alignment horizontal="center" vertical="center"/>
    </xf>
    <xf numFmtId="0" fontId="28" fillId="5" borderId="3" xfId="0" applyFont="1" applyFill="1" applyBorder="1" applyAlignment="1" applyProtection="1">
      <alignment horizontal="center" vertical="center" wrapText="1"/>
    </xf>
    <xf numFmtId="0" fontId="28" fillId="5" borderId="44" xfId="0" applyFont="1" applyFill="1" applyBorder="1" applyAlignment="1" applyProtection="1">
      <alignment horizontal="center" vertical="center" wrapText="1"/>
    </xf>
    <xf numFmtId="0" fontId="31" fillId="0" borderId="1" xfId="0" applyFont="1" applyBorder="1" applyAlignment="1" applyProtection="1">
      <alignment horizontal="left" vertical="center" wrapText="1"/>
    </xf>
    <xf numFmtId="2" fontId="31" fillId="0" borderId="2" xfId="0" applyNumberFormat="1" applyFont="1" applyBorder="1" applyAlignment="1" applyProtection="1">
      <alignment horizontal="center" vertical="center"/>
    </xf>
    <xf numFmtId="2" fontId="31" fillId="0" borderId="3" xfId="0" applyNumberFormat="1" applyFont="1" applyBorder="1" applyAlignment="1" applyProtection="1">
      <alignment horizontal="center" vertical="center"/>
    </xf>
    <xf numFmtId="2" fontId="31" fillId="0" borderId="44" xfId="0" applyNumberFormat="1" applyFont="1" applyBorder="1" applyAlignment="1" applyProtection="1">
      <alignment horizontal="center" vertical="center"/>
    </xf>
    <xf numFmtId="0" fontId="31" fillId="0" borderId="2" xfId="0" applyFont="1" applyFill="1" applyBorder="1" applyAlignment="1" applyProtection="1">
      <alignment horizontal="left" vertical="center" wrapText="1"/>
    </xf>
    <xf numFmtId="0" fontId="31" fillId="0" borderId="3" xfId="0" applyFont="1" applyFill="1" applyBorder="1" applyAlignment="1" applyProtection="1">
      <alignment horizontal="left" vertical="center" wrapText="1"/>
    </xf>
    <xf numFmtId="0" fontId="31" fillId="0" borderId="44" xfId="0" applyFont="1" applyFill="1" applyBorder="1" applyAlignment="1" applyProtection="1">
      <alignment horizontal="left" vertical="center" wrapText="1"/>
    </xf>
    <xf numFmtId="0" fontId="31" fillId="0" borderId="6" xfId="0" applyFont="1" applyFill="1" applyBorder="1" applyAlignment="1" applyProtection="1">
      <alignment horizontal="left" vertical="center" wrapText="1"/>
    </xf>
    <xf numFmtId="0" fontId="31" fillId="0" borderId="7" xfId="0" applyFont="1" applyFill="1" applyBorder="1" applyAlignment="1" applyProtection="1">
      <alignment horizontal="left" vertical="center" wrapText="1"/>
    </xf>
    <xf numFmtId="0" fontId="31" fillId="0" borderId="8" xfId="0" applyFont="1" applyFill="1" applyBorder="1" applyAlignment="1" applyProtection="1">
      <alignment horizontal="left" vertical="center" wrapText="1"/>
    </xf>
    <xf numFmtId="176" fontId="31" fillId="0" borderId="2" xfId="1" applyNumberFormat="1" applyFont="1" applyBorder="1" applyAlignment="1" applyProtection="1">
      <alignment horizontal="center" vertical="center"/>
    </xf>
    <xf numFmtId="176" fontId="31" fillId="0" borderId="3" xfId="1" applyNumberFormat="1" applyFont="1" applyBorder="1" applyAlignment="1" applyProtection="1">
      <alignment horizontal="center" vertical="center"/>
    </xf>
    <xf numFmtId="176" fontId="31" fillId="0" borderId="44" xfId="1" applyNumberFormat="1" applyFont="1" applyBorder="1" applyAlignment="1" applyProtection="1">
      <alignment horizontal="center" vertical="center"/>
    </xf>
    <xf numFmtId="0" fontId="28" fillId="5" borderId="4" xfId="0" applyFont="1" applyFill="1" applyBorder="1" applyAlignment="1" applyProtection="1">
      <alignment horizontal="center" vertical="center"/>
    </xf>
    <xf numFmtId="0" fontId="28" fillId="5" borderId="0" xfId="0" applyFont="1" applyFill="1" applyBorder="1" applyAlignment="1" applyProtection="1">
      <alignment horizontal="center" vertical="center"/>
    </xf>
    <xf numFmtId="0" fontId="28" fillId="5" borderId="5" xfId="0" applyFont="1" applyFill="1" applyBorder="1" applyAlignment="1" applyProtection="1">
      <alignment horizontal="center" vertical="center"/>
    </xf>
    <xf numFmtId="0" fontId="28" fillId="5" borderId="10" xfId="0" applyFont="1" applyFill="1" applyBorder="1" applyAlignment="1" applyProtection="1">
      <alignment horizontal="center" vertical="center" wrapText="1"/>
    </xf>
    <xf numFmtId="0" fontId="28" fillId="5" borderId="11" xfId="0" applyFont="1" applyFill="1" applyBorder="1" applyAlignment="1" applyProtection="1">
      <alignment horizontal="center" vertical="center" wrapText="1"/>
    </xf>
    <xf numFmtId="0" fontId="28" fillId="5" borderId="6" xfId="0" applyFont="1" applyFill="1" applyBorder="1" applyAlignment="1" applyProtection="1">
      <alignment horizontal="center" vertical="center"/>
    </xf>
    <xf numFmtId="0" fontId="28" fillId="5" borderId="7" xfId="0" applyFont="1" applyFill="1" applyBorder="1" applyAlignment="1" applyProtection="1">
      <alignment horizontal="center" vertical="center"/>
    </xf>
    <xf numFmtId="0" fontId="28" fillId="5" borderId="8" xfId="0" applyFont="1" applyFill="1" applyBorder="1" applyAlignment="1" applyProtection="1">
      <alignment horizontal="center" vertical="center"/>
    </xf>
    <xf numFmtId="0" fontId="24" fillId="0" borderId="0" xfId="0" applyFont="1" applyAlignment="1" applyProtection="1">
      <alignment horizontal="right" vertical="top"/>
    </xf>
    <xf numFmtId="0" fontId="27" fillId="0" borderId="0" xfId="0" applyFont="1" applyAlignment="1" applyProtection="1">
      <alignment horizontal="right" vertical="center"/>
    </xf>
    <xf numFmtId="0" fontId="27" fillId="0" borderId="7" xfId="0" applyFont="1" applyBorder="1" applyAlignment="1" applyProtection="1">
      <alignment horizontal="right" vertical="center"/>
    </xf>
    <xf numFmtId="0" fontId="27" fillId="0" borderId="0" xfId="0" applyFont="1" applyAlignment="1" applyProtection="1">
      <alignment horizontal="left" vertical="center"/>
    </xf>
    <xf numFmtId="0" fontId="27" fillId="0" borderId="7" xfId="0" applyFont="1" applyBorder="1" applyAlignment="1" applyProtection="1">
      <alignment horizontal="left" vertical="center"/>
    </xf>
    <xf numFmtId="0" fontId="28" fillId="5" borderId="1" xfId="0" applyFont="1" applyFill="1" applyBorder="1" applyAlignment="1" applyProtection="1">
      <alignment horizontal="center" vertical="center"/>
    </xf>
    <xf numFmtId="0" fontId="29" fillId="0" borderId="1" xfId="0" applyFont="1" applyBorder="1" applyAlignment="1" applyProtection="1">
      <alignment horizontal="left" vertical="center"/>
    </xf>
    <xf numFmtId="0" fontId="31" fillId="0" borderId="2" xfId="0" applyFont="1" applyBorder="1" applyAlignment="1" applyProtection="1">
      <alignment horizontal="left" vertical="center"/>
    </xf>
    <xf numFmtId="0" fontId="21" fillId="0" borderId="133" xfId="0" applyFont="1" applyBorder="1" applyAlignment="1">
      <alignment vertical="center" wrapText="1"/>
    </xf>
    <xf numFmtId="0" fontId="21" fillId="0" borderId="135" xfId="0" applyFont="1" applyBorder="1" applyAlignment="1">
      <alignment vertical="center" wrapText="1"/>
    </xf>
    <xf numFmtId="0" fontId="20" fillId="0" borderId="28" xfId="0" applyFont="1" applyFill="1" applyBorder="1" applyAlignment="1">
      <alignment horizontal="center" vertical="center"/>
    </xf>
    <xf numFmtId="0" fontId="20" fillId="0" borderId="31" xfId="0" applyFont="1" applyFill="1" applyBorder="1" applyAlignment="1">
      <alignment horizontal="center" vertical="center"/>
    </xf>
    <xf numFmtId="0" fontId="21" fillId="0" borderId="25" xfId="0" applyFont="1" applyFill="1" applyBorder="1" applyAlignment="1">
      <alignment horizontal="left" vertical="center" wrapText="1"/>
    </xf>
    <xf numFmtId="0" fontId="21" fillId="0" borderId="29" xfId="0" applyFont="1" applyFill="1" applyBorder="1" applyAlignment="1">
      <alignment horizontal="left" vertical="center" wrapText="1"/>
    </xf>
    <xf numFmtId="0" fontId="21" fillId="0" borderId="30" xfId="0" applyFont="1" applyFill="1" applyBorder="1" applyAlignment="1">
      <alignment horizontal="left" vertical="center" wrapText="1"/>
    </xf>
    <xf numFmtId="0" fontId="21" fillId="0" borderId="33" xfId="0" applyFont="1" applyFill="1" applyBorder="1" applyAlignment="1">
      <alignment horizontal="left" vertical="center" wrapText="1"/>
    </xf>
    <xf numFmtId="0" fontId="21" fillId="0" borderId="111" xfId="0" applyFont="1" applyBorder="1" applyAlignment="1">
      <alignment horizontal="left" vertical="center" wrapText="1"/>
    </xf>
    <xf numFmtId="0" fontId="21" fillId="0" borderId="113" xfId="0" applyFont="1" applyBorder="1" applyAlignment="1">
      <alignment horizontal="left" vertical="center" wrapText="1"/>
    </xf>
    <xf numFmtId="0" fontId="21" fillId="0" borderId="45" xfId="0" applyFont="1" applyBorder="1" applyAlignment="1">
      <alignment horizontal="left" vertical="center" wrapText="1"/>
    </xf>
    <xf numFmtId="0" fontId="21" fillId="0" borderId="111" xfId="0" applyFont="1" applyBorder="1" applyAlignment="1">
      <alignment vertical="center" wrapText="1"/>
    </xf>
    <xf numFmtId="0" fontId="21" fillId="0" borderId="45" xfId="0" applyFont="1" applyBorder="1" applyAlignment="1">
      <alignment vertical="center" wrapText="1"/>
    </xf>
    <xf numFmtId="0" fontId="21" fillId="0" borderId="34" xfId="0" applyFont="1" applyBorder="1" applyAlignment="1">
      <alignment horizontal="left" vertical="center" wrapText="1"/>
    </xf>
    <xf numFmtId="0" fontId="21" fillId="0" borderId="36" xfId="0" applyFont="1" applyBorder="1" applyAlignment="1">
      <alignment horizontal="left" vertical="center" wrapText="1"/>
    </xf>
    <xf numFmtId="0" fontId="21" fillId="0" borderId="111" xfId="0" applyFont="1" applyBorder="1" applyAlignment="1">
      <alignment horizontal="center" vertical="center" wrapText="1"/>
    </xf>
    <xf numFmtId="0" fontId="21" fillId="0" borderId="113" xfId="0" applyFont="1" applyBorder="1" applyAlignment="1">
      <alignment horizontal="center" vertical="center" wrapText="1"/>
    </xf>
    <xf numFmtId="0" fontId="21" fillId="0" borderId="29" xfId="0" applyFont="1" applyBorder="1" applyAlignment="1">
      <alignment horizontal="center" vertical="center" wrapText="1"/>
    </xf>
    <xf numFmtId="0" fontId="21" fillId="0" borderId="33" xfId="0" applyFont="1" applyBorder="1" applyAlignment="1">
      <alignment horizontal="center" vertical="center" wrapText="1"/>
    </xf>
    <xf numFmtId="0" fontId="21" fillId="0" borderId="30" xfId="0" applyFont="1" applyBorder="1" applyAlignment="1">
      <alignment horizontal="left" vertical="center" wrapText="1"/>
    </xf>
    <xf numFmtId="0" fontId="21" fillId="0" borderId="33" xfId="0" applyFont="1" applyBorder="1" applyAlignment="1">
      <alignment horizontal="left" vertical="center" wrapText="1"/>
    </xf>
    <xf numFmtId="0" fontId="19" fillId="5" borderId="10" xfId="0" applyFont="1" applyFill="1" applyBorder="1" applyAlignment="1">
      <alignment horizontal="left" vertical="center"/>
    </xf>
    <xf numFmtId="0" fontId="19" fillId="5" borderId="11" xfId="0" applyFont="1" applyFill="1" applyBorder="1" applyAlignment="1">
      <alignment horizontal="left" vertical="center"/>
    </xf>
    <xf numFmtId="0" fontId="19" fillId="5" borderId="46" xfId="0" applyFont="1" applyFill="1" applyBorder="1" applyAlignment="1">
      <alignment horizontal="left" vertical="center"/>
    </xf>
    <xf numFmtId="0" fontId="19" fillId="5" borderId="24" xfId="0" applyFont="1" applyFill="1" applyBorder="1" applyAlignment="1">
      <alignment horizontal="left" vertical="center"/>
    </xf>
    <xf numFmtId="0" fontId="19" fillId="5" borderId="32" xfId="0" applyFont="1" applyFill="1" applyBorder="1" applyAlignment="1">
      <alignment horizontal="left" vertical="center"/>
    </xf>
    <xf numFmtId="0" fontId="19" fillId="5" borderId="33" xfId="0" applyFont="1" applyFill="1" applyBorder="1" applyAlignment="1">
      <alignment horizontal="left" vertical="center"/>
    </xf>
    <xf numFmtId="0" fontId="20" fillId="5" borderId="77" xfId="0" applyFont="1" applyFill="1" applyBorder="1" applyAlignment="1">
      <alignment vertical="center"/>
    </xf>
    <xf numFmtId="0" fontId="20" fillId="5" borderId="116" xfId="0" applyFont="1" applyFill="1" applyBorder="1" applyAlignment="1">
      <alignment vertical="center"/>
    </xf>
    <xf numFmtId="0" fontId="20" fillId="5" borderId="78" xfId="0" applyFont="1" applyFill="1" applyBorder="1" applyAlignment="1">
      <alignment horizontal="center" vertical="center"/>
    </xf>
    <xf numFmtId="0" fontId="20" fillId="5" borderId="117" xfId="0" applyFont="1" applyFill="1" applyBorder="1" applyAlignment="1">
      <alignment horizontal="center" vertical="center"/>
    </xf>
    <xf numFmtId="0" fontId="20" fillId="5" borderId="51" xfId="0" applyFont="1" applyFill="1" applyBorder="1" applyAlignment="1">
      <alignment horizontal="left" vertical="center" wrapText="1"/>
    </xf>
    <xf numFmtId="0" fontId="20" fillId="5" borderId="113" xfId="0" applyFont="1" applyFill="1" applyBorder="1" applyAlignment="1">
      <alignment horizontal="left" vertical="center" wrapText="1"/>
    </xf>
    <xf numFmtId="0" fontId="20" fillId="0" borderId="27" xfId="0" applyFont="1" applyBorder="1" applyAlignment="1">
      <alignment horizontal="center" vertical="center"/>
    </xf>
    <xf numFmtId="0" fontId="20" fillId="0" borderId="12" xfId="0" applyFont="1" applyBorder="1" applyAlignment="1">
      <alignment horizontal="center" vertical="center"/>
    </xf>
    <xf numFmtId="0" fontId="20" fillId="0" borderId="25" xfId="0" applyFont="1" applyFill="1" applyBorder="1" applyAlignment="1">
      <alignment horizontal="left" vertical="center" wrapText="1"/>
    </xf>
    <xf numFmtId="0" fontId="20" fillId="0" borderId="29" xfId="0" applyFont="1" applyFill="1" applyBorder="1" applyAlignment="1">
      <alignment horizontal="left" vertical="center" wrapText="1"/>
    </xf>
    <xf numFmtId="0" fontId="20" fillId="0" borderId="30" xfId="0" applyFont="1" applyFill="1" applyBorder="1" applyAlignment="1">
      <alignment horizontal="left" vertical="center" wrapText="1"/>
    </xf>
    <xf numFmtId="0" fontId="20" fillId="0" borderId="33" xfId="0" applyFont="1" applyFill="1" applyBorder="1" applyAlignment="1">
      <alignment horizontal="left" vertical="center" wrapText="1"/>
    </xf>
    <xf numFmtId="0" fontId="20" fillId="0" borderId="10" xfId="0" applyFont="1" applyBorder="1" applyAlignment="1">
      <alignment horizontal="center" vertical="center"/>
    </xf>
    <xf numFmtId="0" fontId="20" fillId="0" borderId="11" xfId="0" applyFont="1" applyBorder="1" applyAlignment="1">
      <alignment horizontal="center" vertical="center"/>
    </xf>
    <xf numFmtId="0" fontId="20" fillId="0" borderId="46" xfId="0" applyFont="1" applyBorder="1" applyAlignment="1">
      <alignment horizontal="center" vertical="center"/>
    </xf>
    <xf numFmtId="0" fontId="20" fillId="0" borderId="6" xfId="0" applyFont="1" applyBorder="1" applyAlignment="1">
      <alignment horizontal="center" vertical="center"/>
    </xf>
    <xf numFmtId="0" fontId="20" fillId="0" borderId="7" xfId="0" applyFont="1" applyBorder="1" applyAlignment="1">
      <alignment horizontal="center" vertical="center"/>
    </xf>
    <xf numFmtId="0" fontId="20" fillId="0" borderId="8" xfId="0" applyFont="1" applyBorder="1" applyAlignment="1">
      <alignment horizontal="center" vertical="center"/>
    </xf>
    <xf numFmtId="0" fontId="19" fillId="0" borderId="51" xfId="0" applyFont="1" applyBorder="1" applyAlignment="1">
      <alignment horizontal="center" vertical="center"/>
    </xf>
    <xf numFmtId="0" fontId="19" fillId="0" borderId="45" xfId="0" applyFont="1" applyBorder="1" applyAlignment="1">
      <alignment horizontal="center" vertical="center"/>
    </xf>
    <xf numFmtId="0" fontId="19" fillId="5" borderId="16" xfId="0" applyFont="1" applyFill="1" applyBorder="1" applyAlignment="1">
      <alignment horizontal="left" vertical="center"/>
    </xf>
    <xf numFmtId="0" fontId="19" fillId="5" borderId="17" xfId="0" applyFont="1" applyFill="1" applyBorder="1" applyAlignment="1">
      <alignment horizontal="left" vertical="center"/>
    </xf>
    <xf numFmtId="0" fontId="21" fillId="0" borderId="38" xfId="0" applyFont="1" applyBorder="1" applyAlignment="1">
      <alignment horizontal="left" vertical="center" wrapText="1"/>
    </xf>
    <xf numFmtId="0" fontId="21" fillId="0" borderId="8" xfId="0" applyFont="1" applyBorder="1" applyAlignment="1">
      <alignment horizontal="left" vertical="center" wrapText="1"/>
    </xf>
    <xf numFmtId="0" fontId="42" fillId="0" borderId="34" xfId="0" applyFont="1" applyBorder="1" applyAlignment="1">
      <alignment horizontal="center" vertical="center" wrapText="1"/>
    </xf>
    <xf numFmtId="0" fontId="42" fillId="0" borderId="36" xfId="0" applyFont="1" applyBorder="1" applyAlignment="1">
      <alignment horizontal="center" vertical="center" wrapText="1"/>
    </xf>
    <xf numFmtId="0" fontId="39" fillId="0" borderId="2" xfId="0" applyFont="1" applyBorder="1" applyAlignment="1">
      <alignment horizontal="center" vertical="center"/>
    </xf>
    <xf numFmtId="0" fontId="39" fillId="0" borderId="3" xfId="0" applyFont="1" applyBorder="1" applyAlignment="1">
      <alignment horizontal="center" vertical="center"/>
    </xf>
    <xf numFmtId="0" fontId="39" fillId="0" borderId="44" xfId="0" applyFont="1" applyBorder="1" applyAlignment="1">
      <alignment horizontal="center" vertical="center"/>
    </xf>
    <xf numFmtId="0" fontId="39" fillId="0" borderId="10" xfId="0" applyFont="1" applyBorder="1" applyAlignment="1">
      <alignment horizontal="center" vertical="center"/>
    </xf>
    <xf numFmtId="0" fontId="39" fillId="0" borderId="11" xfId="0" applyFont="1" applyBorder="1" applyAlignment="1">
      <alignment horizontal="center" vertical="center"/>
    </xf>
    <xf numFmtId="0" fontId="39" fillId="0" borderId="46" xfId="0" applyFont="1" applyBorder="1" applyAlignment="1">
      <alignment horizontal="center" vertical="center"/>
    </xf>
    <xf numFmtId="0" fontId="20" fillId="5" borderId="51" xfId="0" applyFont="1" applyFill="1" applyBorder="1" applyAlignment="1">
      <alignment horizontal="right" vertical="center" wrapText="1"/>
    </xf>
    <xf numFmtId="0" fontId="20" fillId="5" borderId="113" xfId="0" applyFont="1" applyFill="1" applyBorder="1" applyAlignment="1">
      <alignment horizontal="right" vertical="center" wrapText="1"/>
    </xf>
    <xf numFmtId="0" fontId="19" fillId="0" borderId="2" xfId="0" applyFont="1" applyBorder="1" applyAlignment="1">
      <alignment horizontal="center" vertical="center"/>
    </xf>
    <xf numFmtId="0" fontId="19" fillId="0" borderId="44" xfId="0" applyFont="1" applyBorder="1" applyAlignment="1">
      <alignment horizontal="center" vertical="center"/>
    </xf>
    <xf numFmtId="0" fontId="21" fillId="0" borderId="29" xfId="0" applyFont="1" applyBorder="1" applyAlignment="1">
      <alignment horizontal="left" vertical="center" wrapText="1"/>
    </xf>
    <xf numFmtId="0" fontId="20" fillId="5" borderId="82" xfId="0" applyFont="1" applyFill="1" applyBorder="1" applyAlignment="1">
      <alignment horizontal="right" vertical="center"/>
    </xf>
    <xf numFmtId="0" fontId="20" fillId="5" borderId="135" xfId="0" applyFont="1" applyFill="1" applyBorder="1" applyAlignment="1">
      <alignment horizontal="right" vertical="center"/>
    </xf>
    <xf numFmtId="0" fontId="21" fillId="0" borderId="133" xfId="0" applyFont="1" applyBorder="1" applyAlignment="1">
      <alignment horizontal="left" vertical="center" wrapText="1"/>
    </xf>
    <xf numFmtId="0" fontId="21" fillId="0" borderId="135" xfId="0" applyFont="1" applyBorder="1" applyAlignment="1">
      <alignment horizontal="left" vertical="center" wrapText="1"/>
    </xf>
    <xf numFmtId="0" fontId="20" fillId="0" borderId="116" xfId="0" applyFont="1" applyBorder="1" applyAlignment="1">
      <alignment horizontal="center" vertical="center"/>
    </xf>
    <xf numFmtId="0" fontId="20" fillId="0" borderId="109" xfId="0" applyFont="1" applyFill="1" applyBorder="1" applyAlignment="1">
      <alignment horizontal="center" vertical="center"/>
    </xf>
    <xf numFmtId="0" fontId="20" fillId="0" borderId="117" xfId="0" applyFont="1" applyFill="1" applyBorder="1" applyAlignment="1">
      <alignment horizontal="center" vertical="center"/>
    </xf>
    <xf numFmtId="0" fontId="20" fillId="0" borderId="22" xfId="0" applyFont="1" applyBorder="1" applyAlignment="1">
      <alignment horizontal="center" vertical="center"/>
    </xf>
    <xf numFmtId="0" fontId="20" fillId="0" borderId="31" xfId="0" applyFont="1" applyBorder="1" applyAlignment="1">
      <alignment horizontal="center" vertical="center"/>
    </xf>
    <xf numFmtId="0" fontId="20" fillId="0" borderId="109" xfId="0" applyFont="1" applyBorder="1" applyAlignment="1">
      <alignment horizontal="center" vertical="center"/>
    </xf>
    <xf numFmtId="0" fontId="20" fillId="0" borderId="81" xfId="0" applyFont="1" applyBorder="1" applyAlignment="1">
      <alignment horizontal="center" vertical="center"/>
    </xf>
    <xf numFmtId="0" fontId="21" fillId="0" borderId="38" xfId="0" applyFont="1" applyFill="1" applyBorder="1" applyAlignment="1">
      <alignment horizontal="left" vertical="center" wrapText="1"/>
    </xf>
    <xf numFmtId="0" fontId="21" fillId="0" borderId="8" xfId="0" applyFont="1" applyFill="1" applyBorder="1" applyAlignment="1">
      <alignment horizontal="left" vertical="center" wrapText="1"/>
    </xf>
    <xf numFmtId="0" fontId="5" fillId="0" borderId="44" xfId="0" applyFont="1" applyBorder="1" applyAlignment="1">
      <alignment horizontal="center" vertical="center"/>
    </xf>
    <xf numFmtId="0" fontId="5" fillId="0" borderId="1" xfId="0" applyFont="1" applyBorder="1" applyAlignment="1">
      <alignment horizontal="center" vertical="center"/>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5" fillId="0" borderId="52" xfId="0" applyFont="1" applyBorder="1" applyAlignment="1">
      <alignment horizontal="center" vertical="center"/>
    </xf>
    <xf numFmtId="0" fontId="5" fillId="0" borderId="54" xfId="0" applyFont="1" applyBorder="1" applyAlignment="1">
      <alignment horizontal="center" vertical="center"/>
    </xf>
    <xf numFmtId="0" fontId="0" fillId="0" borderId="3" xfId="0" applyBorder="1" applyAlignment="1">
      <alignment horizontal="center" vertical="center"/>
    </xf>
    <xf numFmtId="0" fontId="0" fillId="0" borderId="72" xfId="0" applyBorder="1" applyAlignment="1">
      <alignment horizontal="center" vertical="center"/>
    </xf>
    <xf numFmtId="0" fontId="0" fillId="0" borderId="73" xfId="0" applyBorder="1" applyAlignment="1">
      <alignment horizontal="center" vertical="center"/>
    </xf>
    <xf numFmtId="0" fontId="0" fillId="0" borderId="44" xfId="0" applyBorder="1" applyAlignment="1">
      <alignment horizontal="center" vertical="center"/>
    </xf>
    <xf numFmtId="0" fontId="0" fillId="0" borderId="2" xfId="0" applyBorder="1" applyAlignment="1">
      <alignment horizontal="center" vertical="center"/>
    </xf>
    <xf numFmtId="0" fontId="0" fillId="0" borderId="74" xfId="0" applyBorder="1" applyAlignment="1">
      <alignment horizontal="center" vertical="center"/>
    </xf>
    <xf numFmtId="0" fontId="21" fillId="0" borderId="34" xfId="0" applyFont="1" applyFill="1" applyBorder="1" applyAlignment="1">
      <alignment horizontal="left" vertical="center" wrapText="1"/>
    </xf>
    <xf numFmtId="0" fontId="21" fillId="0" borderId="36" xfId="0" applyFont="1" applyFill="1" applyBorder="1" applyAlignment="1">
      <alignment horizontal="left" vertical="center" wrapText="1"/>
    </xf>
    <xf numFmtId="0" fontId="21" fillId="0" borderId="13" xfId="0" applyFont="1" applyFill="1" applyBorder="1" applyAlignment="1">
      <alignment horizontal="left" vertical="center" wrapText="1"/>
    </xf>
    <xf numFmtId="0" fontId="21" fillId="0" borderId="15" xfId="0" applyFont="1" applyFill="1" applyBorder="1" applyAlignment="1">
      <alignment horizontal="left" vertical="center" wrapText="1"/>
    </xf>
    <xf numFmtId="0" fontId="20" fillId="5" borderId="105" xfId="0" applyFont="1" applyFill="1" applyBorder="1" applyAlignment="1">
      <alignment horizontal="center" vertical="center"/>
    </xf>
    <xf numFmtId="0" fontId="20" fillId="5" borderId="69" xfId="0" applyFont="1" applyFill="1" applyBorder="1" applyAlignment="1">
      <alignment horizontal="center" vertical="center"/>
    </xf>
    <xf numFmtId="0" fontId="21" fillId="0" borderId="13" xfId="0" applyFont="1" applyBorder="1" applyAlignment="1">
      <alignment horizontal="left" vertical="center" wrapText="1"/>
    </xf>
    <xf numFmtId="0" fontId="21" fillId="0" borderId="15" xfId="0" applyFont="1" applyBorder="1" applyAlignment="1">
      <alignment horizontal="left" vertical="center" wrapText="1"/>
    </xf>
    <xf numFmtId="0" fontId="20" fillId="5" borderId="10" xfId="0" applyFont="1" applyFill="1" applyBorder="1">
      <alignment vertical="center"/>
    </xf>
    <xf numFmtId="0" fontId="20" fillId="5" borderId="24" xfId="0" applyFont="1" applyFill="1" applyBorder="1">
      <alignment vertical="center"/>
    </xf>
    <xf numFmtId="0" fontId="20" fillId="5" borderId="68" xfId="0" applyFont="1" applyFill="1" applyBorder="1" applyAlignment="1">
      <alignment horizontal="center" vertical="center"/>
    </xf>
    <xf numFmtId="0" fontId="20" fillId="5" borderId="31" xfId="0" applyFont="1" applyFill="1" applyBorder="1" applyAlignment="1">
      <alignment horizontal="center" vertical="center"/>
    </xf>
    <xf numFmtId="0" fontId="20" fillId="5" borderId="67" xfId="0" applyFont="1" applyFill="1" applyBorder="1" applyAlignment="1">
      <alignment horizontal="right" vertical="center"/>
    </xf>
    <xf numFmtId="0" fontId="20" fillId="5" borderId="30" xfId="0" applyFont="1" applyFill="1" applyBorder="1" applyAlignment="1">
      <alignment horizontal="right" vertical="center"/>
    </xf>
    <xf numFmtId="0" fontId="20" fillId="5" borderId="46" xfId="0" applyFont="1" applyFill="1" applyBorder="1" applyAlignment="1">
      <alignment horizontal="center" vertical="center"/>
    </xf>
    <xf numFmtId="0" fontId="20" fillId="5" borderId="33" xfId="0" applyFont="1" applyFill="1" applyBorder="1" applyAlignment="1">
      <alignment horizontal="center" vertical="center"/>
    </xf>
    <xf numFmtId="0" fontId="20" fillId="5" borderId="10" xfId="0" applyFont="1" applyFill="1" applyBorder="1" applyAlignment="1">
      <alignment horizontal="right" vertical="center"/>
    </xf>
    <xf numFmtId="0" fontId="20" fillId="5" borderId="24" xfId="0" applyFont="1" applyFill="1" applyBorder="1" applyAlignment="1">
      <alignment horizontal="right" vertical="center"/>
    </xf>
    <xf numFmtId="0" fontId="21" fillId="0" borderId="26" xfId="0" applyFont="1" applyBorder="1" applyAlignment="1">
      <alignment horizontal="right" vertical="center"/>
    </xf>
    <xf numFmtId="0" fontId="21" fillId="0" borderId="32" xfId="0" applyFont="1" applyBorder="1" applyAlignment="1">
      <alignment horizontal="right" vertical="center"/>
    </xf>
    <xf numFmtId="0" fontId="20" fillId="0" borderId="29" xfId="0" applyFont="1" applyBorder="1" applyAlignment="1">
      <alignment horizontal="center" vertical="center"/>
    </xf>
    <xf numFmtId="0" fontId="20" fillId="0" borderId="33" xfId="0" applyFont="1" applyBorder="1" applyAlignment="1">
      <alignment horizontal="center" vertical="center"/>
    </xf>
    <xf numFmtId="0" fontId="20" fillId="0" borderId="23" xfId="0" applyFont="1" applyBorder="1" applyAlignment="1">
      <alignment horizontal="right" vertical="center"/>
    </xf>
    <xf numFmtId="0" fontId="20" fillId="0" borderId="24" xfId="0" applyFont="1" applyBorder="1" applyAlignment="1">
      <alignment horizontal="right" vertical="center"/>
    </xf>
    <xf numFmtId="0" fontId="20" fillId="0" borderId="107" xfId="0" applyFont="1" applyBorder="1" applyAlignment="1">
      <alignment horizontal="center" vertical="center"/>
    </xf>
    <xf numFmtId="0" fontId="20" fillId="0" borderId="69" xfId="0" applyFont="1" applyBorder="1" applyAlignment="1">
      <alignment horizontal="center" vertical="center"/>
    </xf>
    <xf numFmtId="0" fontId="20" fillId="0" borderId="28" xfId="0" applyFont="1" applyBorder="1" applyAlignment="1">
      <alignment horizontal="center" vertical="center"/>
    </xf>
    <xf numFmtId="0" fontId="21" fillId="0" borderId="25" xfId="0" applyFont="1" applyBorder="1" applyAlignment="1">
      <alignment horizontal="left" vertical="center" wrapText="1"/>
    </xf>
    <xf numFmtId="0" fontId="21" fillId="0" borderId="23" xfId="0" applyFont="1" applyBorder="1" applyAlignment="1">
      <alignment horizontal="right" vertical="center"/>
    </xf>
    <xf numFmtId="0" fontId="21" fillId="0" borderId="24" xfId="0" applyFont="1" applyBorder="1" applyAlignment="1">
      <alignment horizontal="right" vertical="center"/>
    </xf>
    <xf numFmtId="0" fontId="21" fillId="0" borderId="25" xfId="0" applyFont="1" applyBorder="1" applyAlignment="1">
      <alignment horizontal="right" vertical="center"/>
    </xf>
    <xf numFmtId="0" fontId="21" fillId="0" borderId="30" xfId="0" applyFont="1" applyBorder="1" applyAlignment="1">
      <alignment horizontal="right" vertical="center"/>
    </xf>
    <xf numFmtId="0" fontId="21" fillId="0" borderId="23" xfId="0" applyFont="1" applyBorder="1">
      <alignment vertical="center"/>
    </xf>
    <xf numFmtId="0" fontId="21" fillId="0" borderId="24" xfId="0" applyFont="1" applyBorder="1">
      <alignment vertical="center"/>
    </xf>
    <xf numFmtId="0" fontId="21" fillId="0" borderId="25" xfId="0" applyFont="1" applyBorder="1">
      <alignment vertical="center"/>
    </xf>
    <xf numFmtId="0" fontId="21" fillId="0" borderId="30" xfId="0" applyFont="1" applyBorder="1">
      <alignment vertical="center"/>
    </xf>
    <xf numFmtId="0" fontId="20" fillId="0" borderId="23" xfId="0" applyFont="1" applyBorder="1">
      <alignment vertical="center"/>
    </xf>
    <xf numFmtId="0" fontId="20" fillId="0" borderId="24" xfId="0" applyFont="1" applyBorder="1">
      <alignment vertical="center"/>
    </xf>
    <xf numFmtId="0" fontId="21" fillId="0" borderId="23" xfId="0" applyFont="1" applyBorder="1" applyAlignment="1">
      <alignment horizontal="center" vertical="center"/>
    </xf>
    <xf numFmtId="0" fontId="21" fillId="0" borderId="24" xfId="0" applyFont="1" applyBorder="1" applyAlignment="1">
      <alignment horizontal="center" vertical="center"/>
    </xf>
    <xf numFmtId="0" fontId="21" fillId="0" borderId="26" xfId="0" applyFont="1" applyBorder="1" applyAlignment="1">
      <alignment horizontal="center" vertical="center"/>
    </xf>
    <xf numFmtId="0" fontId="21" fillId="0" borderId="32" xfId="0" applyFont="1" applyBorder="1" applyAlignment="1">
      <alignment horizontal="center" vertical="center"/>
    </xf>
    <xf numFmtId="0" fontId="21" fillId="0" borderId="70" xfId="0" applyFont="1" applyBorder="1" applyAlignment="1">
      <alignment horizontal="left" vertical="center" wrapText="1"/>
    </xf>
    <xf numFmtId="0" fontId="21" fillId="0" borderId="76" xfId="0" applyFont="1" applyBorder="1" applyAlignment="1">
      <alignment horizontal="left" vertical="center" wrapText="1"/>
    </xf>
    <xf numFmtId="0" fontId="21" fillId="0" borderId="106" xfId="0" applyFont="1" applyBorder="1">
      <alignment vertical="center"/>
    </xf>
    <xf numFmtId="0" fontId="20" fillId="0" borderId="71" xfId="0" applyFont="1" applyBorder="1" applyAlignment="1">
      <alignment horizontal="center" vertical="center"/>
    </xf>
    <xf numFmtId="0" fontId="21" fillId="0" borderId="70" xfId="0" applyFont="1" applyBorder="1">
      <alignment vertical="center"/>
    </xf>
    <xf numFmtId="0" fontId="20" fillId="0" borderId="76" xfId="0" applyFont="1" applyBorder="1" applyAlignment="1">
      <alignment horizontal="center" vertical="center"/>
    </xf>
    <xf numFmtId="0" fontId="20" fillId="0" borderId="106" xfId="0" applyFont="1" applyBorder="1">
      <alignment vertical="center"/>
    </xf>
    <xf numFmtId="0" fontId="20" fillId="0" borderId="108" xfId="0" applyFont="1" applyBorder="1" applyAlignment="1">
      <alignment horizontal="center" vertical="center"/>
    </xf>
    <xf numFmtId="0" fontId="20" fillId="5" borderId="41" xfId="0" applyFont="1" applyFill="1" applyBorder="1" applyAlignment="1">
      <alignment horizontal="right" vertical="center"/>
    </xf>
    <xf numFmtId="0" fontId="20" fillId="5" borderId="21" xfId="0" applyFont="1" applyFill="1" applyBorder="1" applyAlignment="1">
      <alignment horizontal="right" vertical="center"/>
    </xf>
    <xf numFmtId="0" fontId="20" fillId="5" borderId="43" xfId="0" applyFont="1" applyFill="1" applyBorder="1" applyAlignment="1">
      <alignment horizontal="center" vertical="center"/>
    </xf>
    <xf numFmtId="0" fontId="20" fillId="5" borderId="5" xfId="0" applyFont="1" applyFill="1" applyBorder="1" applyAlignment="1">
      <alignment horizontal="center" vertical="center"/>
    </xf>
    <xf numFmtId="0" fontId="20" fillId="5" borderId="39" xfId="0" applyFont="1" applyFill="1" applyBorder="1" applyAlignment="1">
      <alignment horizontal="right" vertical="center"/>
    </xf>
    <xf numFmtId="0" fontId="20" fillId="5" borderId="4" xfId="0" applyFont="1" applyFill="1" applyBorder="1" applyAlignment="1">
      <alignment horizontal="right" vertical="center"/>
    </xf>
    <xf numFmtId="0" fontId="20" fillId="5" borderId="40" xfId="0" applyFont="1" applyFill="1" applyBorder="1" applyAlignment="1">
      <alignment horizontal="center" vertical="center"/>
    </xf>
    <xf numFmtId="0" fontId="20" fillId="5" borderId="0" xfId="0" applyFont="1" applyFill="1" applyAlignment="1">
      <alignment horizontal="center" vertical="center"/>
    </xf>
    <xf numFmtId="0" fontId="19" fillId="5" borderId="2" xfId="0" applyFont="1" applyFill="1" applyBorder="1" applyAlignment="1">
      <alignment horizontal="center" vertical="center"/>
    </xf>
    <xf numFmtId="0" fontId="19" fillId="5" borderId="3" xfId="0" applyFont="1" applyFill="1" applyBorder="1" applyAlignment="1">
      <alignment horizontal="center" vertical="center"/>
    </xf>
    <xf numFmtId="0" fontId="19" fillId="5" borderId="44" xfId="0" applyFont="1" applyFill="1" applyBorder="1" applyAlignment="1">
      <alignment horizontal="center" vertical="center"/>
    </xf>
    <xf numFmtId="0" fontId="20" fillId="5" borderId="2" xfId="0" applyFont="1" applyFill="1" applyBorder="1" applyAlignment="1">
      <alignment horizontal="center" vertical="center"/>
    </xf>
    <xf numFmtId="0" fontId="20" fillId="5" borderId="3" xfId="0" applyFont="1" applyFill="1" applyBorder="1" applyAlignment="1">
      <alignment horizontal="center" vertical="center"/>
    </xf>
    <xf numFmtId="0" fontId="20" fillId="5" borderId="44" xfId="0" applyFont="1" applyFill="1" applyBorder="1" applyAlignment="1">
      <alignment horizontal="center" vertical="center"/>
    </xf>
    <xf numFmtId="0" fontId="19" fillId="5" borderId="39" xfId="0" applyFont="1" applyFill="1" applyBorder="1" applyAlignment="1">
      <alignment horizontal="center" vertical="center"/>
    </xf>
    <xf numFmtId="0" fontId="19" fillId="5" borderId="40" xfId="0" applyFont="1" applyFill="1" applyBorder="1" applyAlignment="1">
      <alignment horizontal="center" vertical="center"/>
    </xf>
    <xf numFmtId="0" fontId="19" fillId="5" borderId="43" xfId="0" applyFont="1" applyFill="1" applyBorder="1" applyAlignment="1">
      <alignment horizontal="center" vertical="center"/>
    </xf>
    <xf numFmtId="0" fontId="19" fillId="5" borderId="6" xfId="0" applyFont="1" applyFill="1" applyBorder="1" applyAlignment="1">
      <alignment horizontal="center" vertical="center"/>
    </xf>
    <xf numFmtId="0" fontId="19" fillId="5" borderId="7" xfId="0" applyFont="1" applyFill="1" applyBorder="1" applyAlignment="1">
      <alignment horizontal="center" vertical="center"/>
    </xf>
    <xf numFmtId="0" fontId="19" fillId="5" borderId="8" xfId="0" applyFont="1" applyFill="1" applyBorder="1" applyAlignment="1">
      <alignment horizontal="center" vertical="center"/>
    </xf>
    <xf numFmtId="0" fontId="20" fillId="5" borderId="42" xfId="0" applyFont="1" applyFill="1" applyBorder="1" applyAlignment="1">
      <alignment horizontal="center" vertical="center"/>
    </xf>
    <xf numFmtId="0" fontId="20" fillId="5" borderId="22" xfId="0" applyFont="1" applyFill="1" applyBorder="1" applyAlignment="1">
      <alignment horizontal="center" vertical="center"/>
    </xf>
    <xf numFmtId="0" fontId="0" fillId="5" borderId="2" xfId="0" applyFill="1" applyBorder="1" applyAlignment="1">
      <alignment horizontal="center" vertical="center"/>
    </xf>
    <xf numFmtId="0" fontId="0" fillId="5" borderId="44" xfId="0" applyFill="1" applyBorder="1" applyAlignment="1">
      <alignment horizontal="center" vertical="center"/>
    </xf>
    <xf numFmtId="0" fontId="11" fillId="0" borderId="6" xfId="0" applyFont="1" applyBorder="1" applyAlignment="1">
      <alignment vertical="top" wrapText="1"/>
    </xf>
    <xf numFmtId="0" fontId="12" fillId="0" borderId="7" xfId="0" applyFont="1" applyBorder="1" applyAlignment="1">
      <alignment vertical="top" wrapText="1"/>
    </xf>
    <xf numFmtId="0" fontId="12" fillId="0" borderId="8" xfId="0" applyFont="1" applyBorder="1" applyAlignment="1">
      <alignment vertical="top" wrapText="1"/>
    </xf>
    <xf numFmtId="0" fontId="11" fillId="0" borderId="7" xfId="0" applyFont="1" applyBorder="1" applyAlignment="1">
      <alignment vertical="top" wrapText="1"/>
    </xf>
    <xf numFmtId="0" fontId="11" fillId="0" borderId="8" xfId="0" applyFont="1" applyBorder="1" applyAlignment="1">
      <alignment vertical="top" wrapText="1"/>
    </xf>
    <xf numFmtId="0" fontId="11" fillId="0" borderId="2" xfId="0" applyFont="1" applyFill="1" applyBorder="1" applyAlignment="1">
      <alignment horizontal="left" vertical="center"/>
    </xf>
    <xf numFmtId="0" fontId="12" fillId="0" borderId="3" xfId="0" applyFont="1" applyFill="1" applyBorder="1" applyAlignment="1">
      <alignment horizontal="left" vertical="center"/>
    </xf>
    <xf numFmtId="0" fontId="12" fillId="0" borderId="44" xfId="0" applyFont="1" applyFill="1" applyBorder="1" applyAlignment="1">
      <alignment horizontal="left" vertical="center"/>
    </xf>
    <xf numFmtId="0" fontId="11" fillId="0" borderId="3" xfId="0" applyFont="1" applyFill="1" applyBorder="1" applyAlignment="1">
      <alignment horizontal="left" vertical="center"/>
    </xf>
    <xf numFmtId="0" fontId="11" fillId="0" borderId="44" xfId="0" applyFont="1" applyFill="1" applyBorder="1" applyAlignment="1">
      <alignment horizontal="left" vertical="center"/>
    </xf>
    <xf numFmtId="0" fontId="11" fillId="0" borderId="3" xfId="0" applyFont="1" applyBorder="1" applyAlignment="1">
      <alignment horizontal="left" vertical="center"/>
    </xf>
    <xf numFmtId="0" fontId="12" fillId="0" borderId="3" xfId="0" applyFont="1" applyBorder="1" applyAlignment="1">
      <alignment horizontal="left" vertical="center"/>
    </xf>
    <xf numFmtId="0" fontId="12" fillId="0" borderId="44" xfId="0" applyFont="1" applyBorder="1" applyAlignment="1">
      <alignment horizontal="left" vertical="center"/>
    </xf>
    <xf numFmtId="0" fontId="11" fillId="0" borderId="44" xfId="0" applyFont="1" applyBorder="1" applyAlignment="1">
      <alignment horizontal="left" vertical="center"/>
    </xf>
    <xf numFmtId="0" fontId="0" fillId="5" borderId="1" xfId="0" applyFill="1" applyBorder="1" applyAlignment="1">
      <alignment horizontal="center" vertical="center"/>
    </xf>
    <xf numFmtId="0" fontId="0" fillId="0" borderId="10" xfId="0" applyFill="1" applyBorder="1" applyAlignment="1">
      <alignment horizontal="center" vertical="center"/>
    </xf>
    <xf numFmtId="0" fontId="0" fillId="0" borderId="11" xfId="0" applyFill="1" applyBorder="1" applyAlignment="1">
      <alignment horizontal="center" vertical="center"/>
    </xf>
    <xf numFmtId="0" fontId="0" fillId="0" borderId="46" xfId="0" applyFill="1" applyBorder="1" applyAlignment="1">
      <alignment horizontal="center" vertical="center"/>
    </xf>
    <xf numFmtId="0" fontId="34" fillId="0" borderId="51" xfId="0" applyFont="1" applyBorder="1" applyAlignment="1">
      <alignment horizontal="center" vertical="center"/>
    </xf>
    <xf numFmtId="0" fontId="34" fillId="0" borderId="45" xfId="0" applyFont="1" applyBorder="1" applyAlignment="1">
      <alignment horizontal="center" vertical="center"/>
    </xf>
    <xf numFmtId="0" fontId="34" fillId="0" borderId="51" xfId="0" applyFont="1" applyBorder="1" applyAlignment="1">
      <alignment horizontal="center" vertical="center" wrapText="1"/>
    </xf>
    <xf numFmtId="0" fontId="34" fillId="0" borderId="45" xfId="0" applyFont="1" applyBorder="1" applyAlignment="1">
      <alignment horizontal="center" vertical="center" wrapText="1"/>
    </xf>
    <xf numFmtId="0" fontId="37" fillId="0" borderId="10" xfId="0" applyFont="1" applyBorder="1" applyAlignment="1">
      <alignment horizontal="left" vertical="center"/>
    </xf>
    <xf numFmtId="0" fontId="37" fillId="0" borderId="46" xfId="0" applyFont="1" applyBorder="1" applyAlignment="1">
      <alignment horizontal="left" vertical="center"/>
    </xf>
    <xf numFmtId="0" fontId="37" fillId="0" borderId="6" xfId="0" applyFont="1" applyBorder="1" applyAlignment="1">
      <alignment horizontal="left" vertical="center"/>
    </xf>
    <xf numFmtId="0" fontId="37" fillId="0" borderId="8" xfId="0" applyFont="1" applyBorder="1" applyAlignment="1">
      <alignment horizontal="left" vertical="center"/>
    </xf>
    <xf numFmtId="0" fontId="0" fillId="0" borderId="2" xfId="0" applyFill="1" applyBorder="1" applyAlignment="1">
      <alignment horizontal="center" vertical="center"/>
    </xf>
    <xf numFmtId="0" fontId="0" fillId="0" borderId="44" xfId="0" applyFill="1" applyBorder="1" applyAlignment="1">
      <alignment horizontal="center" vertical="center"/>
    </xf>
    <xf numFmtId="0" fontId="7" fillId="5" borderId="51" xfId="0" applyFont="1" applyFill="1" applyBorder="1" applyAlignment="1">
      <alignment horizontal="center" vertical="center" wrapText="1"/>
    </xf>
    <xf numFmtId="0" fontId="7" fillId="5" borderId="45" xfId="0" applyFont="1" applyFill="1" applyBorder="1" applyAlignment="1">
      <alignment horizontal="center" vertical="center" wrapText="1"/>
    </xf>
    <xf numFmtId="0" fontId="37" fillId="0" borderId="11" xfId="0" applyFont="1" applyBorder="1" applyAlignment="1">
      <alignment horizontal="left" vertical="center"/>
    </xf>
    <xf numFmtId="0" fontId="0" fillId="0" borderId="3" xfId="0" applyFill="1" applyBorder="1" applyAlignment="1">
      <alignment horizontal="center" vertical="center"/>
    </xf>
    <xf numFmtId="0" fontId="9" fillId="0" borderId="51" xfId="0" applyFont="1" applyFill="1" applyBorder="1" applyAlignment="1">
      <alignment horizontal="center" vertical="center" wrapText="1"/>
    </xf>
    <xf numFmtId="0" fontId="9" fillId="0" borderId="45" xfId="0" applyFont="1" applyFill="1" applyBorder="1" applyAlignment="1">
      <alignment horizontal="center" vertical="center" wrapText="1"/>
    </xf>
    <xf numFmtId="0" fontId="9" fillId="0" borderId="47" xfId="0" applyFont="1" applyBorder="1" applyAlignment="1">
      <alignment horizontal="center" vertical="center" wrapText="1"/>
    </xf>
    <xf numFmtId="0" fontId="9" fillId="0" borderId="45" xfId="0" applyFont="1" applyBorder="1" applyAlignment="1">
      <alignment horizontal="center" vertical="center" wrapText="1"/>
    </xf>
    <xf numFmtId="0" fontId="36" fillId="0" borderId="1" xfId="0" applyFont="1" applyBorder="1" applyAlignment="1">
      <alignment horizontal="center" vertical="center" wrapText="1"/>
    </xf>
    <xf numFmtId="0" fontId="35" fillId="0" borderId="1" xfId="0" applyFont="1" applyBorder="1" applyAlignment="1">
      <alignment horizontal="center" vertical="center" wrapText="1"/>
    </xf>
    <xf numFmtId="0" fontId="37" fillId="0" borderId="10" xfId="0" applyFont="1" applyFill="1" applyBorder="1" applyAlignment="1">
      <alignment horizontal="left" vertical="center"/>
    </xf>
    <xf numFmtId="0" fontId="37" fillId="0" borderId="46" xfId="0" applyFont="1" applyFill="1" applyBorder="1" applyAlignment="1">
      <alignment horizontal="left" vertical="center"/>
    </xf>
    <xf numFmtId="0" fontId="37" fillId="0" borderId="6" xfId="0" applyFont="1" applyFill="1" applyBorder="1" applyAlignment="1">
      <alignment horizontal="left" vertical="center"/>
    </xf>
    <xf numFmtId="0" fontId="37" fillId="0" borderId="8" xfId="0" applyFont="1" applyFill="1" applyBorder="1" applyAlignment="1">
      <alignment horizontal="left" vertical="center"/>
    </xf>
    <xf numFmtId="0" fontId="12" fillId="0" borderId="1" xfId="0" applyFont="1" applyBorder="1" applyAlignment="1">
      <alignment horizontal="center" vertical="center"/>
    </xf>
    <xf numFmtId="0" fontId="14" fillId="0" borderId="118" xfId="0" applyFont="1" applyBorder="1" applyAlignment="1">
      <alignment horizontal="center" vertical="center"/>
    </xf>
    <xf numFmtId="0" fontId="14" fillId="0" borderId="119" xfId="0" applyFont="1" applyBorder="1" applyAlignment="1">
      <alignment horizontal="center" vertical="center"/>
    </xf>
    <xf numFmtId="0" fontId="0" fillId="5" borderId="1" xfId="0" applyFill="1" applyBorder="1" applyAlignment="1">
      <alignment horizontal="left" vertical="center"/>
    </xf>
    <xf numFmtId="0" fontId="0" fillId="0" borderId="10" xfId="0" applyFill="1" applyBorder="1" applyAlignment="1">
      <alignment horizontal="left" vertical="top" wrapText="1"/>
    </xf>
    <xf numFmtId="0" fontId="0" fillId="0" borderId="11" xfId="0" applyFill="1" applyBorder="1" applyAlignment="1">
      <alignment horizontal="left" vertical="top"/>
    </xf>
    <xf numFmtId="0" fontId="0" fillId="0" borderId="46" xfId="0" applyFill="1" applyBorder="1" applyAlignment="1">
      <alignment horizontal="left" vertical="top"/>
    </xf>
    <xf numFmtId="0" fontId="0" fillId="0" borderId="6" xfId="0" applyFill="1" applyBorder="1" applyAlignment="1">
      <alignment horizontal="left" vertical="top"/>
    </xf>
    <xf numFmtId="0" fontId="0" fillId="0" borderId="7" xfId="0" applyFill="1" applyBorder="1" applyAlignment="1">
      <alignment horizontal="left" vertical="top"/>
    </xf>
    <xf numFmtId="0" fontId="0" fillId="0" borderId="8" xfId="0" applyFill="1" applyBorder="1" applyAlignment="1">
      <alignment horizontal="left" vertical="top"/>
    </xf>
    <xf numFmtId="0" fontId="11" fillId="0" borderId="1" xfId="0" applyFont="1" applyBorder="1" applyAlignment="1">
      <alignment horizontal="left" vertical="top" wrapText="1"/>
    </xf>
    <xf numFmtId="0" fontId="12" fillId="0" borderId="1" xfId="0" applyFont="1" applyBorder="1" applyAlignment="1">
      <alignment horizontal="left" vertical="top"/>
    </xf>
    <xf numFmtId="0" fontId="12" fillId="0" borderId="2" xfId="0" applyFont="1" applyBorder="1" applyAlignment="1">
      <alignment horizontal="left" vertical="top" wrapText="1"/>
    </xf>
    <xf numFmtId="0" fontId="12" fillId="0" borderId="3" xfId="0" applyFont="1" applyBorder="1" applyAlignment="1">
      <alignment horizontal="left" vertical="top" wrapText="1"/>
    </xf>
    <xf numFmtId="0" fontId="12" fillId="0" borderId="44" xfId="0" applyFont="1" applyBorder="1" applyAlignment="1">
      <alignment horizontal="left" vertical="top" wrapText="1"/>
    </xf>
    <xf numFmtId="0" fontId="10" fillId="5" borderId="1" xfId="0" applyFont="1" applyFill="1" applyBorder="1" applyAlignment="1">
      <alignment horizontal="center" vertical="center"/>
    </xf>
    <xf numFmtId="0" fontId="43" fillId="0" borderId="1" xfId="0" applyFont="1" applyFill="1" applyBorder="1" applyAlignment="1">
      <alignment horizontal="left" vertical="top"/>
    </xf>
    <xf numFmtId="0" fontId="17" fillId="0" borderId="2" xfId="2" applyFont="1" applyFill="1" applyBorder="1" applyAlignment="1">
      <alignment horizontal="center" vertical="top" wrapText="1"/>
    </xf>
    <xf numFmtId="0" fontId="17" fillId="0" borderId="3" xfId="2" applyFont="1" applyFill="1" applyBorder="1" applyAlignment="1">
      <alignment horizontal="center" vertical="top" wrapText="1"/>
    </xf>
    <xf numFmtId="0" fontId="7" fillId="0" borderId="3" xfId="2" applyFont="1" applyFill="1" applyBorder="1" applyAlignment="1">
      <alignment horizontal="center" vertical="center"/>
    </xf>
    <xf numFmtId="0" fontId="7" fillId="0" borderId="44" xfId="2" applyFont="1" applyFill="1" applyBorder="1" applyAlignment="1">
      <alignment horizontal="center" vertical="center"/>
    </xf>
    <xf numFmtId="0" fontId="7" fillId="2" borderId="10" xfId="2" applyFont="1" applyFill="1" applyBorder="1" applyAlignment="1">
      <alignment horizontal="center" vertical="center" wrapText="1"/>
    </xf>
    <xf numFmtId="0" fontId="7" fillId="2" borderId="46" xfId="2" applyFont="1" applyFill="1" applyBorder="1" applyAlignment="1">
      <alignment horizontal="center" vertical="center" wrapText="1"/>
    </xf>
    <xf numFmtId="0" fontId="7" fillId="2" borderId="4" xfId="2" applyFont="1" applyFill="1" applyBorder="1" applyAlignment="1">
      <alignment horizontal="center" vertical="center" wrapText="1"/>
    </xf>
    <xf numFmtId="0" fontId="7" fillId="2" borderId="5" xfId="2" applyFont="1" applyFill="1" applyBorder="1" applyAlignment="1">
      <alignment horizontal="center" vertical="center" wrapText="1"/>
    </xf>
    <xf numFmtId="0" fontId="7" fillId="2" borderId="6" xfId="2" applyFont="1" applyFill="1" applyBorder="1" applyAlignment="1">
      <alignment horizontal="center" vertical="center" wrapText="1"/>
    </xf>
    <xf numFmtId="0" fontId="7" fillId="2" borderId="8" xfId="2" applyFont="1" applyFill="1" applyBorder="1" applyAlignment="1">
      <alignment horizontal="center" vertical="center" wrapText="1"/>
    </xf>
    <xf numFmtId="0" fontId="12" fillId="0" borderId="10" xfId="2" applyFont="1" applyFill="1" applyBorder="1" applyAlignment="1">
      <alignment horizontal="left" vertical="top" wrapText="1"/>
    </xf>
    <xf numFmtId="0" fontId="12" fillId="0" borderId="11" xfId="2" applyFont="1" applyFill="1" applyBorder="1" applyAlignment="1">
      <alignment horizontal="left" vertical="top" wrapText="1"/>
    </xf>
    <xf numFmtId="0" fontId="12" fillId="0" borderId="46" xfId="2" applyFont="1" applyFill="1" applyBorder="1" applyAlignment="1">
      <alignment horizontal="left" vertical="top" wrapText="1"/>
    </xf>
    <xf numFmtId="0" fontId="12" fillId="0" borderId="4" xfId="2" applyFont="1" applyFill="1" applyBorder="1" applyAlignment="1">
      <alignment horizontal="left" vertical="top" wrapText="1"/>
    </xf>
    <xf numFmtId="0" fontId="12" fillId="0" borderId="0" xfId="2" applyFont="1" applyFill="1" applyBorder="1" applyAlignment="1">
      <alignment horizontal="left" vertical="top" wrapText="1"/>
    </xf>
    <xf numFmtId="0" fontId="12" fillId="0" borderId="5" xfId="2" applyFont="1" applyFill="1" applyBorder="1" applyAlignment="1">
      <alignment horizontal="left" vertical="top" wrapText="1"/>
    </xf>
    <xf numFmtId="0" fontId="12" fillId="0" borderId="6" xfId="2" applyFont="1" applyFill="1" applyBorder="1" applyAlignment="1">
      <alignment horizontal="left" vertical="top" wrapText="1"/>
    </xf>
    <xf numFmtId="0" fontId="12" fillId="0" borderId="7" xfId="2" applyFont="1" applyFill="1" applyBorder="1" applyAlignment="1">
      <alignment horizontal="left" vertical="top" wrapText="1"/>
    </xf>
    <xf numFmtId="0" fontId="12" fillId="0" borderId="8" xfId="2" applyFont="1" applyFill="1" applyBorder="1" applyAlignment="1">
      <alignment horizontal="left" vertical="top" wrapText="1"/>
    </xf>
    <xf numFmtId="0" fontId="17" fillId="0" borderId="3" xfId="2" applyFont="1" applyFill="1" applyBorder="1" applyAlignment="1">
      <alignment horizontal="left" vertical="top" wrapText="1"/>
    </xf>
    <xf numFmtId="0" fontId="17" fillId="0" borderId="44" xfId="2" applyFont="1" applyFill="1" applyBorder="1" applyAlignment="1">
      <alignment horizontal="left" vertical="top" wrapText="1"/>
    </xf>
    <xf numFmtId="38" fontId="17" fillId="0" borderId="2" xfId="1" applyFont="1" applyFill="1" applyBorder="1" applyAlignment="1">
      <alignment horizontal="right" vertical="top" wrapText="1"/>
    </xf>
    <xf numFmtId="38" fontId="17" fillId="0" borderId="3" xfId="1" applyFont="1" applyFill="1" applyBorder="1" applyAlignment="1">
      <alignment horizontal="right" vertical="top" wrapText="1"/>
    </xf>
    <xf numFmtId="0" fontId="7" fillId="2" borderId="1" xfId="2" applyFont="1" applyFill="1" applyBorder="1" applyAlignment="1">
      <alignment horizontal="center" vertical="center" wrapText="1"/>
    </xf>
    <xf numFmtId="38" fontId="18" fillId="0" borderId="2" xfId="1" applyFont="1" applyFill="1" applyBorder="1" applyAlignment="1">
      <alignment horizontal="right" vertical="top" wrapText="1"/>
    </xf>
    <xf numFmtId="38" fontId="18" fillId="0" borderId="3" xfId="1" applyFont="1" applyFill="1" applyBorder="1" applyAlignment="1">
      <alignment horizontal="right" vertical="top" wrapText="1"/>
    </xf>
    <xf numFmtId="0" fontId="17" fillId="2" borderId="2" xfId="2" applyFont="1" applyFill="1" applyBorder="1" applyAlignment="1">
      <alignment horizontal="center" vertical="top" wrapText="1"/>
    </xf>
    <xf numFmtId="0" fontId="17" fillId="2" borderId="3" xfId="2" applyFont="1" applyFill="1" applyBorder="1" applyAlignment="1">
      <alignment horizontal="center" vertical="top" wrapText="1"/>
    </xf>
    <xf numFmtId="0" fontId="17" fillId="2" borderId="44" xfId="2" applyFont="1" applyFill="1" applyBorder="1" applyAlignment="1">
      <alignment horizontal="center" vertical="top" wrapText="1"/>
    </xf>
    <xf numFmtId="0" fontId="12" fillId="0" borderId="78" xfId="2" applyFont="1" applyFill="1" applyBorder="1" applyAlignment="1">
      <alignment horizontal="center" vertical="top" wrapText="1"/>
    </xf>
    <xf numFmtId="0" fontId="12" fillId="0" borderId="79" xfId="2" applyFont="1" applyFill="1" applyBorder="1" applyAlignment="1">
      <alignment horizontal="center" vertical="top" wrapText="1"/>
    </xf>
    <xf numFmtId="0" fontId="12" fillId="0" borderId="81" xfId="2" applyFont="1" applyFill="1" applyBorder="1" applyAlignment="1">
      <alignment horizontal="center" vertical="top" wrapText="1"/>
    </xf>
    <xf numFmtId="0" fontId="12" fillId="0" borderId="46" xfId="2" applyFont="1" applyFill="1" applyBorder="1" applyAlignment="1">
      <alignment horizontal="center" vertical="top" wrapText="1"/>
    </xf>
    <xf numFmtId="0" fontId="12" fillId="0" borderId="5" xfId="2" applyFont="1" applyFill="1" applyBorder="1" applyAlignment="1">
      <alignment horizontal="center" vertical="top" wrapText="1"/>
    </xf>
    <xf numFmtId="0" fontId="12" fillId="0" borderId="8" xfId="2" applyFont="1" applyFill="1" applyBorder="1" applyAlignment="1">
      <alignment horizontal="center" vertical="top" wrapText="1"/>
    </xf>
    <xf numFmtId="0" fontId="12" fillId="0" borderId="82" xfId="2" applyFont="1" applyFill="1" applyBorder="1" applyAlignment="1">
      <alignment horizontal="center" vertical="top" wrapText="1"/>
    </xf>
    <xf numFmtId="0" fontId="12" fillId="0" borderId="83" xfId="2" applyFont="1" applyFill="1" applyBorder="1" applyAlignment="1">
      <alignment horizontal="center" vertical="top" wrapText="1"/>
    </xf>
    <xf numFmtId="0" fontId="12" fillId="0" borderId="84" xfId="2" applyFont="1" applyFill="1" applyBorder="1" applyAlignment="1">
      <alignment horizontal="center" vertical="top" wrapText="1"/>
    </xf>
    <xf numFmtId="0" fontId="12" fillId="0" borderId="77" xfId="2" applyFont="1" applyFill="1" applyBorder="1" applyAlignment="1">
      <alignment horizontal="center" vertical="top" wrapText="1"/>
    </xf>
    <xf numFmtId="0" fontId="12" fillId="0" borderId="12" xfId="2" applyFont="1" applyFill="1" applyBorder="1" applyAlignment="1">
      <alignment horizontal="center" vertical="top" wrapText="1"/>
    </xf>
    <xf numFmtId="0" fontId="12" fillId="0" borderId="80" xfId="2" applyFont="1" applyFill="1" applyBorder="1" applyAlignment="1">
      <alignment horizontal="center" vertical="top" wrapText="1"/>
    </xf>
    <xf numFmtId="0" fontId="12" fillId="0" borderId="67" xfId="2" applyFont="1" applyFill="1" applyBorder="1" applyAlignment="1">
      <alignment horizontal="center" vertical="top" wrapText="1"/>
    </xf>
    <xf numFmtId="0" fontId="12" fillId="0" borderId="21" xfId="2" applyFont="1" applyFill="1" applyBorder="1" applyAlignment="1">
      <alignment horizontal="center" vertical="top" wrapText="1"/>
    </xf>
    <xf numFmtId="0" fontId="12" fillId="0" borderId="38" xfId="2" applyFont="1" applyFill="1" applyBorder="1" applyAlignment="1">
      <alignment horizontal="center" vertical="top" wrapText="1"/>
    </xf>
    <xf numFmtId="0" fontId="13" fillId="0" borderId="64" xfId="2" applyFont="1" applyFill="1" applyBorder="1" applyAlignment="1">
      <alignment horizontal="center" vertical="top"/>
    </xf>
    <xf numFmtId="0" fontId="7" fillId="0" borderId="66" xfId="2" applyFont="1" applyFill="1" applyBorder="1" applyAlignment="1">
      <alignment horizontal="left" vertical="center"/>
    </xf>
    <xf numFmtId="0" fontId="7" fillId="0" borderId="59" xfId="2" applyFont="1" applyFill="1" applyBorder="1" applyAlignment="1">
      <alignment horizontal="left" vertical="center"/>
    </xf>
    <xf numFmtId="0" fontId="13" fillId="0" borderId="66" xfId="2" applyFont="1" applyFill="1" applyBorder="1" applyAlignment="1">
      <alignment horizontal="left" vertical="top" wrapText="1"/>
    </xf>
    <xf numFmtId="0" fontId="13" fillId="0" borderId="66" xfId="2" applyFont="1" applyFill="1" applyBorder="1" applyAlignment="1">
      <alignment horizontal="center" vertical="top"/>
    </xf>
    <xf numFmtId="0" fontId="12" fillId="0" borderId="66" xfId="2" applyFont="1" applyFill="1" applyBorder="1" applyAlignment="1">
      <alignment horizontal="right" vertical="top" wrapText="1"/>
    </xf>
    <xf numFmtId="0" fontId="13" fillId="0" borderId="59" xfId="2" applyFont="1" applyFill="1" applyBorder="1" applyAlignment="1">
      <alignment horizontal="left" vertical="top" wrapText="1"/>
    </xf>
    <xf numFmtId="0" fontId="12" fillId="0" borderId="58" xfId="2" applyFont="1" applyBorder="1" applyAlignment="1">
      <alignment horizontal="right" vertical="center"/>
    </xf>
    <xf numFmtId="0" fontId="12" fillId="0" borderId="66" xfId="2" applyFont="1" applyBorder="1" applyAlignment="1">
      <alignment horizontal="right" vertical="center"/>
    </xf>
    <xf numFmtId="0" fontId="13" fillId="0" borderId="61" xfId="2" applyFont="1" applyFill="1" applyBorder="1" applyAlignment="1">
      <alignment horizontal="left" vertical="top" wrapText="1"/>
    </xf>
    <xf numFmtId="0" fontId="13" fillId="0" borderId="62" xfId="2" applyFont="1" applyFill="1" applyBorder="1" applyAlignment="1">
      <alignment horizontal="left" vertical="top" wrapText="1"/>
    </xf>
    <xf numFmtId="0" fontId="34" fillId="2" borderId="10" xfId="2" applyFont="1" applyFill="1" applyBorder="1" applyAlignment="1">
      <alignment horizontal="center" vertical="center" wrapText="1"/>
    </xf>
    <xf numFmtId="0" fontId="34" fillId="2" borderId="11" xfId="2" applyFont="1" applyFill="1" applyBorder="1" applyAlignment="1">
      <alignment horizontal="center" vertical="center" wrapText="1"/>
    </xf>
    <xf numFmtId="0" fontId="34" fillId="2" borderId="46" xfId="2" applyFont="1" applyFill="1" applyBorder="1" applyAlignment="1">
      <alignment horizontal="center" vertical="center" wrapText="1"/>
    </xf>
    <xf numFmtId="0" fontId="34" fillId="2" borderId="4" xfId="2" applyFont="1" applyFill="1" applyBorder="1" applyAlignment="1">
      <alignment horizontal="center" vertical="center" wrapText="1"/>
    </xf>
    <xf numFmtId="0" fontId="34" fillId="2" borderId="0" xfId="2" applyFont="1" applyFill="1" applyBorder="1" applyAlignment="1">
      <alignment horizontal="center" vertical="center" wrapText="1"/>
    </xf>
    <xf numFmtId="0" fontId="34" fillId="2" borderId="5" xfId="2" applyFont="1" applyFill="1" applyBorder="1" applyAlignment="1">
      <alignment horizontal="center" vertical="center" wrapText="1"/>
    </xf>
    <xf numFmtId="0" fontId="34" fillId="2" borderId="6" xfId="2" applyFont="1" applyFill="1" applyBorder="1" applyAlignment="1">
      <alignment horizontal="center" vertical="center" wrapText="1"/>
    </xf>
    <xf numFmtId="0" fontId="34" fillId="2" borderId="7" xfId="2" applyFont="1" applyFill="1" applyBorder="1" applyAlignment="1">
      <alignment horizontal="center" vertical="center" wrapText="1"/>
    </xf>
    <xf numFmtId="0" fontId="34" fillId="2" borderId="8" xfId="2" applyFont="1" applyFill="1" applyBorder="1" applyAlignment="1">
      <alignment horizontal="center" vertical="center" wrapText="1"/>
    </xf>
    <xf numFmtId="0" fontId="17" fillId="2" borderId="58" xfId="2" applyFont="1" applyFill="1" applyBorder="1" applyAlignment="1">
      <alignment horizontal="center" vertical="top" shrinkToFit="1"/>
    </xf>
    <xf numFmtId="0" fontId="17" fillId="2" borderId="66" xfId="2" applyFont="1" applyFill="1" applyBorder="1" applyAlignment="1">
      <alignment horizontal="center" vertical="top" shrinkToFit="1"/>
    </xf>
    <xf numFmtId="0" fontId="17" fillId="2" borderId="59" xfId="2" applyFont="1" applyFill="1" applyBorder="1" applyAlignment="1">
      <alignment horizontal="center" vertical="top" shrinkToFit="1"/>
    </xf>
    <xf numFmtId="0" fontId="13" fillId="0" borderId="66" xfId="2" applyFont="1" applyFill="1" applyBorder="1" applyAlignment="1">
      <alignment horizontal="left" vertical="top"/>
    </xf>
    <xf numFmtId="0" fontId="12" fillId="0" borderId="60" xfId="2" applyFont="1" applyBorder="1" applyAlignment="1">
      <alignment horizontal="right" vertical="center"/>
    </xf>
    <xf numFmtId="0" fontId="12" fillId="0" borderId="61" xfId="2" applyFont="1" applyBorder="1" applyAlignment="1">
      <alignment horizontal="right" vertical="center"/>
    </xf>
    <xf numFmtId="0" fontId="17" fillId="2" borderId="10" xfId="2" applyFont="1" applyFill="1" applyBorder="1" applyAlignment="1">
      <alignment horizontal="center" vertical="top" wrapText="1"/>
    </xf>
    <xf numFmtId="0" fontId="17" fillId="2" borderId="11" xfId="2" applyFont="1" applyFill="1" applyBorder="1" applyAlignment="1">
      <alignment horizontal="center" vertical="top" wrapText="1"/>
    </xf>
    <xf numFmtId="0" fontId="12" fillId="0" borderId="64" xfId="2" applyFont="1" applyFill="1" applyBorder="1" applyAlignment="1">
      <alignment horizontal="right" vertical="top" wrapText="1"/>
    </xf>
    <xf numFmtId="0" fontId="13" fillId="0" borderId="64" xfId="2" applyFont="1" applyFill="1" applyBorder="1" applyAlignment="1">
      <alignment horizontal="left" vertical="top" wrapText="1"/>
    </xf>
    <xf numFmtId="0" fontId="13" fillId="0" borderId="65" xfId="2" applyFont="1" applyFill="1" applyBorder="1" applyAlignment="1">
      <alignment horizontal="left" vertical="top" wrapText="1"/>
    </xf>
    <xf numFmtId="0" fontId="12" fillId="0" borderId="63" xfId="2" applyFont="1" applyBorder="1" applyAlignment="1">
      <alignment horizontal="right" vertical="center"/>
    </xf>
    <xf numFmtId="0" fontId="12" fillId="0" borderId="64" xfId="2" applyFont="1" applyBorder="1" applyAlignment="1">
      <alignment horizontal="right" vertical="center"/>
    </xf>
    <xf numFmtId="0" fontId="7" fillId="0" borderId="64" xfId="2" applyFont="1" applyFill="1" applyBorder="1" applyAlignment="1">
      <alignment horizontal="left" vertical="center"/>
    </xf>
    <xf numFmtId="0" fontId="7" fillId="0" borderId="65" xfId="2" applyFont="1" applyFill="1" applyBorder="1" applyAlignment="1">
      <alignment horizontal="left" vertical="center"/>
    </xf>
    <xf numFmtId="0" fontId="13" fillId="0" borderId="61" xfId="2" applyFont="1" applyFill="1" applyBorder="1" applyAlignment="1">
      <alignment horizontal="center" vertical="top"/>
    </xf>
    <xf numFmtId="0" fontId="12" fillId="0" borderId="61" xfId="2" applyFont="1" applyFill="1" applyBorder="1" applyAlignment="1">
      <alignment horizontal="right" vertical="top" wrapText="1"/>
    </xf>
    <xf numFmtId="0" fontId="7" fillId="2" borderId="2" xfId="2" applyFont="1" applyFill="1" applyBorder="1" applyAlignment="1">
      <alignment horizontal="center" vertical="center" wrapText="1"/>
    </xf>
    <xf numFmtId="0" fontId="7" fillId="2" borderId="44" xfId="2" applyFont="1" applyFill="1" applyBorder="1" applyAlignment="1">
      <alignment horizontal="center" vertical="center" wrapText="1"/>
    </xf>
    <xf numFmtId="0" fontId="17" fillId="2" borderId="60" xfId="2" applyFont="1" applyFill="1" applyBorder="1" applyAlignment="1">
      <alignment horizontal="center" vertical="top" shrinkToFit="1"/>
    </xf>
    <xf numFmtId="0" fontId="17" fillId="2" borderId="61" xfId="2" applyFont="1" applyFill="1" applyBorder="1" applyAlignment="1">
      <alignment horizontal="center" vertical="top" shrinkToFit="1"/>
    </xf>
    <xf numFmtId="0" fontId="17" fillId="2" borderId="62" xfId="2" applyFont="1" applyFill="1" applyBorder="1" applyAlignment="1">
      <alignment horizontal="center" vertical="top" shrinkToFit="1"/>
    </xf>
    <xf numFmtId="0" fontId="13" fillId="0" borderId="61" xfId="2" applyFont="1" applyFill="1" applyBorder="1" applyAlignment="1">
      <alignment horizontal="left" vertical="top"/>
    </xf>
    <xf numFmtId="0" fontId="17" fillId="2" borderId="63" xfId="2" applyFont="1" applyFill="1" applyBorder="1" applyAlignment="1">
      <alignment horizontal="center" vertical="top" shrinkToFit="1"/>
    </xf>
    <xf numFmtId="0" fontId="17" fillId="2" borderId="64" xfId="2" applyFont="1" applyFill="1" applyBorder="1" applyAlignment="1">
      <alignment horizontal="center" vertical="top" shrinkToFit="1"/>
    </xf>
    <xf numFmtId="0" fontId="17" fillId="2" borderId="65" xfId="2" applyFont="1" applyFill="1" applyBorder="1" applyAlignment="1">
      <alignment horizontal="center" vertical="top" shrinkToFit="1"/>
    </xf>
    <xf numFmtId="0" fontId="13" fillId="0" borderId="64" xfId="2" applyFont="1" applyFill="1" applyBorder="1" applyAlignment="1">
      <alignment horizontal="left" vertical="top"/>
    </xf>
    <xf numFmtId="0" fontId="16" fillId="0" borderId="2" xfId="2" applyFont="1" applyBorder="1" applyAlignment="1">
      <alignment horizontal="center" vertical="center"/>
    </xf>
    <xf numFmtId="0" fontId="16" fillId="0" borderId="3" xfId="2" applyFont="1" applyBorder="1" applyAlignment="1">
      <alignment horizontal="center" vertical="center"/>
    </xf>
    <xf numFmtId="0" fontId="16" fillId="0" borderId="44" xfId="2" applyFont="1" applyBorder="1" applyAlignment="1">
      <alignment horizontal="center" vertical="center"/>
    </xf>
    <xf numFmtId="0" fontId="13" fillId="2" borderId="58" xfId="2" applyFont="1" applyFill="1" applyBorder="1" applyAlignment="1">
      <alignment horizontal="center" vertical="top" shrinkToFit="1"/>
    </xf>
    <xf numFmtId="0" fontId="13" fillId="2" borderId="66" xfId="2" applyFont="1" applyFill="1" applyBorder="1" applyAlignment="1">
      <alignment horizontal="center" vertical="top" shrinkToFit="1"/>
    </xf>
    <xf numFmtId="0" fontId="13" fillId="2" borderId="59" xfId="2" applyFont="1" applyFill="1" applyBorder="1" applyAlignment="1">
      <alignment horizontal="center" vertical="top" shrinkToFit="1"/>
    </xf>
    <xf numFmtId="0" fontId="13" fillId="2" borderId="63" xfId="2" applyFont="1" applyFill="1" applyBorder="1" applyAlignment="1">
      <alignment horizontal="center" vertical="top" shrinkToFit="1"/>
    </xf>
    <xf numFmtId="0" fontId="13" fillId="2" borderId="64" xfId="2" applyFont="1" applyFill="1" applyBorder="1" applyAlignment="1">
      <alignment horizontal="center" vertical="top" shrinkToFit="1"/>
    </xf>
    <xf numFmtId="0" fontId="13" fillId="2" borderId="65" xfId="2" applyFont="1" applyFill="1" applyBorder="1" applyAlignment="1">
      <alignment horizontal="center" vertical="top" shrinkToFit="1"/>
    </xf>
    <xf numFmtId="0" fontId="13" fillId="2" borderId="60" xfId="2" applyFont="1" applyFill="1" applyBorder="1" applyAlignment="1">
      <alignment horizontal="center" vertical="top" shrinkToFit="1"/>
    </xf>
    <xf numFmtId="0" fontId="13" fillId="2" borderId="61" xfId="2" applyFont="1" applyFill="1" applyBorder="1" applyAlignment="1">
      <alignment horizontal="center" vertical="top" shrinkToFit="1"/>
    </xf>
    <xf numFmtId="0" fontId="13" fillId="2" borderId="62" xfId="2" applyFont="1" applyFill="1" applyBorder="1" applyAlignment="1">
      <alignment horizontal="center" vertical="top" shrinkToFit="1"/>
    </xf>
    <xf numFmtId="0" fontId="7" fillId="2" borderId="10" xfId="2" applyFont="1" applyFill="1" applyBorder="1" applyAlignment="1">
      <alignment horizontal="center" vertical="center"/>
    </xf>
    <xf numFmtId="0" fontId="7" fillId="2" borderId="46" xfId="2" applyFont="1" applyFill="1" applyBorder="1" applyAlignment="1">
      <alignment horizontal="center" vertical="center"/>
    </xf>
    <xf numFmtId="0" fontId="7" fillId="2" borderId="4" xfId="2" applyFont="1" applyFill="1" applyBorder="1" applyAlignment="1">
      <alignment horizontal="center" vertical="center"/>
    </xf>
    <xf numFmtId="0" fontId="7" fillId="2" borderId="5" xfId="2" applyFont="1" applyFill="1" applyBorder="1" applyAlignment="1">
      <alignment horizontal="center" vertical="center"/>
    </xf>
    <xf numFmtId="0" fontId="7" fillId="2" borderId="6" xfId="2" applyFont="1" applyFill="1" applyBorder="1" applyAlignment="1">
      <alignment horizontal="center" vertical="center"/>
    </xf>
    <xf numFmtId="0" fontId="7" fillId="2" borderId="8" xfId="2" applyFont="1" applyFill="1" applyBorder="1" applyAlignment="1">
      <alignment horizontal="center" vertical="center"/>
    </xf>
    <xf numFmtId="0" fontId="12" fillId="0" borderId="10" xfId="2" applyFont="1" applyBorder="1" applyAlignment="1">
      <alignment horizontal="left" vertical="top" wrapText="1"/>
    </xf>
    <xf numFmtId="0" fontId="12" fillId="0" borderId="11" xfId="2" applyFont="1" applyBorder="1" applyAlignment="1">
      <alignment horizontal="left" vertical="top" wrapText="1"/>
    </xf>
    <xf numFmtId="0" fontId="12" fillId="0" borderId="46" xfId="2" applyFont="1" applyBorder="1" applyAlignment="1">
      <alignment horizontal="left" vertical="top" wrapText="1"/>
    </xf>
    <xf numFmtId="0" fontId="12" fillId="0" borderId="4" xfId="2" applyFont="1" applyBorder="1" applyAlignment="1">
      <alignment horizontal="left" vertical="top" wrapText="1"/>
    </xf>
    <xf numFmtId="0" fontId="12" fillId="0" borderId="0" xfId="2" applyFont="1" applyBorder="1" applyAlignment="1">
      <alignment horizontal="left" vertical="top" wrapText="1"/>
    </xf>
    <xf numFmtId="0" fontId="12" fillId="0" borderId="5" xfId="2" applyFont="1" applyBorder="1" applyAlignment="1">
      <alignment horizontal="left" vertical="top" wrapText="1"/>
    </xf>
    <xf numFmtId="0" fontId="12" fillId="0" borderId="6" xfId="2" applyFont="1" applyBorder="1" applyAlignment="1">
      <alignment horizontal="left" vertical="top" wrapText="1"/>
    </xf>
    <xf numFmtId="0" fontId="12" fillId="0" borderId="7" xfId="2" applyFont="1" applyBorder="1" applyAlignment="1">
      <alignment horizontal="left" vertical="top" wrapText="1"/>
    </xf>
    <xf numFmtId="0" fontId="12" fillId="0" borderId="8" xfId="2" applyFont="1" applyBorder="1" applyAlignment="1">
      <alignment horizontal="left" vertical="top" wrapText="1"/>
    </xf>
    <xf numFmtId="0" fontId="12" fillId="0" borderId="60" xfId="2" applyFont="1" applyFill="1" applyBorder="1" applyAlignment="1">
      <alignment horizontal="left" vertical="top" shrinkToFit="1"/>
    </xf>
    <xf numFmtId="0" fontId="12" fillId="0" borderId="61" xfId="2" applyFont="1" applyFill="1" applyBorder="1" applyAlignment="1">
      <alignment horizontal="left" vertical="top" shrinkToFit="1"/>
    </xf>
    <xf numFmtId="0" fontId="12" fillId="0" borderId="62" xfId="2" applyFont="1" applyFill="1" applyBorder="1" applyAlignment="1">
      <alignment horizontal="left" vertical="top" shrinkToFit="1"/>
    </xf>
    <xf numFmtId="0" fontId="12" fillId="0" borderId="63" xfId="2" applyFont="1" applyFill="1" applyBorder="1" applyAlignment="1">
      <alignment horizontal="left" vertical="top" shrinkToFit="1"/>
    </xf>
    <xf numFmtId="0" fontId="12" fillId="0" borderId="64" xfId="2" applyFont="1" applyFill="1" applyBorder="1" applyAlignment="1">
      <alignment horizontal="left" vertical="top" shrinkToFit="1"/>
    </xf>
    <xf numFmtId="0" fontId="12" fillId="0" borderId="65" xfId="2" applyFont="1" applyFill="1" applyBorder="1" applyAlignment="1">
      <alignment horizontal="left" vertical="top" shrinkToFit="1"/>
    </xf>
    <xf numFmtId="0" fontId="12" fillId="0" borderId="58" xfId="2" applyFont="1" applyFill="1" applyBorder="1" applyAlignment="1">
      <alignment horizontal="left" vertical="top" shrinkToFit="1"/>
    </xf>
    <xf numFmtId="0" fontId="12" fillId="0" borderId="66" xfId="2" applyFont="1" applyFill="1" applyBorder="1" applyAlignment="1">
      <alignment horizontal="left" vertical="top" shrinkToFit="1"/>
    </xf>
    <xf numFmtId="0" fontId="12" fillId="0" borderId="59" xfId="2" applyFont="1" applyFill="1" applyBorder="1" applyAlignment="1">
      <alignment horizontal="left" vertical="top" shrinkToFit="1"/>
    </xf>
    <xf numFmtId="0" fontId="7" fillId="2" borderId="2" xfId="2" applyFont="1" applyFill="1" applyBorder="1" applyAlignment="1">
      <alignment horizontal="center" vertical="center"/>
    </xf>
    <xf numFmtId="0" fontId="7" fillId="2" borderId="3" xfId="2" applyFont="1" applyFill="1" applyBorder="1" applyAlignment="1">
      <alignment horizontal="center" vertical="center"/>
    </xf>
    <xf numFmtId="0" fontId="13" fillId="2" borderId="63" xfId="2" applyFont="1" applyFill="1" applyBorder="1" applyAlignment="1">
      <alignment horizontal="center" vertical="top" wrapText="1"/>
    </xf>
    <xf numFmtId="0" fontId="13" fillId="2" borderId="64" xfId="2" applyFont="1" applyFill="1" applyBorder="1" applyAlignment="1">
      <alignment horizontal="center" vertical="top" wrapText="1"/>
    </xf>
    <xf numFmtId="0" fontId="13" fillId="2" borderId="65" xfId="2" applyFont="1" applyFill="1" applyBorder="1" applyAlignment="1">
      <alignment horizontal="center" vertical="top" wrapText="1"/>
    </xf>
    <xf numFmtId="0" fontId="12" fillId="0" borderId="63" xfId="2" applyFont="1" applyFill="1" applyBorder="1" applyAlignment="1">
      <alignment horizontal="left" vertical="top" wrapText="1"/>
    </xf>
    <xf numFmtId="0" fontId="12" fillId="0" borderId="64" xfId="2" applyFont="1" applyFill="1" applyBorder="1" applyAlignment="1">
      <alignment horizontal="left" vertical="top" wrapText="1"/>
    </xf>
    <xf numFmtId="0" fontId="12" fillId="0" borderId="65" xfId="2" applyFont="1" applyFill="1" applyBorder="1" applyAlignment="1">
      <alignment horizontal="left" vertical="top" wrapText="1"/>
    </xf>
    <xf numFmtId="0" fontId="7" fillId="0" borderId="61" xfId="2" applyFont="1" applyFill="1" applyBorder="1" applyAlignment="1">
      <alignment horizontal="left" vertical="center"/>
    </xf>
    <xf numFmtId="0" fontId="7" fillId="0" borderId="62" xfId="2" applyFont="1" applyFill="1" applyBorder="1" applyAlignment="1">
      <alignment horizontal="left" vertical="center"/>
    </xf>
    <xf numFmtId="0" fontId="13" fillId="2" borderId="58" xfId="2" applyFont="1" applyFill="1" applyBorder="1" applyAlignment="1">
      <alignment horizontal="center" vertical="top" wrapText="1"/>
    </xf>
    <xf numFmtId="0" fontId="13" fillId="2" borderId="66" xfId="2" applyFont="1" applyFill="1" applyBorder="1" applyAlignment="1">
      <alignment horizontal="center" vertical="top" wrapText="1"/>
    </xf>
    <xf numFmtId="0" fontId="13" fillId="2" borderId="59" xfId="2" applyFont="1" applyFill="1" applyBorder="1" applyAlignment="1">
      <alignment horizontal="center" vertical="top" wrapText="1"/>
    </xf>
    <xf numFmtId="0" fontId="12" fillId="0" borderId="58" xfId="2" applyFont="1" applyFill="1" applyBorder="1" applyAlignment="1">
      <alignment horizontal="left" vertical="top" wrapText="1"/>
    </xf>
    <xf numFmtId="0" fontId="12" fillId="0" borderId="66" xfId="2" applyFont="1" applyFill="1" applyBorder="1" applyAlignment="1">
      <alignment horizontal="left" vertical="top" wrapText="1"/>
    </xf>
    <xf numFmtId="0" fontId="12" fillId="0" borderId="59" xfId="2" applyFont="1" applyFill="1" applyBorder="1" applyAlignment="1">
      <alignment horizontal="left" vertical="top" wrapText="1"/>
    </xf>
    <xf numFmtId="0" fontId="12" fillId="0" borderId="1" xfId="2" applyFont="1" applyFill="1" applyBorder="1" applyAlignment="1">
      <alignment horizontal="left" vertical="top" wrapText="1"/>
    </xf>
    <xf numFmtId="0" fontId="13" fillId="2" borderId="60" xfId="2" applyFont="1" applyFill="1" applyBorder="1" applyAlignment="1">
      <alignment horizontal="center" vertical="top" wrapText="1"/>
    </xf>
    <xf numFmtId="0" fontId="13" fillId="2" borderId="61" xfId="2" applyFont="1" applyFill="1" applyBorder="1" applyAlignment="1">
      <alignment horizontal="center" vertical="top" wrapText="1"/>
    </xf>
    <xf numFmtId="0" fontId="13" fillId="2" borderId="62" xfId="2" applyFont="1" applyFill="1" applyBorder="1" applyAlignment="1">
      <alignment horizontal="center" vertical="top" wrapText="1"/>
    </xf>
    <xf numFmtId="0" fontId="12" fillId="0" borderId="60" xfId="2" applyFont="1" applyFill="1" applyBorder="1" applyAlignment="1">
      <alignment horizontal="left" vertical="top" wrapText="1"/>
    </xf>
    <xf numFmtId="0" fontId="12" fillId="0" borderId="61" xfId="2" applyFont="1" applyFill="1" applyBorder="1" applyAlignment="1">
      <alignment horizontal="left" vertical="top" wrapText="1"/>
    </xf>
    <xf numFmtId="0" fontId="12" fillId="0" borderId="62" xfId="2" applyFont="1" applyFill="1" applyBorder="1" applyAlignment="1">
      <alignment horizontal="left" vertical="top" wrapText="1"/>
    </xf>
    <xf numFmtId="0" fontId="12" fillId="0" borderId="2" xfId="2" applyFont="1" applyFill="1" applyBorder="1" applyAlignment="1">
      <alignment horizontal="left" vertical="top" wrapText="1"/>
    </xf>
    <xf numFmtId="0" fontId="12" fillId="0" borderId="44" xfId="2" applyFont="1" applyFill="1" applyBorder="1" applyAlignment="1">
      <alignment horizontal="left" vertical="top" wrapText="1"/>
    </xf>
    <xf numFmtId="0" fontId="12" fillId="0" borderId="45" xfId="2" applyFont="1" applyFill="1" applyBorder="1" applyAlignment="1">
      <alignment horizontal="left" vertical="top" wrapText="1"/>
    </xf>
    <xf numFmtId="0" fontId="16" fillId="0" borderId="3" xfId="2" applyFont="1" applyBorder="1" applyAlignment="1">
      <alignment horizontal="center" vertical="center" shrinkToFit="1"/>
    </xf>
    <xf numFmtId="0" fontId="16" fillId="0" borderId="44" xfId="2" applyFont="1" applyBorder="1" applyAlignment="1">
      <alignment horizontal="center" vertical="center" shrinkToFit="1"/>
    </xf>
    <xf numFmtId="0" fontId="7" fillId="2" borderId="44" xfId="2" applyFont="1" applyFill="1" applyBorder="1" applyAlignment="1">
      <alignment horizontal="center" vertical="center"/>
    </xf>
    <xf numFmtId="0" fontId="6" fillId="2" borderId="1" xfId="2" applyFont="1" applyFill="1" applyBorder="1" applyAlignment="1">
      <alignment horizontal="center" vertical="center" wrapText="1"/>
    </xf>
    <xf numFmtId="0" fontId="6" fillId="2" borderId="10" xfId="2" applyFont="1" applyFill="1" applyBorder="1" applyAlignment="1">
      <alignment horizontal="center" vertical="center"/>
    </xf>
    <xf numFmtId="0" fontId="6" fillId="2" borderId="46" xfId="2" applyFont="1" applyFill="1" applyBorder="1" applyAlignment="1">
      <alignment horizontal="center" vertical="center"/>
    </xf>
    <xf numFmtId="0" fontId="6" fillId="2" borderId="4" xfId="2" applyFont="1" applyFill="1" applyBorder="1" applyAlignment="1">
      <alignment horizontal="center" vertical="center"/>
    </xf>
    <xf numFmtId="0" fontId="6" fillId="2" borderId="5" xfId="2" applyFont="1" applyFill="1" applyBorder="1" applyAlignment="1">
      <alignment horizontal="center" vertical="center"/>
    </xf>
    <xf numFmtId="0" fontId="6" fillId="2" borderId="6" xfId="2" applyFont="1" applyFill="1" applyBorder="1" applyAlignment="1">
      <alignment horizontal="center" vertical="center"/>
    </xf>
    <xf numFmtId="0" fontId="6" fillId="2" borderId="8" xfId="2" applyFont="1" applyFill="1" applyBorder="1" applyAlignment="1">
      <alignment horizontal="center" vertical="center"/>
    </xf>
    <xf numFmtId="0" fontId="12" fillId="0" borderId="63" xfId="2" applyFont="1" applyBorder="1" applyAlignment="1">
      <alignment horizontal="left" vertical="top" wrapText="1"/>
    </xf>
    <xf numFmtId="0" fontId="12" fillId="0" borderId="64" xfId="2" applyFont="1" applyBorder="1" applyAlignment="1">
      <alignment horizontal="left" vertical="top" wrapText="1"/>
    </xf>
    <xf numFmtId="0" fontId="12" fillId="0" borderId="65" xfId="2" applyFont="1" applyBorder="1" applyAlignment="1">
      <alignment horizontal="left" vertical="top" wrapText="1"/>
    </xf>
    <xf numFmtId="0" fontId="13" fillId="4" borderId="63" xfId="2" applyFont="1" applyFill="1" applyBorder="1" applyAlignment="1">
      <alignment horizontal="center" vertical="top" wrapText="1"/>
    </xf>
    <xf numFmtId="0" fontId="13" fillId="4" borderId="64" xfId="2" applyFont="1" applyFill="1" applyBorder="1" applyAlignment="1">
      <alignment horizontal="center" vertical="top" wrapText="1"/>
    </xf>
    <xf numFmtId="0" fontId="13" fillId="4" borderId="65" xfId="2" applyFont="1" applyFill="1" applyBorder="1" applyAlignment="1">
      <alignment horizontal="center" vertical="top" wrapText="1"/>
    </xf>
    <xf numFmtId="0" fontId="37" fillId="0" borderId="63" xfId="2" applyFont="1" applyBorder="1" applyAlignment="1">
      <alignment horizontal="left" vertical="top" wrapText="1"/>
    </xf>
    <xf numFmtId="0" fontId="37" fillId="0" borderId="64" xfId="2" applyFont="1" applyBorder="1" applyAlignment="1">
      <alignment horizontal="left" vertical="top" wrapText="1"/>
    </xf>
    <xf numFmtId="0" fontId="37" fillId="0" borderId="65" xfId="2" applyFont="1" applyBorder="1" applyAlignment="1">
      <alignment horizontal="left" vertical="top" wrapText="1"/>
    </xf>
    <xf numFmtId="0" fontId="12" fillId="0" borderId="58" xfId="2" applyFont="1" applyBorder="1" applyAlignment="1">
      <alignment horizontal="left" vertical="top" wrapText="1"/>
    </xf>
    <xf numFmtId="0" fontId="12" fillId="0" borderId="66" xfId="2" applyFont="1" applyBorder="1" applyAlignment="1">
      <alignment horizontal="left" vertical="top" wrapText="1"/>
    </xf>
    <xf numFmtId="0" fontId="12" fillId="0" borderId="59" xfId="2" applyFont="1" applyBorder="1" applyAlignment="1">
      <alignment horizontal="left" vertical="top" wrapText="1"/>
    </xf>
    <xf numFmtId="0" fontId="13" fillId="4" borderId="58" xfId="2" applyFont="1" applyFill="1" applyBorder="1" applyAlignment="1">
      <alignment horizontal="center" vertical="top" wrapText="1"/>
    </xf>
    <xf numFmtId="0" fontId="13" fillId="4" borderId="66" xfId="2" applyFont="1" applyFill="1" applyBorder="1" applyAlignment="1">
      <alignment horizontal="center" vertical="top" wrapText="1"/>
    </xf>
    <xf numFmtId="0" fontId="13" fillId="4" borderId="59" xfId="2" applyFont="1" applyFill="1" applyBorder="1" applyAlignment="1">
      <alignment horizontal="center" vertical="top" wrapText="1"/>
    </xf>
    <xf numFmtId="0" fontId="37" fillId="0" borderId="58" xfId="2" applyFont="1" applyBorder="1" applyAlignment="1">
      <alignment horizontal="left" vertical="top" wrapText="1"/>
    </xf>
    <xf numFmtId="0" fontId="37" fillId="0" borderId="66" xfId="2" applyFont="1" applyBorder="1" applyAlignment="1">
      <alignment horizontal="left" vertical="top" wrapText="1"/>
    </xf>
    <xf numFmtId="0" fontId="37" fillId="0" borderId="59" xfId="2" applyFont="1" applyBorder="1" applyAlignment="1">
      <alignment horizontal="left" vertical="top" wrapText="1"/>
    </xf>
    <xf numFmtId="0" fontId="12" fillId="0" borderId="60" xfId="2" applyFont="1" applyBorder="1" applyAlignment="1">
      <alignment horizontal="left" vertical="top" wrapText="1"/>
    </xf>
    <xf numFmtId="0" fontId="12" fillId="0" borderId="61" xfId="2" applyFont="1" applyBorder="1" applyAlignment="1">
      <alignment horizontal="left" vertical="top" wrapText="1"/>
    </xf>
    <xf numFmtId="0" fontId="12" fillId="0" borderId="62" xfId="2" applyFont="1" applyBorder="1" applyAlignment="1">
      <alignment horizontal="left" vertical="top" wrapText="1"/>
    </xf>
    <xf numFmtId="0" fontId="13" fillId="4" borderId="60" xfId="2" applyFont="1" applyFill="1" applyBorder="1" applyAlignment="1">
      <alignment horizontal="center" vertical="top" wrapText="1"/>
    </xf>
    <xf numFmtId="0" fontId="13" fillId="4" borderId="61" xfId="2" applyFont="1" applyFill="1" applyBorder="1" applyAlignment="1">
      <alignment horizontal="center" vertical="top" wrapText="1"/>
    </xf>
    <xf numFmtId="0" fontId="13" fillId="4" borderId="62" xfId="2" applyFont="1" applyFill="1" applyBorder="1" applyAlignment="1">
      <alignment horizontal="center" vertical="top" wrapText="1"/>
    </xf>
    <xf numFmtId="0" fontId="7" fillId="4" borderId="1" xfId="2" applyFont="1" applyFill="1" applyBorder="1" applyAlignment="1">
      <alignment horizontal="center" vertical="center" wrapText="1"/>
    </xf>
    <xf numFmtId="0" fontId="7" fillId="4" borderId="10" xfId="2" applyFont="1" applyFill="1" applyBorder="1" applyAlignment="1">
      <alignment horizontal="center" vertical="center" wrapText="1"/>
    </xf>
    <xf numFmtId="0" fontId="7" fillId="4" borderId="46" xfId="2" applyFont="1" applyFill="1" applyBorder="1" applyAlignment="1">
      <alignment horizontal="center" vertical="center" wrapText="1"/>
    </xf>
    <xf numFmtId="0" fontId="17" fillId="4" borderId="2" xfId="2" applyFont="1" applyFill="1" applyBorder="1" applyAlignment="1">
      <alignment horizontal="center" vertical="top" wrapText="1"/>
    </xf>
    <xf numFmtId="0" fontId="17" fillId="4" borderId="3" xfId="2" applyFont="1" applyFill="1" applyBorder="1" applyAlignment="1">
      <alignment horizontal="center" vertical="top" wrapText="1"/>
    </xf>
    <xf numFmtId="0" fontId="17" fillId="4" borderId="44" xfId="2" applyFont="1" applyFill="1" applyBorder="1" applyAlignment="1">
      <alignment horizontal="center" vertical="top" wrapText="1"/>
    </xf>
    <xf numFmtId="0" fontId="17" fillId="4" borderId="10" xfId="2" applyFont="1" applyFill="1" applyBorder="1" applyAlignment="1">
      <alignment horizontal="center" vertical="top" wrapText="1"/>
    </xf>
    <xf numFmtId="0" fontId="17" fillId="4" borderId="11" xfId="2" applyFont="1" applyFill="1" applyBorder="1" applyAlignment="1">
      <alignment horizontal="center" vertical="top" wrapText="1"/>
    </xf>
    <xf numFmtId="0" fontId="7" fillId="4" borderId="2" xfId="2" applyFont="1" applyFill="1" applyBorder="1" applyAlignment="1">
      <alignment horizontal="center" vertical="center" wrapText="1"/>
    </xf>
    <xf numFmtId="0" fontId="7" fillId="4" borderId="44" xfId="2" applyFont="1" applyFill="1" applyBorder="1" applyAlignment="1">
      <alignment horizontal="center" vertical="center" wrapText="1"/>
    </xf>
    <xf numFmtId="0" fontId="7" fillId="4" borderId="4" xfId="2" applyFont="1" applyFill="1" applyBorder="1" applyAlignment="1">
      <alignment horizontal="center" vertical="center" wrapText="1"/>
    </xf>
    <xf numFmtId="0" fontId="7" fillId="4" borderId="5" xfId="2" applyFont="1" applyFill="1" applyBorder="1" applyAlignment="1">
      <alignment horizontal="center" vertical="center" wrapText="1"/>
    </xf>
    <xf numFmtId="0" fontId="7" fillId="4" borderId="6" xfId="2" applyFont="1" applyFill="1" applyBorder="1" applyAlignment="1">
      <alignment horizontal="center" vertical="center" wrapText="1"/>
    </xf>
    <xf numFmtId="0" fontId="7" fillId="4" borderId="8" xfId="2" applyFont="1" applyFill="1" applyBorder="1" applyAlignment="1">
      <alignment horizontal="center" vertical="center" wrapText="1"/>
    </xf>
    <xf numFmtId="0" fontId="34" fillId="4" borderId="10" xfId="2" applyFont="1" applyFill="1" applyBorder="1" applyAlignment="1">
      <alignment horizontal="center" vertical="center" wrapText="1"/>
    </xf>
    <xf numFmtId="0" fontId="34" fillId="4" borderId="11" xfId="2" applyFont="1" applyFill="1" applyBorder="1" applyAlignment="1">
      <alignment horizontal="center" vertical="center" wrapText="1"/>
    </xf>
    <xf numFmtId="0" fontId="34" fillId="4" borderId="46" xfId="2" applyFont="1" applyFill="1" applyBorder="1" applyAlignment="1">
      <alignment horizontal="center" vertical="center" wrapText="1"/>
    </xf>
    <xf numFmtId="0" fontId="34" fillId="4" borderId="4" xfId="2" applyFont="1" applyFill="1" applyBorder="1" applyAlignment="1">
      <alignment horizontal="center" vertical="center" wrapText="1"/>
    </xf>
    <xf numFmtId="0" fontId="34" fillId="4" borderId="0" xfId="2" applyFont="1" applyFill="1" applyBorder="1" applyAlignment="1">
      <alignment horizontal="center" vertical="center" wrapText="1"/>
    </xf>
    <xf numFmtId="0" fontId="34" fillId="4" borderId="5" xfId="2" applyFont="1" applyFill="1" applyBorder="1" applyAlignment="1">
      <alignment horizontal="center" vertical="center" wrapText="1"/>
    </xf>
    <xf numFmtId="0" fontId="34" fillId="4" borderId="6" xfId="2" applyFont="1" applyFill="1" applyBorder="1" applyAlignment="1">
      <alignment horizontal="center" vertical="center" wrapText="1"/>
    </xf>
    <xf numFmtId="0" fontId="34" fillId="4" borderId="7" xfId="2" applyFont="1" applyFill="1" applyBorder="1" applyAlignment="1">
      <alignment horizontal="center" vertical="center" wrapText="1"/>
    </xf>
    <xf numFmtId="0" fontId="34" fillId="4" borderId="8" xfId="2" applyFont="1" applyFill="1" applyBorder="1" applyAlignment="1">
      <alignment horizontal="center" vertical="center" wrapText="1"/>
    </xf>
    <xf numFmtId="0" fontId="17" fillId="4" borderId="60" xfId="2" applyFont="1" applyFill="1" applyBorder="1" applyAlignment="1">
      <alignment horizontal="center" vertical="top" shrinkToFit="1"/>
    </xf>
    <xf numFmtId="0" fontId="17" fillId="4" borderId="61" xfId="2" applyFont="1" applyFill="1" applyBorder="1" applyAlignment="1">
      <alignment horizontal="center" vertical="top" shrinkToFit="1"/>
    </xf>
    <xf numFmtId="0" fontId="17" fillId="4" borderId="62" xfId="2" applyFont="1" applyFill="1" applyBorder="1" applyAlignment="1">
      <alignment horizontal="center" vertical="top" shrinkToFit="1"/>
    </xf>
    <xf numFmtId="0" fontId="17" fillId="4" borderId="63" xfId="2" applyFont="1" applyFill="1" applyBorder="1" applyAlignment="1">
      <alignment horizontal="center" vertical="top" shrinkToFit="1"/>
    </xf>
    <xf numFmtId="0" fontId="17" fillId="4" borderId="64" xfId="2" applyFont="1" applyFill="1" applyBorder="1" applyAlignment="1">
      <alignment horizontal="center" vertical="top" shrinkToFit="1"/>
    </xf>
    <xf numFmtId="0" fontId="17" fillId="4" borderId="65" xfId="2" applyFont="1" applyFill="1" applyBorder="1" applyAlignment="1">
      <alignment horizontal="center" vertical="top" shrinkToFit="1"/>
    </xf>
    <xf numFmtId="0" fontId="17" fillId="4" borderId="58" xfId="2" applyFont="1" applyFill="1" applyBorder="1" applyAlignment="1">
      <alignment horizontal="center" vertical="top" shrinkToFit="1"/>
    </xf>
    <xf numFmtId="0" fontId="17" fillId="4" borderId="66" xfId="2" applyFont="1" applyFill="1" applyBorder="1" applyAlignment="1">
      <alignment horizontal="center" vertical="top" shrinkToFit="1"/>
    </xf>
    <xf numFmtId="0" fontId="17" fillId="4" borderId="59" xfId="2" applyFont="1" applyFill="1" applyBorder="1" applyAlignment="1">
      <alignment horizontal="center" vertical="top" shrinkToFit="1"/>
    </xf>
    <xf numFmtId="0" fontId="7" fillId="4" borderId="2" xfId="2" applyFont="1" applyFill="1" applyBorder="1" applyAlignment="1">
      <alignment horizontal="center" vertical="center"/>
    </xf>
    <xf numFmtId="0" fontId="7" fillId="4" borderId="3" xfId="2" applyFont="1" applyFill="1" applyBorder="1" applyAlignment="1">
      <alignment horizontal="center" vertical="center"/>
    </xf>
    <xf numFmtId="0" fontId="7" fillId="4" borderId="10" xfId="2" applyFont="1" applyFill="1" applyBorder="1" applyAlignment="1">
      <alignment horizontal="center" vertical="center"/>
    </xf>
    <xf numFmtId="0" fontId="7" fillId="4" borderId="46" xfId="2" applyFont="1" applyFill="1" applyBorder="1" applyAlignment="1">
      <alignment horizontal="center" vertical="center"/>
    </xf>
    <xf numFmtId="0" fontId="7" fillId="4" borderId="4" xfId="2" applyFont="1" applyFill="1" applyBorder="1" applyAlignment="1">
      <alignment horizontal="center" vertical="center"/>
    </xf>
    <xf numFmtId="0" fontId="7" fillId="4" borderId="5" xfId="2" applyFont="1" applyFill="1" applyBorder="1" applyAlignment="1">
      <alignment horizontal="center" vertical="center"/>
    </xf>
    <xf numFmtId="0" fontId="7" fillId="4" borderId="6" xfId="2" applyFont="1" applyFill="1" applyBorder="1" applyAlignment="1">
      <alignment horizontal="center" vertical="center"/>
    </xf>
    <xf numFmtId="0" fontId="7" fillId="4" borderId="8" xfId="2" applyFont="1" applyFill="1" applyBorder="1" applyAlignment="1">
      <alignment horizontal="center" vertical="center"/>
    </xf>
    <xf numFmtId="0" fontId="7" fillId="3" borderId="10" xfId="2" applyFont="1" applyFill="1" applyBorder="1" applyAlignment="1">
      <alignment horizontal="center" vertical="center" wrapText="1"/>
    </xf>
    <xf numFmtId="0" fontId="7" fillId="3" borderId="46" xfId="2" applyFont="1" applyFill="1" applyBorder="1" applyAlignment="1">
      <alignment horizontal="center" vertical="center" wrapText="1"/>
    </xf>
    <xf numFmtId="0" fontId="7" fillId="3" borderId="6" xfId="2" applyFont="1" applyFill="1" applyBorder="1" applyAlignment="1">
      <alignment horizontal="center" vertical="center" wrapText="1"/>
    </xf>
    <xf numFmtId="0" fontId="7" fillId="3" borderId="8" xfId="2" applyFont="1" applyFill="1" applyBorder="1" applyAlignment="1">
      <alignment horizontal="center" vertical="center" wrapText="1"/>
    </xf>
    <xf numFmtId="0" fontId="17" fillId="0" borderId="7" xfId="2" applyFont="1" applyFill="1" applyBorder="1" applyAlignment="1">
      <alignment horizontal="left" vertical="top" wrapText="1"/>
    </xf>
    <xf numFmtId="0" fontId="17" fillId="0" borderId="8" xfId="2" applyFont="1" applyFill="1" applyBorder="1" applyAlignment="1">
      <alignment horizontal="left" vertical="top" wrapText="1"/>
    </xf>
    <xf numFmtId="38" fontId="17" fillId="0" borderId="6" xfId="1" applyFont="1" applyFill="1" applyBorder="1" applyAlignment="1">
      <alignment horizontal="right" vertical="top" wrapText="1"/>
    </xf>
    <xf numFmtId="38" fontId="17" fillId="0" borderId="7" xfId="1" applyFont="1" applyFill="1" applyBorder="1" applyAlignment="1">
      <alignment horizontal="right" vertical="top" wrapText="1"/>
    </xf>
    <xf numFmtId="38" fontId="18" fillId="0" borderId="6" xfId="1" applyFont="1" applyFill="1" applyBorder="1" applyAlignment="1">
      <alignment horizontal="right" vertical="top" wrapText="1"/>
    </xf>
    <xf numFmtId="38" fontId="18" fillId="0" borderId="7" xfId="1" applyFont="1" applyFill="1" applyBorder="1" applyAlignment="1">
      <alignment horizontal="right" vertical="top" wrapText="1"/>
    </xf>
    <xf numFmtId="38" fontId="18" fillId="0" borderId="10" xfId="1" applyFont="1" applyFill="1" applyBorder="1" applyAlignment="1">
      <alignment horizontal="right" vertical="top" wrapText="1"/>
    </xf>
    <xf numFmtId="38" fontId="18" fillId="0" borderId="11" xfId="1" applyFont="1" applyFill="1" applyBorder="1" applyAlignment="1">
      <alignment horizontal="right" vertical="top" wrapText="1"/>
    </xf>
    <xf numFmtId="0" fontId="17" fillId="0" borderId="11" xfId="2" applyFont="1" applyFill="1" applyBorder="1" applyAlignment="1">
      <alignment horizontal="left" vertical="top" wrapText="1"/>
    </xf>
    <xf numFmtId="0" fontId="17" fillId="0" borderId="46" xfId="2" applyFont="1" applyFill="1" applyBorder="1" applyAlignment="1">
      <alignment horizontal="left" vertical="top" wrapText="1"/>
    </xf>
    <xf numFmtId="38" fontId="17" fillId="0" borderId="10" xfId="1" applyFont="1" applyFill="1" applyBorder="1" applyAlignment="1">
      <alignment horizontal="right" vertical="top" wrapText="1"/>
    </xf>
    <xf numFmtId="38" fontId="17" fillId="0" borderId="11" xfId="1" applyFont="1" applyFill="1" applyBorder="1" applyAlignment="1">
      <alignment horizontal="right" vertical="top" wrapText="1"/>
    </xf>
    <xf numFmtId="0" fontId="7" fillId="3" borderId="1" xfId="2" applyFont="1" applyFill="1" applyBorder="1" applyAlignment="1">
      <alignment horizontal="center" vertical="center" wrapText="1"/>
    </xf>
    <xf numFmtId="0" fontId="17" fillId="3" borderId="2" xfId="2" applyFont="1" applyFill="1" applyBorder="1" applyAlignment="1">
      <alignment horizontal="center" vertical="top" wrapText="1"/>
    </xf>
    <xf numFmtId="0" fontId="17" fillId="3" borderId="3" xfId="2" applyFont="1" applyFill="1" applyBorder="1" applyAlignment="1">
      <alignment horizontal="center" vertical="top" wrapText="1"/>
    </xf>
    <xf numFmtId="0" fontId="17" fillId="3" borderId="44" xfId="2" applyFont="1" applyFill="1" applyBorder="1" applyAlignment="1">
      <alignment horizontal="center" vertical="top" wrapText="1"/>
    </xf>
    <xf numFmtId="0" fontId="7" fillId="3" borderId="2" xfId="2" applyFont="1" applyFill="1" applyBorder="1" applyAlignment="1">
      <alignment horizontal="center" vertical="center" wrapText="1"/>
    </xf>
    <xf numFmtId="0" fontId="7" fillId="3" borderId="44" xfId="2" applyFont="1" applyFill="1" applyBorder="1" applyAlignment="1">
      <alignment horizontal="center" vertical="center" wrapText="1"/>
    </xf>
    <xf numFmtId="0" fontId="34" fillId="3" borderId="10" xfId="2" applyFont="1" applyFill="1" applyBorder="1" applyAlignment="1">
      <alignment horizontal="center" vertical="center" wrapText="1"/>
    </xf>
    <xf numFmtId="0" fontId="34" fillId="3" borderId="11" xfId="2" applyFont="1" applyFill="1" applyBorder="1" applyAlignment="1">
      <alignment horizontal="center" vertical="center" wrapText="1"/>
    </xf>
    <xf numFmtId="0" fontId="34" fillId="3" borderId="46" xfId="2" applyFont="1" applyFill="1" applyBorder="1" applyAlignment="1">
      <alignment horizontal="center" vertical="center" wrapText="1"/>
    </xf>
    <xf numFmtId="0" fontId="34" fillId="3" borderId="4" xfId="2" applyFont="1" applyFill="1" applyBorder="1" applyAlignment="1">
      <alignment horizontal="center" vertical="center" wrapText="1"/>
    </xf>
    <xf numFmtId="0" fontId="34" fillId="3" borderId="0" xfId="2" applyFont="1" applyFill="1" applyBorder="1" applyAlignment="1">
      <alignment horizontal="center" vertical="center" wrapText="1"/>
    </xf>
    <xf numFmtId="0" fontId="34" fillId="3" borderId="5" xfId="2" applyFont="1" applyFill="1" applyBorder="1" applyAlignment="1">
      <alignment horizontal="center" vertical="center" wrapText="1"/>
    </xf>
    <xf numFmtId="0" fontId="34" fillId="3" borderId="6" xfId="2" applyFont="1" applyFill="1" applyBorder="1" applyAlignment="1">
      <alignment horizontal="center" vertical="center" wrapText="1"/>
    </xf>
    <xf numFmtId="0" fontId="34" fillId="3" borderId="7" xfId="2" applyFont="1" applyFill="1" applyBorder="1" applyAlignment="1">
      <alignment horizontal="center" vertical="center" wrapText="1"/>
    </xf>
    <xf numFmtId="0" fontId="34" fillId="3" borderId="8" xfId="2" applyFont="1" applyFill="1" applyBorder="1" applyAlignment="1">
      <alignment horizontal="center" vertical="center" wrapText="1"/>
    </xf>
    <xf numFmtId="0" fontId="17" fillId="3" borderId="58" xfId="2" applyFont="1" applyFill="1" applyBorder="1" applyAlignment="1">
      <alignment horizontal="center" vertical="top" shrinkToFit="1"/>
    </xf>
    <xf numFmtId="0" fontId="17" fillId="3" borderId="66" xfId="2" applyFont="1" applyFill="1" applyBorder="1" applyAlignment="1">
      <alignment horizontal="center" vertical="top" shrinkToFit="1"/>
    </xf>
    <xf numFmtId="0" fontId="17" fillId="3" borderId="59" xfId="2" applyFont="1" applyFill="1" applyBorder="1" applyAlignment="1">
      <alignment horizontal="center" vertical="top" shrinkToFit="1"/>
    </xf>
    <xf numFmtId="0" fontId="17" fillId="3" borderId="10" xfId="2" applyFont="1" applyFill="1" applyBorder="1" applyAlignment="1">
      <alignment horizontal="center" vertical="top" wrapText="1"/>
    </xf>
    <xf numFmtId="0" fontId="17" fillId="3" borderId="11" xfId="2" applyFont="1" applyFill="1" applyBorder="1" applyAlignment="1">
      <alignment horizontal="center" vertical="top" wrapText="1"/>
    </xf>
    <xf numFmtId="0" fontId="17" fillId="3" borderId="63" xfId="2" applyFont="1" applyFill="1" applyBorder="1" applyAlignment="1">
      <alignment horizontal="center" vertical="top" shrinkToFit="1"/>
    </xf>
    <xf numFmtId="0" fontId="17" fillId="3" borderId="64" xfId="2" applyFont="1" applyFill="1" applyBorder="1" applyAlignment="1">
      <alignment horizontal="center" vertical="top" shrinkToFit="1"/>
    </xf>
    <xf numFmtId="0" fontId="17" fillId="3" borderId="65" xfId="2" applyFont="1" applyFill="1" applyBorder="1" applyAlignment="1">
      <alignment horizontal="center" vertical="top" shrinkToFit="1"/>
    </xf>
    <xf numFmtId="0" fontId="12" fillId="0" borderId="96" xfId="2" applyFont="1" applyFill="1" applyBorder="1" applyAlignment="1">
      <alignment horizontal="right" vertical="top" wrapText="1"/>
    </xf>
    <xf numFmtId="0" fontId="13" fillId="0" borderId="96" xfId="2" applyFont="1" applyFill="1" applyBorder="1" applyAlignment="1">
      <alignment horizontal="left" vertical="top" wrapText="1"/>
    </xf>
    <xf numFmtId="0" fontId="13" fillId="0" borderId="97" xfId="2" applyFont="1" applyFill="1" applyBorder="1" applyAlignment="1">
      <alignment horizontal="left" vertical="top" wrapText="1"/>
    </xf>
    <xf numFmtId="0" fontId="7" fillId="3" borderId="4" xfId="2" applyFont="1" applyFill="1" applyBorder="1" applyAlignment="1">
      <alignment horizontal="center" vertical="center" wrapText="1"/>
    </xf>
    <xf numFmtId="0" fontId="7" fillId="3" borderId="5" xfId="2" applyFont="1" applyFill="1" applyBorder="1" applyAlignment="1">
      <alignment horizontal="center" vertical="center" wrapText="1"/>
    </xf>
    <xf numFmtId="0" fontId="17" fillId="3" borderId="60" xfId="2" applyFont="1" applyFill="1" applyBorder="1" applyAlignment="1">
      <alignment horizontal="center" vertical="top" shrinkToFit="1"/>
    </xf>
    <xf numFmtId="0" fontId="17" fillId="3" borderId="61" xfId="2" applyFont="1" applyFill="1" applyBorder="1" applyAlignment="1">
      <alignment horizontal="center" vertical="top" shrinkToFit="1"/>
    </xf>
    <xf numFmtId="0" fontId="17" fillId="3" borderId="62" xfId="2" applyFont="1" applyFill="1" applyBorder="1" applyAlignment="1">
      <alignment horizontal="center" vertical="top" shrinkToFit="1"/>
    </xf>
    <xf numFmtId="0" fontId="7" fillId="3" borderId="10" xfId="2" applyFont="1" applyFill="1" applyBorder="1" applyAlignment="1">
      <alignment horizontal="center" vertical="center"/>
    </xf>
    <xf numFmtId="0" fontId="7" fillId="3" borderId="46" xfId="2" applyFont="1" applyFill="1" applyBorder="1" applyAlignment="1">
      <alignment horizontal="center" vertical="center"/>
    </xf>
    <xf numFmtId="0" fontId="7" fillId="3" borderId="4" xfId="2" applyFont="1" applyFill="1" applyBorder="1" applyAlignment="1">
      <alignment horizontal="center" vertical="center"/>
    </xf>
    <xf numFmtId="0" fontId="7" fillId="3" borderId="5" xfId="2" applyFont="1" applyFill="1" applyBorder="1" applyAlignment="1">
      <alignment horizontal="center" vertical="center"/>
    </xf>
    <xf numFmtId="0" fontId="7" fillId="3" borderId="2" xfId="2" applyFont="1" applyFill="1" applyBorder="1" applyAlignment="1">
      <alignment horizontal="center" vertical="center"/>
    </xf>
    <xf numFmtId="0" fontId="7" fillId="3" borderId="44" xfId="2" applyFont="1" applyFill="1" applyBorder="1" applyAlignment="1">
      <alignment horizontal="center" vertical="center"/>
    </xf>
    <xf numFmtId="0" fontId="7" fillId="3" borderId="3" xfId="2" applyFont="1" applyFill="1" applyBorder="1" applyAlignment="1">
      <alignment horizontal="center" vertical="center"/>
    </xf>
    <xf numFmtId="0" fontId="12" fillId="0" borderId="3" xfId="0" applyFont="1" applyBorder="1" applyAlignment="1">
      <alignment horizontal="left" vertical="center" shrinkToFit="1"/>
    </xf>
    <xf numFmtId="0" fontId="12" fillId="0" borderId="44" xfId="0" applyFont="1" applyBorder="1" applyAlignment="1">
      <alignment horizontal="left" vertical="center" shrinkToFit="1"/>
    </xf>
    <xf numFmtId="0" fontId="12" fillId="0" borderId="6" xfId="0" applyFont="1" applyFill="1" applyBorder="1" applyAlignment="1">
      <alignment vertical="top" wrapText="1"/>
    </xf>
    <xf numFmtId="0" fontId="12" fillId="0" borderId="7" xfId="0" applyFont="1" applyFill="1" applyBorder="1" applyAlignment="1">
      <alignment vertical="top" wrapText="1"/>
    </xf>
    <xf numFmtId="0" fontId="12" fillId="0" borderId="8" xfId="0" applyFont="1" applyFill="1" applyBorder="1" applyAlignment="1">
      <alignment vertical="top" wrapText="1"/>
    </xf>
    <xf numFmtId="0" fontId="11" fillId="0" borderId="3" xfId="0" applyFont="1" applyFill="1" applyBorder="1" applyAlignment="1">
      <alignment horizontal="left" vertical="center" shrinkToFit="1"/>
    </xf>
    <xf numFmtId="0" fontId="12" fillId="0" borderId="3" xfId="0" applyFont="1" applyFill="1" applyBorder="1" applyAlignment="1">
      <alignment horizontal="left" vertical="center" shrinkToFit="1"/>
    </xf>
    <xf numFmtId="0" fontId="12" fillId="0" borderId="44" xfId="0" applyFont="1" applyFill="1" applyBorder="1" applyAlignment="1">
      <alignment horizontal="left" vertical="center" shrinkToFit="1"/>
    </xf>
    <xf numFmtId="0" fontId="11" fillId="0" borderId="6" xfId="0" applyFont="1" applyFill="1" applyBorder="1" applyAlignment="1">
      <alignment vertical="top" wrapText="1"/>
    </xf>
    <xf numFmtId="0" fontId="12" fillId="0" borderId="2" xfId="0" applyFont="1" applyFill="1" applyBorder="1" applyAlignment="1">
      <alignment horizontal="left" vertical="center"/>
    </xf>
    <xf numFmtId="0" fontId="14" fillId="0" borderId="10" xfId="0" applyFont="1" applyFill="1" applyBorder="1" applyAlignment="1">
      <alignment horizontal="center" vertical="center"/>
    </xf>
    <xf numFmtId="0" fontId="14" fillId="0" borderId="11" xfId="0" applyFont="1" applyFill="1" applyBorder="1" applyAlignment="1">
      <alignment horizontal="center" vertical="center"/>
    </xf>
    <xf numFmtId="0" fontId="14" fillId="0" borderId="46" xfId="0" applyFont="1" applyFill="1" applyBorder="1" applyAlignment="1">
      <alignment horizontal="center" vertical="center"/>
    </xf>
    <xf numFmtId="0" fontId="0" fillId="0" borderId="4" xfId="0" applyFill="1" applyBorder="1" applyAlignment="1">
      <alignment horizontal="center" vertical="center"/>
    </xf>
    <xf numFmtId="0" fontId="0" fillId="0" borderId="0" xfId="0" applyFill="1" applyBorder="1" applyAlignment="1">
      <alignment horizontal="center" vertical="center"/>
    </xf>
    <xf numFmtId="0" fontId="12" fillId="0" borderId="4" xfId="0" applyFont="1" applyFill="1" applyBorder="1" applyAlignment="1">
      <alignment horizontal="left" vertical="top" wrapText="1"/>
    </xf>
    <xf numFmtId="0" fontId="12" fillId="0" borderId="0" xfId="0" applyFont="1" applyFill="1" applyBorder="1" applyAlignment="1">
      <alignment horizontal="left" vertical="top"/>
    </xf>
    <xf numFmtId="0" fontId="12" fillId="0" borderId="5" xfId="0" applyFont="1" applyFill="1" applyBorder="1" applyAlignment="1">
      <alignment horizontal="left" vertical="top"/>
    </xf>
    <xf numFmtId="38" fontId="11" fillId="0" borderId="0" xfId="1" applyFont="1" applyFill="1" applyBorder="1" applyAlignment="1">
      <alignment horizontal="center" vertical="center"/>
    </xf>
    <xf numFmtId="38" fontId="11" fillId="0" borderId="3" xfId="1" applyFont="1" applyFill="1" applyBorder="1" applyAlignment="1">
      <alignment horizontal="center" vertical="center"/>
    </xf>
    <xf numFmtId="0" fontId="12" fillId="0" borderId="6" xfId="0" applyFont="1" applyBorder="1" applyAlignment="1">
      <alignment vertical="top" wrapText="1"/>
    </xf>
    <xf numFmtId="0" fontId="11" fillId="0" borderId="4" xfId="0" applyFont="1" applyFill="1" applyBorder="1" applyAlignment="1">
      <alignment horizontal="left" vertical="top" wrapText="1"/>
    </xf>
  </cellXfs>
  <cellStyles count="4">
    <cellStyle name="パーセント" xfId="3" builtinId="5"/>
    <cellStyle name="桁区切り" xfId="1" builtinId="6"/>
    <cellStyle name="標準" xfId="0" builtinId="0"/>
    <cellStyle name="標準 2" xfId="2" xr:uid="{00000000-0005-0000-0000-000002000000}"/>
  </cellStyles>
  <dxfs count="0"/>
  <tableStyles count="0" defaultTableStyle="TableStyleMedium2" defaultPivotStyle="PivotStyleLight16"/>
  <colors>
    <mruColors>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theme/theme1.xml" Type="http://schemas.openxmlformats.org/officeDocument/2006/relationships/theme"/><Relationship Id="rId15" Target="styles.xml" Type="http://schemas.openxmlformats.org/officeDocument/2006/relationships/styles"/><Relationship Id="rId16" Target="sharedStrings.xml" Type="http://schemas.openxmlformats.org/officeDocument/2006/relationships/sharedStrings"/><Relationship Id="rId17" Target="calcChain.xml" Type="http://schemas.openxmlformats.org/officeDocument/2006/relationships/calcChain"/><Relationship Id="rId18" Target="../customXml/item1.xml" Type="http://schemas.openxmlformats.org/officeDocument/2006/relationships/customXml"/><Relationship Id="rId19" Target="../customXml/item2.xml" Type="http://schemas.openxmlformats.org/officeDocument/2006/relationships/customXml"/><Relationship Id="rId2" Target="worksheets/sheet2.xml" Type="http://schemas.openxmlformats.org/officeDocument/2006/relationships/worksheet"/><Relationship Id="rId20" Target="../customXml/item3.xml" Type="http://schemas.openxmlformats.org/officeDocument/2006/relationships/customXml"/><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drawings/drawing1.xml><?xml version="1.0" encoding="utf-8"?>
<xdr:wsDr xmlns:xdr="http://schemas.openxmlformats.org/drawingml/2006/spreadsheetDrawing" xmlns:a="http://schemas.openxmlformats.org/drawingml/2006/main">
  <xdr:oneCellAnchor>
    <xdr:from>
      <xdr:col>41</xdr:col>
      <xdr:colOff>236221</xdr:colOff>
      <xdr:row>8</xdr:row>
      <xdr:rowOff>114300</xdr:rowOff>
    </xdr:from>
    <xdr:ext cx="5734050" cy="922020"/>
    <xdr:sp macro="" textlink="">
      <xdr:nvSpPr>
        <xdr:cNvPr id="2" name="テキスト ボックス 1">
          <a:extLst>
            <a:ext uri="{FF2B5EF4-FFF2-40B4-BE49-F238E27FC236}">
              <a16:creationId xmlns:a16="http://schemas.microsoft.com/office/drawing/2014/main" id="{19D7917D-81B7-4AD8-AF41-B43236031685}"/>
            </a:ext>
          </a:extLst>
        </xdr:cNvPr>
        <xdr:cNvSpPr txBox="1"/>
      </xdr:nvSpPr>
      <xdr:spPr>
        <a:xfrm>
          <a:off x="11209021" y="3448050"/>
          <a:ext cx="5734050" cy="922020"/>
        </a:xfrm>
        <a:prstGeom prst="rect">
          <a:avLst/>
        </a:prstGeom>
        <a:solidFill>
          <a:schemeClr val="bg1"/>
        </a:solidFill>
        <a:ln>
          <a:solidFill>
            <a:srgbClr val="FF0000"/>
          </a:solidFill>
          <a:prstDash val="dash"/>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100">
              <a:solidFill>
                <a:srgbClr val="FF0000"/>
              </a:solidFill>
            </a:rPr>
            <a:t>以前に採択され、活性化事業を実施した協議会の構成員であった市町村を構成員とする協議会においては、当該採択事業の実施状況を分析し、その分析を踏まえて改善等を行った事業構想とすること。</a:t>
          </a:r>
        </a:p>
        <a:p>
          <a:r>
            <a:rPr kumimoji="1" lang="ja-JP" altLang="en-US" sz="1100">
              <a:solidFill>
                <a:srgbClr val="FF0000"/>
              </a:solidFill>
            </a:rPr>
            <a:t>なお、事業構想書に当該分析及び改善点等を明記すること。</a:t>
          </a:r>
        </a:p>
        <a:p>
          <a:r>
            <a:rPr kumimoji="1" lang="ja-JP" altLang="en-US" sz="1100">
              <a:solidFill>
                <a:srgbClr val="FF0000"/>
              </a:solidFill>
            </a:rPr>
            <a:t> </a:t>
          </a:r>
        </a:p>
      </xdr:txBody>
    </xdr:sp>
    <xdr:clientData/>
  </xdr:oneCellAnchor>
</xdr:wsDr>
</file>

<file path=xl/drawings/drawing10.xml><?xml version="1.0" encoding="utf-8"?>
<xdr:wsDr xmlns:xdr="http://schemas.openxmlformats.org/drawingml/2006/spreadsheetDrawing" xmlns:a="http://schemas.openxmlformats.org/drawingml/2006/main">
  <xdr:twoCellAnchor>
    <xdr:from>
      <xdr:col>70</xdr:col>
      <xdr:colOff>57150</xdr:colOff>
      <xdr:row>0</xdr:row>
      <xdr:rowOff>76200</xdr:rowOff>
    </xdr:from>
    <xdr:to>
      <xdr:col>76</xdr:col>
      <xdr:colOff>9525</xdr:colOff>
      <xdr:row>0</xdr:row>
      <xdr:rowOff>409575</xdr:rowOff>
    </xdr:to>
    <xdr:sp macro="" textlink="">
      <xdr:nvSpPr>
        <xdr:cNvPr id="9" name="正方形/長方形 8">
          <a:extLst>
            <a:ext uri="{FF2B5EF4-FFF2-40B4-BE49-F238E27FC236}">
              <a16:creationId xmlns:a16="http://schemas.microsoft.com/office/drawing/2014/main" id="{00000000-0008-0000-0700-000009000000}"/>
            </a:ext>
          </a:extLst>
        </xdr:cNvPr>
        <xdr:cNvSpPr/>
      </xdr:nvSpPr>
      <xdr:spPr>
        <a:xfrm>
          <a:off x="10791825" y="76200"/>
          <a:ext cx="752475" cy="333375"/>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400"/>
            <a:t>別紙６</a:t>
          </a:r>
          <a:endParaRPr kumimoji="1" lang="ja-JP" altLang="en-US" sz="1400">
            <a:latin typeface="+mn-ea"/>
            <a:ea typeface="+mn-ea"/>
          </a:endParaRPr>
        </a:p>
      </xdr:txBody>
    </xdr:sp>
    <xdr:clientData/>
  </xdr:twoCellAnchor>
  <xdr:twoCellAnchor>
    <xdr:from>
      <xdr:col>47</xdr:col>
      <xdr:colOff>38100</xdr:colOff>
      <xdr:row>11</xdr:row>
      <xdr:rowOff>114299</xdr:rowOff>
    </xdr:from>
    <xdr:to>
      <xdr:col>48</xdr:col>
      <xdr:colOff>47625</xdr:colOff>
      <xdr:row>12</xdr:row>
      <xdr:rowOff>15874</xdr:rowOff>
    </xdr:to>
    <xdr:sp macro="" textlink="">
      <xdr:nvSpPr>
        <xdr:cNvPr id="13" name="Line 7">
          <a:extLst>
            <a:ext uri="{FF2B5EF4-FFF2-40B4-BE49-F238E27FC236}">
              <a16:creationId xmlns:a16="http://schemas.microsoft.com/office/drawing/2014/main" id="{00000000-0008-0000-0700-00000D000000}"/>
            </a:ext>
          </a:extLst>
        </xdr:cNvPr>
        <xdr:cNvSpPr>
          <a:spLocks noChangeShapeType="1"/>
        </xdr:cNvSpPr>
      </xdr:nvSpPr>
      <xdr:spPr bwMode="auto">
        <a:xfrm flipH="1">
          <a:off x="7705725" y="2238374"/>
          <a:ext cx="142875" cy="73025"/>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oneCellAnchor>
    <xdr:from>
      <xdr:col>48</xdr:col>
      <xdr:colOff>57150</xdr:colOff>
      <xdr:row>10</xdr:row>
      <xdr:rowOff>28575</xdr:rowOff>
    </xdr:from>
    <xdr:ext cx="2328332" cy="261912"/>
    <xdr:sp macro="" textlink="">
      <xdr:nvSpPr>
        <xdr:cNvPr id="25" name="Text Box 8">
          <a:extLst>
            <a:ext uri="{FF2B5EF4-FFF2-40B4-BE49-F238E27FC236}">
              <a16:creationId xmlns:a16="http://schemas.microsoft.com/office/drawing/2014/main" id="{00000000-0008-0000-0700-000019000000}"/>
            </a:ext>
          </a:extLst>
        </xdr:cNvPr>
        <xdr:cNvSpPr txBox="1">
          <a:spLocks noChangeArrowheads="1"/>
        </xdr:cNvSpPr>
      </xdr:nvSpPr>
      <xdr:spPr bwMode="auto">
        <a:xfrm>
          <a:off x="7858125" y="1981200"/>
          <a:ext cx="2328332" cy="261912"/>
        </a:xfrm>
        <a:prstGeom prst="rect">
          <a:avLst/>
        </a:prstGeom>
        <a:noFill/>
        <a:ln w="9525">
          <a:solidFill>
            <a:srgbClr val="FF0000"/>
          </a:solidFill>
          <a:prstDash val="dash"/>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１日当たりのおおよその時間を記載してください。</a:t>
          </a:r>
        </a:p>
      </xdr:txBody>
    </xdr:sp>
    <xdr:clientData/>
  </xdr:oneCellAnchor>
  <xdr:oneCellAnchor>
    <xdr:from>
      <xdr:col>55</xdr:col>
      <xdr:colOff>87630</xdr:colOff>
      <xdr:row>0</xdr:row>
      <xdr:rowOff>251460</xdr:rowOff>
    </xdr:from>
    <xdr:ext cx="1781175" cy="200025"/>
    <xdr:sp macro="" textlink="">
      <xdr:nvSpPr>
        <xdr:cNvPr id="26" name="Text Box 8">
          <a:extLst>
            <a:ext uri="{FF2B5EF4-FFF2-40B4-BE49-F238E27FC236}">
              <a16:creationId xmlns:a16="http://schemas.microsoft.com/office/drawing/2014/main" id="{00000000-0008-0000-0700-00001A000000}"/>
            </a:ext>
          </a:extLst>
        </xdr:cNvPr>
        <xdr:cNvSpPr txBox="1">
          <a:spLocks noChangeArrowheads="1"/>
        </xdr:cNvSpPr>
      </xdr:nvSpPr>
      <xdr:spPr bwMode="auto">
        <a:xfrm>
          <a:off x="8050530" y="251460"/>
          <a:ext cx="1781175" cy="200025"/>
        </a:xfrm>
        <a:prstGeom prst="rect">
          <a:avLst/>
        </a:prstGeom>
        <a:solidFill>
          <a:schemeClr val="bg1"/>
        </a:solidFill>
        <a:ln w="9525">
          <a:solidFill>
            <a:srgbClr val="FF0000"/>
          </a:solidFill>
          <a:prstDash val="dashDot"/>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 頁、行の追加は適宜行ってください。</a:t>
          </a:r>
        </a:p>
      </xdr:txBody>
    </xdr:sp>
    <xdr:clientData/>
  </xdr:oneCellAnchor>
  <xdr:twoCellAnchor>
    <xdr:from>
      <xdr:col>28</xdr:col>
      <xdr:colOff>85724</xdr:colOff>
      <xdr:row>14</xdr:row>
      <xdr:rowOff>161925</xdr:rowOff>
    </xdr:from>
    <xdr:to>
      <xdr:col>30</xdr:col>
      <xdr:colOff>57150</xdr:colOff>
      <xdr:row>16</xdr:row>
      <xdr:rowOff>19050</xdr:rowOff>
    </xdr:to>
    <xdr:sp macro="" textlink="">
      <xdr:nvSpPr>
        <xdr:cNvPr id="18" name="円/楕円 1">
          <a:extLst>
            <a:ext uri="{FF2B5EF4-FFF2-40B4-BE49-F238E27FC236}">
              <a16:creationId xmlns:a16="http://schemas.microsoft.com/office/drawing/2014/main" id="{00000000-0008-0000-0700-000012000000}"/>
            </a:ext>
          </a:extLst>
        </xdr:cNvPr>
        <xdr:cNvSpPr/>
      </xdr:nvSpPr>
      <xdr:spPr>
        <a:xfrm>
          <a:off x="4448174" y="4686300"/>
          <a:ext cx="238126" cy="20002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28</xdr:col>
      <xdr:colOff>85724</xdr:colOff>
      <xdr:row>14</xdr:row>
      <xdr:rowOff>161925</xdr:rowOff>
    </xdr:from>
    <xdr:to>
      <xdr:col>30</xdr:col>
      <xdr:colOff>57150</xdr:colOff>
      <xdr:row>16</xdr:row>
      <xdr:rowOff>19050</xdr:rowOff>
    </xdr:to>
    <xdr:sp macro="" textlink="">
      <xdr:nvSpPr>
        <xdr:cNvPr id="19" name="円/楕円 1">
          <a:extLst>
            <a:ext uri="{FF2B5EF4-FFF2-40B4-BE49-F238E27FC236}">
              <a16:creationId xmlns:a16="http://schemas.microsoft.com/office/drawing/2014/main" id="{00000000-0008-0000-0700-000013000000}"/>
            </a:ext>
          </a:extLst>
        </xdr:cNvPr>
        <xdr:cNvSpPr/>
      </xdr:nvSpPr>
      <xdr:spPr>
        <a:xfrm>
          <a:off x="4448174" y="4686300"/>
          <a:ext cx="238126" cy="20002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67</xdr:col>
      <xdr:colOff>85724</xdr:colOff>
      <xdr:row>14</xdr:row>
      <xdr:rowOff>161925</xdr:rowOff>
    </xdr:from>
    <xdr:to>
      <xdr:col>69</xdr:col>
      <xdr:colOff>57150</xdr:colOff>
      <xdr:row>16</xdr:row>
      <xdr:rowOff>19050</xdr:rowOff>
    </xdr:to>
    <xdr:sp macro="" textlink="">
      <xdr:nvSpPr>
        <xdr:cNvPr id="20" name="円/楕円 1">
          <a:extLst>
            <a:ext uri="{FF2B5EF4-FFF2-40B4-BE49-F238E27FC236}">
              <a16:creationId xmlns:a16="http://schemas.microsoft.com/office/drawing/2014/main" id="{00000000-0008-0000-0700-000014000000}"/>
            </a:ext>
          </a:extLst>
        </xdr:cNvPr>
        <xdr:cNvSpPr/>
      </xdr:nvSpPr>
      <xdr:spPr>
        <a:xfrm>
          <a:off x="4448174" y="2800350"/>
          <a:ext cx="238126" cy="20002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67</xdr:col>
      <xdr:colOff>85724</xdr:colOff>
      <xdr:row>14</xdr:row>
      <xdr:rowOff>161925</xdr:rowOff>
    </xdr:from>
    <xdr:to>
      <xdr:col>69</xdr:col>
      <xdr:colOff>57150</xdr:colOff>
      <xdr:row>16</xdr:row>
      <xdr:rowOff>19050</xdr:rowOff>
    </xdr:to>
    <xdr:sp macro="" textlink="">
      <xdr:nvSpPr>
        <xdr:cNvPr id="21" name="円/楕円 1">
          <a:extLst>
            <a:ext uri="{FF2B5EF4-FFF2-40B4-BE49-F238E27FC236}">
              <a16:creationId xmlns:a16="http://schemas.microsoft.com/office/drawing/2014/main" id="{00000000-0008-0000-0700-000015000000}"/>
            </a:ext>
          </a:extLst>
        </xdr:cNvPr>
        <xdr:cNvSpPr/>
      </xdr:nvSpPr>
      <xdr:spPr>
        <a:xfrm>
          <a:off x="4448174" y="2800350"/>
          <a:ext cx="238126" cy="20002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28</xdr:col>
      <xdr:colOff>85724</xdr:colOff>
      <xdr:row>40</xdr:row>
      <xdr:rowOff>161925</xdr:rowOff>
    </xdr:from>
    <xdr:to>
      <xdr:col>30</xdr:col>
      <xdr:colOff>57150</xdr:colOff>
      <xdr:row>42</xdr:row>
      <xdr:rowOff>19050</xdr:rowOff>
    </xdr:to>
    <xdr:sp macro="" textlink="">
      <xdr:nvSpPr>
        <xdr:cNvPr id="22" name="円/楕円 1">
          <a:extLst>
            <a:ext uri="{FF2B5EF4-FFF2-40B4-BE49-F238E27FC236}">
              <a16:creationId xmlns:a16="http://schemas.microsoft.com/office/drawing/2014/main" id="{00000000-0008-0000-0700-000016000000}"/>
            </a:ext>
          </a:extLst>
        </xdr:cNvPr>
        <xdr:cNvSpPr/>
      </xdr:nvSpPr>
      <xdr:spPr>
        <a:xfrm>
          <a:off x="4448174" y="2800350"/>
          <a:ext cx="238126" cy="20002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28</xdr:col>
      <xdr:colOff>85724</xdr:colOff>
      <xdr:row>40</xdr:row>
      <xdr:rowOff>161925</xdr:rowOff>
    </xdr:from>
    <xdr:to>
      <xdr:col>30</xdr:col>
      <xdr:colOff>57150</xdr:colOff>
      <xdr:row>42</xdr:row>
      <xdr:rowOff>19050</xdr:rowOff>
    </xdr:to>
    <xdr:sp macro="" textlink="">
      <xdr:nvSpPr>
        <xdr:cNvPr id="23" name="円/楕円 1">
          <a:extLst>
            <a:ext uri="{FF2B5EF4-FFF2-40B4-BE49-F238E27FC236}">
              <a16:creationId xmlns:a16="http://schemas.microsoft.com/office/drawing/2014/main" id="{00000000-0008-0000-0700-000017000000}"/>
            </a:ext>
          </a:extLst>
        </xdr:cNvPr>
        <xdr:cNvSpPr/>
      </xdr:nvSpPr>
      <xdr:spPr>
        <a:xfrm>
          <a:off x="4448174" y="2800350"/>
          <a:ext cx="238126" cy="20002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67</xdr:col>
      <xdr:colOff>85724</xdr:colOff>
      <xdr:row>40</xdr:row>
      <xdr:rowOff>161925</xdr:rowOff>
    </xdr:from>
    <xdr:to>
      <xdr:col>69</xdr:col>
      <xdr:colOff>57150</xdr:colOff>
      <xdr:row>42</xdr:row>
      <xdr:rowOff>19050</xdr:rowOff>
    </xdr:to>
    <xdr:sp macro="" textlink="">
      <xdr:nvSpPr>
        <xdr:cNvPr id="28" name="円/楕円 1">
          <a:extLst>
            <a:ext uri="{FF2B5EF4-FFF2-40B4-BE49-F238E27FC236}">
              <a16:creationId xmlns:a16="http://schemas.microsoft.com/office/drawing/2014/main" id="{00000000-0008-0000-0700-00001C000000}"/>
            </a:ext>
          </a:extLst>
        </xdr:cNvPr>
        <xdr:cNvSpPr/>
      </xdr:nvSpPr>
      <xdr:spPr>
        <a:xfrm>
          <a:off x="4448174" y="2800350"/>
          <a:ext cx="238126" cy="20002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67</xdr:col>
      <xdr:colOff>85724</xdr:colOff>
      <xdr:row>40</xdr:row>
      <xdr:rowOff>161925</xdr:rowOff>
    </xdr:from>
    <xdr:to>
      <xdr:col>69</xdr:col>
      <xdr:colOff>57150</xdr:colOff>
      <xdr:row>42</xdr:row>
      <xdr:rowOff>19050</xdr:rowOff>
    </xdr:to>
    <xdr:sp macro="" textlink="">
      <xdr:nvSpPr>
        <xdr:cNvPr id="29" name="円/楕円 1">
          <a:extLst>
            <a:ext uri="{FF2B5EF4-FFF2-40B4-BE49-F238E27FC236}">
              <a16:creationId xmlns:a16="http://schemas.microsoft.com/office/drawing/2014/main" id="{00000000-0008-0000-0700-00001D000000}"/>
            </a:ext>
          </a:extLst>
        </xdr:cNvPr>
        <xdr:cNvSpPr/>
      </xdr:nvSpPr>
      <xdr:spPr>
        <a:xfrm>
          <a:off x="4448174" y="2800350"/>
          <a:ext cx="238126" cy="20002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28</xdr:col>
      <xdr:colOff>85724</xdr:colOff>
      <xdr:row>67</xdr:row>
      <xdr:rowOff>161925</xdr:rowOff>
    </xdr:from>
    <xdr:to>
      <xdr:col>30</xdr:col>
      <xdr:colOff>57150</xdr:colOff>
      <xdr:row>69</xdr:row>
      <xdr:rowOff>19050</xdr:rowOff>
    </xdr:to>
    <xdr:sp macro="" textlink="">
      <xdr:nvSpPr>
        <xdr:cNvPr id="32" name="円/楕円 1">
          <a:extLst>
            <a:ext uri="{FF2B5EF4-FFF2-40B4-BE49-F238E27FC236}">
              <a16:creationId xmlns:a16="http://schemas.microsoft.com/office/drawing/2014/main" id="{00000000-0008-0000-0700-000020000000}"/>
            </a:ext>
          </a:extLst>
        </xdr:cNvPr>
        <xdr:cNvSpPr/>
      </xdr:nvSpPr>
      <xdr:spPr>
        <a:xfrm>
          <a:off x="4448174" y="2800350"/>
          <a:ext cx="238126" cy="20002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28</xdr:col>
      <xdr:colOff>85724</xdr:colOff>
      <xdr:row>67</xdr:row>
      <xdr:rowOff>161925</xdr:rowOff>
    </xdr:from>
    <xdr:to>
      <xdr:col>30</xdr:col>
      <xdr:colOff>57150</xdr:colOff>
      <xdr:row>69</xdr:row>
      <xdr:rowOff>19050</xdr:rowOff>
    </xdr:to>
    <xdr:sp macro="" textlink="">
      <xdr:nvSpPr>
        <xdr:cNvPr id="33" name="円/楕円 1">
          <a:extLst>
            <a:ext uri="{FF2B5EF4-FFF2-40B4-BE49-F238E27FC236}">
              <a16:creationId xmlns:a16="http://schemas.microsoft.com/office/drawing/2014/main" id="{00000000-0008-0000-0700-000021000000}"/>
            </a:ext>
          </a:extLst>
        </xdr:cNvPr>
        <xdr:cNvSpPr/>
      </xdr:nvSpPr>
      <xdr:spPr>
        <a:xfrm>
          <a:off x="4448174" y="2800350"/>
          <a:ext cx="238126" cy="20002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67</xdr:col>
      <xdr:colOff>85724</xdr:colOff>
      <xdr:row>67</xdr:row>
      <xdr:rowOff>161925</xdr:rowOff>
    </xdr:from>
    <xdr:to>
      <xdr:col>69</xdr:col>
      <xdr:colOff>57150</xdr:colOff>
      <xdr:row>69</xdr:row>
      <xdr:rowOff>19050</xdr:rowOff>
    </xdr:to>
    <xdr:sp macro="" textlink="">
      <xdr:nvSpPr>
        <xdr:cNvPr id="34" name="円/楕円 1">
          <a:extLst>
            <a:ext uri="{FF2B5EF4-FFF2-40B4-BE49-F238E27FC236}">
              <a16:creationId xmlns:a16="http://schemas.microsoft.com/office/drawing/2014/main" id="{00000000-0008-0000-0700-000022000000}"/>
            </a:ext>
          </a:extLst>
        </xdr:cNvPr>
        <xdr:cNvSpPr/>
      </xdr:nvSpPr>
      <xdr:spPr>
        <a:xfrm>
          <a:off x="4448174" y="2800350"/>
          <a:ext cx="238126" cy="20002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67</xdr:col>
      <xdr:colOff>85724</xdr:colOff>
      <xdr:row>67</xdr:row>
      <xdr:rowOff>161925</xdr:rowOff>
    </xdr:from>
    <xdr:to>
      <xdr:col>69</xdr:col>
      <xdr:colOff>57150</xdr:colOff>
      <xdr:row>69</xdr:row>
      <xdr:rowOff>19050</xdr:rowOff>
    </xdr:to>
    <xdr:sp macro="" textlink="">
      <xdr:nvSpPr>
        <xdr:cNvPr id="35" name="円/楕円 1">
          <a:extLst>
            <a:ext uri="{FF2B5EF4-FFF2-40B4-BE49-F238E27FC236}">
              <a16:creationId xmlns:a16="http://schemas.microsoft.com/office/drawing/2014/main" id="{00000000-0008-0000-0700-000023000000}"/>
            </a:ext>
          </a:extLst>
        </xdr:cNvPr>
        <xdr:cNvSpPr/>
      </xdr:nvSpPr>
      <xdr:spPr>
        <a:xfrm>
          <a:off x="4448174" y="2800350"/>
          <a:ext cx="238126" cy="20002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79</xdr:col>
      <xdr:colOff>129540</xdr:colOff>
      <xdr:row>15</xdr:row>
      <xdr:rowOff>106680</xdr:rowOff>
    </xdr:from>
    <xdr:ext cx="2785110" cy="540042"/>
    <xdr:sp macro="" textlink="">
      <xdr:nvSpPr>
        <xdr:cNvPr id="2" name="Text Box 8">
          <a:extLst>
            <a:ext uri="{FF2B5EF4-FFF2-40B4-BE49-F238E27FC236}">
              <a16:creationId xmlns:a16="http://schemas.microsoft.com/office/drawing/2014/main" id="{9DF0526C-D31D-484D-80C1-D687F8E5410D}"/>
            </a:ext>
          </a:extLst>
        </xdr:cNvPr>
        <xdr:cNvSpPr txBox="1">
          <a:spLocks noChangeArrowheads="1"/>
        </xdr:cNvSpPr>
      </xdr:nvSpPr>
      <xdr:spPr bwMode="auto">
        <a:xfrm>
          <a:off x="11178540" y="3088005"/>
          <a:ext cx="2785110" cy="540042"/>
        </a:xfrm>
        <a:prstGeom prst="rect">
          <a:avLst/>
        </a:prstGeom>
        <a:solidFill>
          <a:schemeClr val="bg1"/>
        </a:solidFill>
        <a:ln w="9525">
          <a:solidFill>
            <a:srgbClr val="FF0000"/>
          </a:solidFill>
          <a:prstDash val="dash"/>
          <a:miter lim="800000"/>
          <a:headEnd/>
          <a:tailEnd/>
        </a:ln>
      </xdr:spPr>
      <xdr:txBody>
        <a:bodyPr wrap="square" lIns="0" tIns="0" rIns="0" bIns="0" anchor="ctr" upright="1">
          <a:noAutofit/>
        </a:bodyPr>
        <a:lstStyle/>
        <a:p>
          <a:pPr algn="l" rtl="0">
            <a:defRPr sz="1000"/>
          </a:pPr>
          <a:r>
            <a:rPr lang="en-US" altLang="ja-JP" sz="800" b="0" i="0" u="none" strike="noStrike" baseline="0">
              <a:solidFill>
                <a:srgbClr val="FF0000"/>
              </a:solidFill>
              <a:latin typeface="ＭＳ 明朝"/>
              <a:ea typeface="ＭＳ 明朝"/>
            </a:rPr>
            <a:t>※</a:t>
          </a:r>
          <a:r>
            <a:rPr lang="ja-JP" altLang="en-US" sz="800" b="0" i="0" u="none" strike="noStrike" baseline="0">
              <a:solidFill>
                <a:srgbClr val="FF0000"/>
              </a:solidFill>
              <a:latin typeface="ＭＳ 明朝"/>
              <a:ea typeface="ＭＳ 明朝"/>
            </a:rPr>
            <a:t>アウトプットの上段は参加企業の数字を、</a:t>
          </a:r>
          <a:endParaRPr lang="en-US" altLang="ja-JP" sz="800" b="0" i="0" u="none" strike="noStrike" baseline="0">
            <a:solidFill>
              <a:srgbClr val="FF0000"/>
            </a:solidFill>
            <a:latin typeface="ＭＳ 明朝"/>
            <a:ea typeface="ＭＳ 明朝"/>
          </a:endParaRPr>
        </a:p>
        <a:p>
          <a:pPr algn="l" rtl="0">
            <a:defRPr sz="1000"/>
          </a:pPr>
          <a:r>
            <a:rPr lang="ja-JP" altLang="en-US" sz="800" b="0" i="0" u="none" strike="noStrike" baseline="0">
              <a:solidFill>
                <a:srgbClr val="FF0000"/>
              </a:solidFill>
              <a:latin typeface="ＭＳ 明朝"/>
              <a:ea typeface="ＭＳ 明朝"/>
            </a:rPr>
            <a:t>下段は参加求職者の数字を記載すること。以下他の個別メニューも同様。</a:t>
          </a:r>
        </a:p>
      </xdr:txBody>
    </xdr:sp>
    <xdr:clientData/>
  </xdr:oneCellAnchor>
  <xdr:twoCellAnchor>
    <xdr:from>
      <xdr:col>76</xdr:col>
      <xdr:colOff>68580</xdr:colOff>
      <xdr:row>17</xdr:row>
      <xdr:rowOff>26669</xdr:rowOff>
    </xdr:from>
    <xdr:to>
      <xdr:col>79</xdr:col>
      <xdr:colOff>112395</xdr:colOff>
      <xdr:row>19</xdr:row>
      <xdr:rowOff>1904</xdr:rowOff>
    </xdr:to>
    <xdr:sp macro="" textlink="">
      <xdr:nvSpPr>
        <xdr:cNvPr id="3" name="Line 7">
          <a:extLst>
            <a:ext uri="{FF2B5EF4-FFF2-40B4-BE49-F238E27FC236}">
              <a16:creationId xmlns:a16="http://schemas.microsoft.com/office/drawing/2014/main" id="{65E1EBFD-1A7E-416B-BA33-2D103F7EEC5B}"/>
            </a:ext>
          </a:extLst>
        </xdr:cNvPr>
        <xdr:cNvSpPr>
          <a:spLocks noChangeShapeType="1"/>
        </xdr:cNvSpPr>
      </xdr:nvSpPr>
      <xdr:spPr bwMode="auto">
        <a:xfrm flipH="1">
          <a:off x="10708005" y="3350894"/>
          <a:ext cx="453390" cy="318135"/>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oneCellAnchor>
    <xdr:from>
      <xdr:col>79</xdr:col>
      <xdr:colOff>152400</xdr:colOff>
      <xdr:row>37</xdr:row>
      <xdr:rowOff>19050</xdr:rowOff>
    </xdr:from>
    <xdr:ext cx="2785110" cy="540042"/>
    <xdr:sp macro="" textlink="">
      <xdr:nvSpPr>
        <xdr:cNvPr id="4" name="Text Box 8">
          <a:extLst>
            <a:ext uri="{FF2B5EF4-FFF2-40B4-BE49-F238E27FC236}">
              <a16:creationId xmlns:a16="http://schemas.microsoft.com/office/drawing/2014/main" id="{A2116A66-9EE7-4F9F-8625-1FB61C14B860}"/>
            </a:ext>
          </a:extLst>
        </xdr:cNvPr>
        <xdr:cNvSpPr txBox="1">
          <a:spLocks noChangeArrowheads="1"/>
        </xdr:cNvSpPr>
      </xdr:nvSpPr>
      <xdr:spPr bwMode="auto">
        <a:xfrm>
          <a:off x="11201400" y="5848350"/>
          <a:ext cx="2785110" cy="540042"/>
        </a:xfrm>
        <a:prstGeom prst="rect">
          <a:avLst/>
        </a:prstGeom>
        <a:solidFill>
          <a:schemeClr val="bg1"/>
        </a:solidFill>
        <a:ln w="9525">
          <a:solidFill>
            <a:srgbClr val="FF0000"/>
          </a:solidFill>
          <a:prstDash val="dash"/>
          <a:miter lim="800000"/>
          <a:headEnd/>
          <a:tailEnd/>
        </a:ln>
      </xdr:spPr>
      <xdr:txBody>
        <a:bodyPr wrap="square" lIns="0" tIns="0" rIns="0" bIns="0" anchor="ctr" upright="1">
          <a:noAutofit/>
        </a:bodyPr>
        <a:lstStyle/>
        <a:p>
          <a:pPr algn="l" rtl="0">
            <a:defRPr sz="1000"/>
          </a:pPr>
          <a:r>
            <a:rPr lang="en-US" altLang="ja-JP" sz="800" b="0" i="0" u="none" strike="noStrike" baseline="0">
              <a:solidFill>
                <a:srgbClr val="FF0000"/>
              </a:solidFill>
              <a:latin typeface="ＭＳ 明朝"/>
              <a:ea typeface="ＭＳ 明朝"/>
            </a:rPr>
            <a:t>※</a:t>
          </a:r>
          <a:r>
            <a:rPr lang="ja-JP" altLang="en-US" sz="800" b="0" i="0" u="none" strike="noStrike" baseline="0">
              <a:solidFill>
                <a:srgbClr val="FF0000"/>
              </a:solidFill>
              <a:latin typeface="ＭＳ 明朝"/>
              <a:ea typeface="ＭＳ 明朝"/>
            </a:rPr>
            <a:t>回数を定めず、通年又は応募のあった都度実施する場合は、「都度」と記載してください。</a:t>
          </a:r>
        </a:p>
      </xdr:txBody>
    </xdr:sp>
    <xdr:clientData/>
  </xdr:oneCellAnchor>
  <xdr:twoCellAnchor>
    <xdr:from>
      <xdr:col>23</xdr:col>
      <xdr:colOff>114300</xdr:colOff>
      <xdr:row>37</xdr:row>
      <xdr:rowOff>19050</xdr:rowOff>
    </xdr:from>
    <xdr:to>
      <xdr:col>79</xdr:col>
      <xdr:colOff>142874</xdr:colOff>
      <xdr:row>38</xdr:row>
      <xdr:rowOff>133350</xdr:rowOff>
    </xdr:to>
    <xdr:sp macro="" textlink="">
      <xdr:nvSpPr>
        <xdr:cNvPr id="5" name="Line 7">
          <a:extLst>
            <a:ext uri="{FF2B5EF4-FFF2-40B4-BE49-F238E27FC236}">
              <a16:creationId xmlns:a16="http://schemas.microsoft.com/office/drawing/2014/main" id="{FB2A066E-4E5E-4D68-8461-CA370EBEA820}"/>
            </a:ext>
          </a:extLst>
        </xdr:cNvPr>
        <xdr:cNvSpPr>
          <a:spLocks noChangeShapeType="1"/>
        </xdr:cNvSpPr>
      </xdr:nvSpPr>
      <xdr:spPr bwMode="auto">
        <a:xfrm flipH="1">
          <a:off x="3810000" y="7134225"/>
          <a:ext cx="8324849" cy="285750"/>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18</xdr:col>
      <xdr:colOff>504824</xdr:colOff>
      <xdr:row>0</xdr:row>
      <xdr:rowOff>0</xdr:rowOff>
    </xdr:from>
    <xdr:to>
      <xdr:col>20</xdr:col>
      <xdr:colOff>342899</xdr:colOff>
      <xdr:row>1</xdr:row>
      <xdr:rowOff>85725</xdr:rowOff>
    </xdr:to>
    <xdr:sp macro="" textlink="">
      <xdr:nvSpPr>
        <xdr:cNvPr id="2" name="正方形/長方形 1">
          <a:extLst>
            <a:ext uri="{FF2B5EF4-FFF2-40B4-BE49-F238E27FC236}">
              <a16:creationId xmlns:a16="http://schemas.microsoft.com/office/drawing/2014/main" id="{00000000-0008-0000-0800-000002000000}"/>
            </a:ext>
          </a:extLst>
        </xdr:cNvPr>
        <xdr:cNvSpPr/>
      </xdr:nvSpPr>
      <xdr:spPr>
        <a:xfrm>
          <a:off x="9410699" y="0"/>
          <a:ext cx="847725" cy="390525"/>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400"/>
            <a:t>別紙</a:t>
          </a:r>
          <a:r>
            <a:rPr kumimoji="1" lang="ja-JP" altLang="en-US" sz="1400" baseline="0">
              <a:latin typeface="+mn-ea"/>
              <a:ea typeface="+mn-ea"/>
            </a:rPr>
            <a:t> ７</a:t>
          </a:r>
          <a:endParaRPr kumimoji="1" lang="ja-JP" altLang="en-US" sz="1400">
            <a:latin typeface="+mn-ea"/>
            <a:ea typeface="+mn-ea"/>
          </a:endParaRPr>
        </a:p>
      </xdr:txBody>
    </xdr:sp>
    <xdr:clientData/>
  </xdr:twoCellAnchor>
  <xdr:oneCellAnchor>
    <xdr:from>
      <xdr:col>0</xdr:col>
      <xdr:colOff>152398</xdr:colOff>
      <xdr:row>0</xdr:row>
      <xdr:rowOff>295275</xdr:rowOff>
    </xdr:from>
    <xdr:ext cx="9086852" cy="261912"/>
    <xdr:sp macro="" textlink="">
      <xdr:nvSpPr>
        <xdr:cNvPr id="3" name="Text Box 8">
          <a:extLst>
            <a:ext uri="{FF2B5EF4-FFF2-40B4-BE49-F238E27FC236}">
              <a16:creationId xmlns:a16="http://schemas.microsoft.com/office/drawing/2014/main" id="{00000000-0008-0000-0800-000003000000}"/>
            </a:ext>
          </a:extLst>
        </xdr:cNvPr>
        <xdr:cNvSpPr txBox="1">
          <a:spLocks noChangeArrowheads="1"/>
        </xdr:cNvSpPr>
      </xdr:nvSpPr>
      <xdr:spPr bwMode="auto">
        <a:xfrm>
          <a:off x="152398" y="295275"/>
          <a:ext cx="9086852" cy="261912"/>
        </a:xfrm>
        <a:prstGeom prst="rect">
          <a:avLst/>
        </a:prstGeom>
        <a:noFill/>
        <a:ln w="9525">
          <a:solidFill>
            <a:srgbClr val="FF0000"/>
          </a:solidFill>
          <a:prstDash val="dashDot"/>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　該当事業については、内閣府作成「地域再生計画認定申請マニュアル（各論）」の「</a:t>
          </a:r>
          <a:r>
            <a:rPr lang="en-US" altLang="ja-JP" sz="800" b="0" i="0" u="none" strike="noStrike" baseline="0">
              <a:solidFill>
                <a:srgbClr val="FF0000"/>
              </a:solidFill>
              <a:latin typeface="ＭＳ 明朝"/>
              <a:ea typeface="ＭＳ 明朝"/>
            </a:rPr>
            <a:t>Ⅱ </a:t>
          </a:r>
          <a:r>
            <a:rPr lang="ja-JP" altLang="en-US" sz="800" b="0" i="0" u="none" strike="noStrike" baseline="0">
              <a:solidFill>
                <a:srgbClr val="FF0000"/>
              </a:solidFill>
              <a:latin typeface="ＭＳ 明朝"/>
              <a:ea typeface="ＭＳ 明朝"/>
            </a:rPr>
            <a:t>地域再生計画と連動した支援措置」を参照の上記載してください。</a:t>
          </a:r>
        </a:p>
      </xdr:txBody>
    </xdr:sp>
    <xdr:clientData/>
  </xdr:oneCellAnchor>
  <xdr:oneCellAnchor>
    <xdr:from>
      <xdr:col>21</xdr:col>
      <xdr:colOff>238125</xdr:colOff>
      <xdr:row>1</xdr:row>
      <xdr:rowOff>276225</xdr:rowOff>
    </xdr:from>
    <xdr:ext cx="5734050" cy="2219325"/>
    <xdr:sp macro="" textlink="">
      <xdr:nvSpPr>
        <xdr:cNvPr id="4" name="テキスト ボックス 3">
          <a:extLst>
            <a:ext uri="{FF2B5EF4-FFF2-40B4-BE49-F238E27FC236}">
              <a16:creationId xmlns:a16="http://schemas.microsoft.com/office/drawing/2014/main" id="{52E1C9E7-FEED-435C-81D7-B97CC1C2FB44}"/>
            </a:ext>
          </a:extLst>
        </xdr:cNvPr>
        <xdr:cNvSpPr txBox="1"/>
      </xdr:nvSpPr>
      <xdr:spPr>
        <a:xfrm>
          <a:off x="10839450" y="581025"/>
          <a:ext cx="5734050" cy="2219325"/>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100">
              <a:solidFill>
                <a:srgbClr val="FF0000"/>
              </a:solidFill>
            </a:rPr>
            <a:t>・別紙２：地域再生計画認定申請マニュアル（各論）「</a:t>
          </a:r>
          <a:r>
            <a:rPr kumimoji="1" lang="en-US" altLang="ja-JP" sz="1100">
              <a:solidFill>
                <a:srgbClr val="FF0000"/>
              </a:solidFill>
            </a:rPr>
            <a:t>Ⅰ </a:t>
          </a:r>
          <a:r>
            <a:rPr kumimoji="1" lang="ja-JP" altLang="en-US" sz="1100">
              <a:solidFill>
                <a:srgbClr val="FF0000"/>
              </a:solidFill>
            </a:rPr>
            <a:t>地域再生法の認定制度に基づく特別の措置に記載される制度」に記載のあるもの</a:t>
          </a:r>
        </a:p>
        <a:p>
          <a:r>
            <a:rPr kumimoji="1" lang="ja-JP" altLang="en-US" sz="1100">
              <a:solidFill>
                <a:srgbClr val="FF0000"/>
              </a:solidFill>
            </a:rPr>
            <a:t>・別紙７：地域再生計画認定申請マニュアル（各論）「</a:t>
          </a:r>
          <a:r>
            <a:rPr kumimoji="1" lang="en-US" altLang="ja-JP" sz="1100">
              <a:solidFill>
                <a:srgbClr val="FF0000"/>
              </a:solidFill>
            </a:rPr>
            <a:t>Ⅱ </a:t>
          </a:r>
          <a:r>
            <a:rPr kumimoji="1" lang="ja-JP" altLang="en-US" sz="1100">
              <a:solidFill>
                <a:srgbClr val="FF0000"/>
              </a:solidFill>
            </a:rPr>
            <a:t>地域再生計画と連動した支援措置」に記載のあるもの</a:t>
          </a:r>
        </a:p>
        <a:p>
          <a:r>
            <a:rPr kumimoji="1" lang="en-US" altLang="ja-JP" sz="1100">
              <a:solidFill>
                <a:srgbClr val="FF0000"/>
              </a:solidFill>
            </a:rPr>
            <a:t>※</a:t>
          </a:r>
          <a:r>
            <a:rPr kumimoji="1" lang="ja-JP" altLang="en-US" sz="1100">
              <a:solidFill>
                <a:srgbClr val="FF0000"/>
              </a:solidFill>
            </a:rPr>
            <a:t>地域再生計画認定申請マニュアル（各論）</a:t>
          </a:r>
        </a:p>
        <a:p>
          <a:r>
            <a:rPr kumimoji="1" lang="ja-JP" altLang="en-US" sz="1100">
              <a:solidFill>
                <a:srgbClr val="FF0000"/>
              </a:solidFill>
            </a:rPr>
            <a:t>　</a:t>
          </a:r>
          <a:r>
            <a:rPr kumimoji="1" lang="ja-JP" altLang="en-US" sz="1100">
              <a:solidFill>
                <a:srgbClr val="FF0000"/>
              </a:solidFill>
              <a:latin typeface="+mn-ea"/>
              <a:ea typeface="+mn-ea"/>
            </a:rPr>
            <a:t>　</a:t>
          </a:r>
          <a:r>
            <a:rPr kumimoji="1" lang="en-US" altLang="ja-JP" sz="1100">
              <a:solidFill>
                <a:srgbClr val="FF0000"/>
              </a:solidFill>
              <a:latin typeface="+mn-ea"/>
              <a:ea typeface="+mn-ea"/>
            </a:rPr>
            <a:t>https://www.chisou.go.jp/tiiki/tiikisaisei/sinsei.html</a:t>
          </a:r>
        </a:p>
        <a:p>
          <a:r>
            <a:rPr kumimoji="1" lang="en-US" altLang="ja-JP" sz="1100">
              <a:solidFill>
                <a:srgbClr val="FF0000"/>
              </a:solidFill>
            </a:rPr>
            <a:t>※</a:t>
          </a:r>
          <a:r>
            <a:rPr kumimoji="1" lang="ja-JP" altLang="en-US" sz="1100">
              <a:solidFill>
                <a:srgbClr val="FF0000"/>
              </a:solidFill>
            </a:rPr>
            <a:t>なお、別紙２と別紙７に関しては、採点基準の５（２）に関連していますが、いずれも要件の②にまとまっておりますので、棲み分けが困難な場合どちらかに分類して盛り込んでいただければそれで差し支えありません。但し、「別紙２と別紙７」と「別紙８：地域再生基本方針に基づく支援措置以外の国等による支援措置」は明確に扱いを分けておりますので、その点はご留意ください。 </a:t>
          </a:r>
        </a:p>
      </xdr:txBody>
    </xdr:sp>
    <xdr:clientData/>
  </xdr:oneCellAnchor>
</xdr:wsDr>
</file>

<file path=xl/drawings/drawing12.xml><?xml version="1.0" encoding="utf-8"?>
<xdr:wsDr xmlns:xdr="http://schemas.openxmlformats.org/drawingml/2006/spreadsheetDrawing" xmlns:a="http://schemas.openxmlformats.org/drawingml/2006/main">
  <xdr:twoCellAnchor>
    <xdr:from>
      <xdr:col>19</xdr:col>
      <xdr:colOff>43295</xdr:colOff>
      <xdr:row>0</xdr:row>
      <xdr:rowOff>57150</xdr:rowOff>
    </xdr:from>
    <xdr:to>
      <xdr:col>20</xdr:col>
      <xdr:colOff>476250</xdr:colOff>
      <xdr:row>1</xdr:row>
      <xdr:rowOff>142875</xdr:rowOff>
    </xdr:to>
    <xdr:sp macro="" textlink="">
      <xdr:nvSpPr>
        <xdr:cNvPr id="4" name="正方形/長方形 3">
          <a:extLst>
            <a:ext uri="{FF2B5EF4-FFF2-40B4-BE49-F238E27FC236}">
              <a16:creationId xmlns:a16="http://schemas.microsoft.com/office/drawing/2014/main" id="{00000000-0008-0000-0900-000004000000}"/>
            </a:ext>
          </a:extLst>
        </xdr:cNvPr>
        <xdr:cNvSpPr/>
      </xdr:nvSpPr>
      <xdr:spPr>
        <a:xfrm>
          <a:off x="9455727" y="57150"/>
          <a:ext cx="935182" cy="388793"/>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400"/>
            <a:t>別紙８</a:t>
          </a:r>
          <a:endParaRPr kumimoji="1" lang="ja-JP" altLang="en-US" sz="1400">
            <a:latin typeface="+mn-ea"/>
            <a:ea typeface="+mn-ea"/>
          </a:endParaRP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19</xdr:col>
      <xdr:colOff>342900</xdr:colOff>
      <xdr:row>0</xdr:row>
      <xdr:rowOff>28576</xdr:rowOff>
    </xdr:from>
    <xdr:to>
      <xdr:col>20</xdr:col>
      <xdr:colOff>581025</xdr:colOff>
      <xdr:row>0</xdr:row>
      <xdr:rowOff>447676</xdr:rowOff>
    </xdr:to>
    <xdr:sp macro="" textlink="">
      <xdr:nvSpPr>
        <xdr:cNvPr id="2" name="正方形/長方形 1">
          <a:extLst>
            <a:ext uri="{FF2B5EF4-FFF2-40B4-BE49-F238E27FC236}">
              <a16:creationId xmlns:a16="http://schemas.microsoft.com/office/drawing/2014/main" id="{00000000-0008-0000-0A00-000002000000}"/>
            </a:ext>
          </a:extLst>
        </xdr:cNvPr>
        <xdr:cNvSpPr/>
      </xdr:nvSpPr>
      <xdr:spPr>
        <a:xfrm>
          <a:off x="9925050" y="28576"/>
          <a:ext cx="742950" cy="419100"/>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400"/>
            <a:t>別紙９</a:t>
          </a:r>
          <a:endParaRPr kumimoji="1" lang="ja-JP" altLang="en-US" sz="1400">
            <a:latin typeface="+mn-ea"/>
            <a:ea typeface="+mn-ea"/>
          </a:endParaRPr>
        </a:p>
      </xdr:txBody>
    </xdr:sp>
    <xdr:clientData/>
  </xdr:twoCellAnchor>
  <xdr:oneCellAnchor>
    <xdr:from>
      <xdr:col>15</xdr:col>
      <xdr:colOff>207645</xdr:colOff>
      <xdr:row>0</xdr:row>
      <xdr:rowOff>384810</xdr:rowOff>
    </xdr:from>
    <xdr:ext cx="1781175" cy="261912"/>
    <xdr:sp macro="" textlink="">
      <xdr:nvSpPr>
        <xdr:cNvPr id="3" name="Text Box 8">
          <a:extLst>
            <a:ext uri="{FF2B5EF4-FFF2-40B4-BE49-F238E27FC236}">
              <a16:creationId xmlns:a16="http://schemas.microsoft.com/office/drawing/2014/main" id="{00000000-0008-0000-0A00-000003000000}"/>
            </a:ext>
          </a:extLst>
        </xdr:cNvPr>
        <xdr:cNvSpPr txBox="1">
          <a:spLocks noChangeArrowheads="1"/>
        </xdr:cNvSpPr>
      </xdr:nvSpPr>
      <xdr:spPr bwMode="auto">
        <a:xfrm>
          <a:off x="7080885" y="384810"/>
          <a:ext cx="1781175" cy="261912"/>
        </a:xfrm>
        <a:prstGeom prst="rect">
          <a:avLst/>
        </a:prstGeom>
        <a:noFill/>
        <a:ln w="9525">
          <a:solidFill>
            <a:srgbClr val="FF0000"/>
          </a:solidFill>
          <a:prstDash val="dashDot"/>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　頁の追加は適宜行ってください。</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28</xdr:col>
      <xdr:colOff>208940</xdr:colOff>
      <xdr:row>2</xdr:row>
      <xdr:rowOff>101064</xdr:rowOff>
    </xdr:from>
    <xdr:ext cx="3414182" cy="261912"/>
    <xdr:sp macro="" textlink="">
      <xdr:nvSpPr>
        <xdr:cNvPr id="2" name="Text Box 8">
          <a:extLst>
            <a:ext uri="{FF2B5EF4-FFF2-40B4-BE49-F238E27FC236}">
              <a16:creationId xmlns:a16="http://schemas.microsoft.com/office/drawing/2014/main" id="{407D20F0-3934-49DF-A3EB-3791D02EDEB8}"/>
            </a:ext>
          </a:extLst>
        </xdr:cNvPr>
        <xdr:cNvSpPr txBox="1">
          <a:spLocks noChangeArrowheads="1"/>
        </xdr:cNvSpPr>
      </xdr:nvSpPr>
      <xdr:spPr bwMode="auto">
        <a:xfrm>
          <a:off x="25735940" y="834489"/>
          <a:ext cx="3414182" cy="261912"/>
        </a:xfrm>
        <a:prstGeom prst="rect">
          <a:avLst/>
        </a:prstGeom>
        <a:noFill/>
        <a:ln w="9525">
          <a:solidFill>
            <a:srgbClr val="FF0000"/>
          </a:solidFill>
          <a:prstDash val="dash"/>
          <a:miter lim="800000"/>
          <a:headEnd/>
          <a:tailEnd/>
        </a:ln>
      </xdr:spPr>
      <xdr:txBody>
        <a:bodyPr wrap="square" lIns="0" tIns="0" rIns="0" bIns="0" anchor="ctr" upright="1">
          <a:noAutofit/>
        </a:bodyPr>
        <a:lstStyle/>
        <a:p>
          <a:pPr algn="ctr" rtl="0">
            <a:defRPr sz="1000"/>
          </a:pPr>
          <a:r>
            <a:rPr lang="ja-JP" altLang="en-US" sz="1000" b="0" i="0" u="none" strike="noStrike" baseline="0">
              <a:solidFill>
                <a:srgbClr val="FF0000"/>
              </a:solidFill>
              <a:latin typeface="ＭＳ Ｐゴシック" panose="020B0600070205080204" pitchFamily="50" charset="-128"/>
              <a:ea typeface="ＭＳ Ｐゴシック" panose="020B0600070205080204" pitchFamily="50" charset="-128"/>
            </a:rPr>
            <a:t>行の追加、削除、計算式の修正は適宜行ってください。</a:t>
          </a:r>
        </a:p>
      </xdr:txBody>
    </xdr:sp>
    <xdr:clientData/>
  </xdr:oneCellAnchor>
  <xdr:twoCellAnchor>
    <xdr:from>
      <xdr:col>14</xdr:col>
      <xdr:colOff>2348183</xdr:colOff>
      <xdr:row>0</xdr:row>
      <xdr:rowOff>60747</xdr:rowOff>
    </xdr:from>
    <xdr:to>
      <xdr:col>14</xdr:col>
      <xdr:colOff>3752370</xdr:colOff>
      <xdr:row>0</xdr:row>
      <xdr:rowOff>449367</xdr:rowOff>
    </xdr:to>
    <xdr:sp macro="" textlink="">
      <xdr:nvSpPr>
        <xdr:cNvPr id="3" name="正方形/長方形 2">
          <a:extLst>
            <a:ext uri="{FF2B5EF4-FFF2-40B4-BE49-F238E27FC236}">
              <a16:creationId xmlns:a16="http://schemas.microsoft.com/office/drawing/2014/main" id="{CA2D8CB7-89FD-46E8-8E3C-FA24066AAD32}"/>
            </a:ext>
          </a:extLst>
        </xdr:cNvPr>
        <xdr:cNvSpPr/>
      </xdr:nvSpPr>
      <xdr:spPr>
        <a:xfrm>
          <a:off x="22949397" y="60747"/>
          <a:ext cx="1404187" cy="388620"/>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400"/>
            <a:t>別紙０</a:t>
          </a:r>
        </a:p>
      </xdr:txBody>
    </xdr:sp>
    <xdr:clientData/>
  </xdr:twoCellAnchor>
  <xdr:twoCellAnchor>
    <xdr:from>
      <xdr:col>0</xdr:col>
      <xdr:colOff>151443</xdr:colOff>
      <xdr:row>0</xdr:row>
      <xdr:rowOff>427778</xdr:rowOff>
    </xdr:from>
    <xdr:to>
      <xdr:col>3</xdr:col>
      <xdr:colOff>1897639</xdr:colOff>
      <xdr:row>2</xdr:row>
      <xdr:rowOff>156930</xdr:rowOff>
    </xdr:to>
    <xdr:sp macro="" textlink="">
      <xdr:nvSpPr>
        <xdr:cNvPr id="20" name="テキスト ボックス 19">
          <a:extLst>
            <a:ext uri="{FF2B5EF4-FFF2-40B4-BE49-F238E27FC236}">
              <a16:creationId xmlns:a16="http://schemas.microsoft.com/office/drawing/2014/main" id="{C07A56AD-873B-4018-9F16-D234DA8D0621}"/>
            </a:ext>
          </a:extLst>
        </xdr:cNvPr>
        <xdr:cNvSpPr txBox="1"/>
      </xdr:nvSpPr>
      <xdr:spPr>
        <a:xfrm>
          <a:off x="151443" y="427778"/>
          <a:ext cx="4482469" cy="387243"/>
        </a:xfrm>
        <a:prstGeom prst="rect">
          <a:avLst/>
        </a:prstGeom>
        <a:solidFill>
          <a:schemeClr val="lt1"/>
        </a:solidFill>
        <a:ln w="9525"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solidFill>
                <a:srgbClr val="FF0000"/>
              </a:solidFill>
            </a:rPr>
            <a:t>前回採択事業で行ったすべてのメニュー名を記載してください。</a:t>
          </a: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20</xdr:col>
      <xdr:colOff>903146</xdr:colOff>
      <xdr:row>0</xdr:row>
      <xdr:rowOff>124036</xdr:rowOff>
    </xdr:from>
    <xdr:ext cx="3414182" cy="261912"/>
    <xdr:sp macro="" textlink="">
      <xdr:nvSpPr>
        <xdr:cNvPr id="2" name="Text Box 8">
          <a:extLst>
            <a:ext uri="{FF2B5EF4-FFF2-40B4-BE49-F238E27FC236}">
              <a16:creationId xmlns:a16="http://schemas.microsoft.com/office/drawing/2014/main" id="{DC16DABA-3AED-4C6B-BB0D-14DAD8062D50}"/>
            </a:ext>
          </a:extLst>
        </xdr:cNvPr>
        <xdr:cNvSpPr txBox="1">
          <a:spLocks noChangeArrowheads="1"/>
        </xdr:cNvSpPr>
      </xdr:nvSpPr>
      <xdr:spPr bwMode="auto">
        <a:xfrm>
          <a:off x="11358234" y="124036"/>
          <a:ext cx="3414182" cy="261912"/>
        </a:xfrm>
        <a:prstGeom prst="rect">
          <a:avLst/>
        </a:prstGeom>
        <a:noFill/>
        <a:ln w="9525">
          <a:solidFill>
            <a:srgbClr val="FF0000"/>
          </a:solidFill>
          <a:prstDash val="dash"/>
          <a:miter lim="800000"/>
          <a:headEnd/>
          <a:tailEnd/>
        </a:ln>
      </xdr:spPr>
      <xdr:txBody>
        <a:bodyPr wrap="square" lIns="0" tIns="0" rIns="0" bIns="0" anchor="ctr" upright="1">
          <a:noAutofit/>
        </a:bodyPr>
        <a:lstStyle/>
        <a:p>
          <a:pPr algn="ctr" rtl="0">
            <a:defRPr sz="1000"/>
          </a:pPr>
          <a:r>
            <a:rPr lang="ja-JP" altLang="en-US" sz="1000" b="0" i="0" u="none" strike="noStrike" baseline="0">
              <a:solidFill>
                <a:srgbClr val="FF0000"/>
              </a:solidFill>
              <a:latin typeface="ＭＳ Ｐゴシック" panose="020B0600070205080204" pitchFamily="50" charset="-128"/>
              <a:ea typeface="ＭＳ Ｐゴシック" panose="020B0600070205080204" pitchFamily="50" charset="-128"/>
            </a:rPr>
            <a:t>行の追加、削除、計算式の修正は適宜行ってください。</a:t>
          </a:r>
        </a:p>
      </xdr:txBody>
    </xdr:sp>
    <xdr:clientData/>
  </xdr:oneCellAnchor>
  <xdr:twoCellAnchor>
    <xdr:from>
      <xdr:col>20</xdr:col>
      <xdr:colOff>5084020</xdr:colOff>
      <xdr:row>0</xdr:row>
      <xdr:rowOff>60747</xdr:rowOff>
    </xdr:from>
    <xdr:to>
      <xdr:col>20</xdr:col>
      <xdr:colOff>5852583</xdr:colOff>
      <xdr:row>0</xdr:row>
      <xdr:rowOff>449367</xdr:rowOff>
    </xdr:to>
    <xdr:sp macro="" textlink="">
      <xdr:nvSpPr>
        <xdr:cNvPr id="3" name="正方形/長方形 2">
          <a:extLst>
            <a:ext uri="{FF2B5EF4-FFF2-40B4-BE49-F238E27FC236}">
              <a16:creationId xmlns:a16="http://schemas.microsoft.com/office/drawing/2014/main" id="{C5F619E2-DF41-44BA-B0EE-CC1A5EBB59F3}"/>
            </a:ext>
          </a:extLst>
        </xdr:cNvPr>
        <xdr:cNvSpPr/>
      </xdr:nvSpPr>
      <xdr:spPr>
        <a:xfrm>
          <a:off x="15523420" y="60747"/>
          <a:ext cx="768563" cy="388620"/>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400"/>
            <a:t>別紙１</a:t>
          </a:r>
        </a:p>
      </xdr:txBody>
    </xdr:sp>
    <xdr:clientData/>
  </xdr:twoCellAnchor>
  <xdr:twoCellAnchor>
    <xdr:from>
      <xdr:col>20</xdr:col>
      <xdr:colOff>124074</xdr:colOff>
      <xdr:row>22</xdr:row>
      <xdr:rowOff>105398</xdr:rowOff>
    </xdr:from>
    <xdr:to>
      <xdr:col>20</xdr:col>
      <xdr:colOff>5913157</xdr:colOff>
      <xdr:row>23</xdr:row>
      <xdr:rowOff>327649</xdr:rowOff>
    </xdr:to>
    <xdr:sp macro="" textlink="">
      <xdr:nvSpPr>
        <xdr:cNvPr id="4" name="テキスト ボックス 3">
          <a:extLst>
            <a:ext uri="{FF2B5EF4-FFF2-40B4-BE49-F238E27FC236}">
              <a16:creationId xmlns:a16="http://schemas.microsoft.com/office/drawing/2014/main" id="{69C525E2-89EE-4B20-8837-FD294BB78E08}"/>
            </a:ext>
          </a:extLst>
        </xdr:cNvPr>
        <xdr:cNvSpPr txBox="1"/>
      </xdr:nvSpPr>
      <xdr:spPr>
        <a:xfrm>
          <a:off x="10579162" y="8341722"/>
          <a:ext cx="5789083" cy="603251"/>
        </a:xfrm>
        <a:prstGeom prst="rect">
          <a:avLst/>
        </a:prstGeom>
        <a:solidFill>
          <a:schemeClr val="lt1"/>
        </a:solidFill>
        <a:ln w="9525"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100">
              <a:solidFill>
                <a:srgbClr val="FF0000"/>
              </a:solidFill>
            </a:rPr>
            <a:t>※</a:t>
          </a:r>
          <a:r>
            <a:rPr kumimoji="1" lang="ja-JP" altLang="en-US" sz="1100">
              <a:solidFill>
                <a:srgbClr val="FF0000"/>
              </a:solidFill>
            </a:rPr>
            <a:t>　就職促進の取組の中で卒業年次以外の学生を対象とする事業はアウトプット・アウトカム指標欄を空欄としてください。</a:t>
          </a:r>
          <a:endParaRPr kumimoji="1" lang="en-US" altLang="ja-JP" sz="1100">
            <a:solidFill>
              <a:srgbClr val="FF0000"/>
            </a:solidFill>
          </a:endParaRPr>
        </a:p>
      </xdr:txBody>
    </xdr:sp>
    <xdr:clientData/>
  </xdr:twoCellAnchor>
  <xdr:twoCellAnchor>
    <xdr:from>
      <xdr:col>20</xdr:col>
      <xdr:colOff>190500</xdr:colOff>
      <xdr:row>14</xdr:row>
      <xdr:rowOff>148167</xdr:rowOff>
    </xdr:from>
    <xdr:to>
      <xdr:col>21</xdr:col>
      <xdr:colOff>847</xdr:colOff>
      <xdr:row>15</xdr:row>
      <xdr:rowOff>232834</xdr:rowOff>
    </xdr:to>
    <xdr:sp macro="" textlink="">
      <xdr:nvSpPr>
        <xdr:cNvPr id="5" name="テキスト ボックス 4">
          <a:extLst>
            <a:ext uri="{FF2B5EF4-FFF2-40B4-BE49-F238E27FC236}">
              <a16:creationId xmlns:a16="http://schemas.microsoft.com/office/drawing/2014/main" id="{C4278BA9-BC58-4063-9EBD-B2E612E004FC}"/>
            </a:ext>
          </a:extLst>
        </xdr:cNvPr>
        <xdr:cNvSpPr txBox="1"/>
      </xdr:nvSpPr>
      <xdr:spPr>
        <a:xfrm>
          <a:off x="10629900" y="5329767"/>
          <a:ext cx="6439747" cy="465667"/>
        </a:xfrm>
        <a:prstGeom prst="rect">
          <a:avLst/>
        </a:prstGeom>
        <a:solidFill>
          <a:schemeClr val="lt1"/>
        </a:solidFill>
        <a:ln w="9525"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100">
              <a:solidFill>
                <a:srgbClr val="FF0000"/>
              </a:solidFill>
            </a:rPr>
            <a:t>※</a:t>
          </a:r>
          <a:r>
            <a:rPr kumimoji="1" lang="ja-JP" altLang="en-US" sz="1100">
              <a:solidFill>
                <a:srgbClr val="FF0000"/>
              </a:solidFill>
            </a:rPr>
            <a:t>　周知・広報のみを目的とする事業はアウトプット・アウトカム指標欄を空欄としてください。</a:t>
          </a:r>
        </a:p>
      </xdr:txBody>
    </xdr:sp>
    <xdr:clientData/>
  </xdr:twoCellAnchor>
  <xdr:twoCellAnchor>
    <xdr:from>
      <xdr:col>20</xdr:col>
      <xdr:colOff>63499</xdr:colOff>
      <xdr:row>26</xdr:row>
      <xdr:rowOff>63501</xdr:rowOff>
    </xdr:from>
    <xdr:to>
      <xdr:col>20</xdr:col>
      <xdr:colOff>6487583</xdr:colOff>
      <xdr:row>28</xdr:row>
      <xdr:rowOff>613833</xdr:rowOff>
    </xdr:to>
    <xdr:sp macro="" textlink="">
      <xdr:nvSpPr>
        <xdr:cNvPr id="6" name="テキスト ボックス 5">
          <a:extLst>
            <a:ext uri="{FF2B5EF4-FFF2-40B4-BE49-F238E27FC236}">
              <a16:creationId xmlns:a16="http://schemas.microsoft.com/office/drawing/2014/main" id="{13D5AA67-94A8-462D-A30A-C0D184701A89}"/>
            </a:ext>
          </a:extLst>
        </xdr:cNvPr>
        <xdr:cNvSpPr txBox="1"/>
      </xdr:nvSpPr>
      <xdr:spPr>
        <a:xfrm>
          <a:off x="10502899" y="9817101"/>
          <a:ext cx="6424084" cy="1312332"/>
        </a:xfrm>
        <a:prstGeom prst="rect">
          <a:avLst/>
        </a:prstGeom>
        <a:solidFill>
          <a:schemeClr val="lt1"/>
        </a:solidFill>
        <a:ln w="9525"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solidFill>
                <a:srgbClr val="FF0000"/>
              </a:solidFill>
            </a:rPr>
            <a:t>例えば、Ａ①「ものづくり企業の生産性向上セミナー」に参加した企業と、Ｂ</a:t>
          </a:r>
          <a:r>
            <a:rPr kumimoji="1" lang="en-US" altLang="ja-JP" sz="1100">
              <a:solidFill>
                <a:srgbClr val="FF0000"/>
              </a:solidFill>
            </a:rPr>
            <a:t>①</a:t>
          </a:r>
          <a:r>
            <a:rPr kumimoji="1" lang="ja-JP" altLang="en-US" sz="1100">
              <a:solidFill>
                <a:srgbClr val="FF0000"/>
              </a:solidFill>
            </a:rPr>
            <a:t>「ものづくり改善ワークショップ」に参加した求職者が、Ｃ</a:t>
          </a:r>
          <a:r>
            <a:rPr kumimoji="1" lang="en-US" altLang="ja-JP" sz="1100">
              <a:solidFill>
                <a:srgbClr val="FF0000"/>
              </a:solidFill>
            </a:rPr>
            <a:t>②</a:t>
          </a:r>
          <a:r>
            <a:rPr kumimoji="1" lang="ja-JP" altLang="en-US" sz="1100">
              <a:solidFill>
                <a:srgbClr val="FF0000"/>
              </a:solidFill>
            </a:rPr>
            <a:t>「合同企業説明会・面接会」にも参加し、マッチングした場合、個別事業のアウトカムではＡ①で１、Ｂ</a:t>
          </a:r>
          <a:r>
            <a:rPr kumimoji="1" lang="en-US" altLang="ja-JP" sz="1100">
              <a:solidFill>
                <a:srgbClr val="FF0000"/>
              </a:solidFill>
            </a:rPr>
            <a:t>①</a:t>
          </a:r>
          <a:r>
            <a:rPr kumimoji="1" lang="ja-JP" altLang="en-US" sz="1100">
              <a:solidFill>
                <a:srgbClr val="FF0000"/>
              </a:solidFill>
            </a:rPr>
            <a:t>で１、Ｃ②で１をそれぞれ計上することとなりますが、「合計（アウトカム重複排除）」欄では重複を排除し、３ではなく１と計上してください。</a:t>
          </a:r>
          <a:endParaRPr kumimoji="1" lang="en-US" altLang="ja-JP" sz="1100">
            <a:solidFill>
              <a:srgbClr val="FF0000"/>
            </a:solidFill>
          </a:endParaRPr>
        </a:p>
        <a:p>
          <a:r>
            <a:rPr kumimoji="1" lang="ja-JP" altLang="en-US" sz="1100">
              <a:solidFill>
                <a:srgbClr val="FF0000"/>
              </a:solidFill>
            </a:rPr>
            <a:t>なお、アウトカム１人当たりの雇用、就職又は創業に要する経費（人件費を除く）が</a:t>
          </a:r>
          <a:r>
            <a:rPr kumimoji="1" lang="en-US" altLang="ja-JP" sz="1100">
              <a:solidFill>
                <a:srgbClr val="FF0000"/>
              </a:solidFill>
            </a:rPr>
            <a:t>100</a:t>
          </a:r>
          <a:r>
            <a:rPr kumimoji="1" lang="ja-JP" altLang="en-US" sz="1100">
              <a:solidFill>
                <a:srgbClr val="FF0000"/>
              </a:solidFill>
            </a:rPr>
            <a:t>万円を超えると失格となりますのでご留意ください。</a:t>
          </a:r>
        </a:p>
      </xdr:txBody>
    </xdr:sp>
    <xdr:clientData/>
  </xdr:twoCellAnchor>
  <xdr:twoCellAnchor>
    <xdr:from>
      <xdr:col>4</xdr:col>
      <xdr:colOff>52917</xdr:colOff>
      <xdr:row>16</xdr:row>
      <xdr:rowOff>31751</xdr:rowOff>
    </xdr:from>
    <xdr:to>
      <xdr:col>11</xdr:col>
      <xdr:colOff>228600</xdr:colOff>
      <xdr:row>16</xdr:row>
      <xdr:rowOff>359834</xdr:rowOff>
    </xdr:to>
    <xdr:sp macro="" textlink="">
      <xdr:nvSpPr>
        <xdr:cNvPr id="7" name="角丸四角形 2">
          <a:extLst>
            <a:ext uri="{FF2B5EF4-FFF2-40B4-BE49-F238E27FC236}">
              <a16:creationId xmlns:a16="http://schemas.microsoft.com/office/drawing/2014/main" id="{A4F94212-F34E-444A-8BA7-0E2850306C09}"/>
            </a:ext>
          </a:extLst>
        </xdr:cNvPr>
        <xdr:cNvSpPr/>
      </xdr:nvSpPr>
      <xdr:spPr>
        <a:xfrm>
          <a:off x="4853517" y="5975351"/>
          <a:ext cx="2718858" cy="328083"/>
        </a:xfrm>
        <a:prstGeom prst="roundRect">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63501</xdr:colOff>
      <xdr:row>17</xdr:row>
      <xdr:rowOff>21167</xdr:rowOff>
    </xdr:from>
    <xdr:to>
      <xdr:col>11</xdr:col>
      <xdr:colOff>243841</xdr:colOff>
      <xdr:row>17</xdr:row>
      <xdr:rowOff>349250</xdr:rowOff>
    </xdr:to>
    <xdr:sp macro="" textlink="">
      <xdr:nvSpPr>
        <xdr:cNvPr id="8" name="角丸四角形 20">
          <a:extLst>
            <a:ext uri="{FF2B5EF4-FFF2-40B4-BE49-F238E27FC236}">
              <a16:creationId xmlns:a16="http://schemas.microsoft.com/office/drawing/2014/main" id="{BCCFBAEA-6AA4-4647-8E77-87D9C1CB8901}"/>
            </a:ext>
          </a:extLst>
        </xdr:cNvPr>
        <xdr:cNvSpPr/>
      </xdr:nvSpPr>
      <xdr:spPr>
        <a:xfrm>
          <a:off x="4864101" y="6345767"/>
          <a:ext cx="2723515" cy="328083"/>
        </a:xfrm>
        <a:prstGeom prst="roundRect">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t>10</a:t>
          </a:r>
          <a:endParaRPr kumimoji="1" lang="ja-JP" altLang="en-US" sz="1100"/>
        </a:p>
      </xdr:txBody>
    </xdr:sp>
    <xdr:clientData/>
  </xdr:twoCellAnchor>
  <xdr:twoCellAnchor>
    <xdr:from>
      <xdr:col>3</xdr:col>
      <xdr:colOff>1658403</xdr:colOff>
      <xdr:row>16</xdr:row>
      <xdr:rowOff>211667</xdr:rowOff>
    </xdr:from>
    <xdr:to>
      <xdr:col>4</xdr:col>
      <xdr:colOff>169334</xdr:colOff>
      <xdr:row>16</xdr:row>
      <xdr:rowOff>211669</xdr:rowOff>
    </xdr:to>
    <xdr:cxnSp macro="">
      <xdr:nvCxnSpPr>
        <xdr:cNvPr id="9" name="直線コネクタ 8">
          <a:extLst>
            <a:ext uri="{FF2B5EF4-FFF2-40B4-BE49-F238E27FC236}">
              <a16:creationId xmlns:a16="http://schemas.microsoft.com/office/drawing/2014/main" id="{4A399032-DAF9-4494-9ACE-0CEF6396B289}"/>
            </a:ext>
          </a:extLst>
        </xdr:cNvPr>
        <xdr:cNvCxnSpPr/>
      </xdr:nvCxnSpPr>
      <xdr:spPr>
        <a:xfrm flipV="1">
          <a:off x="4411128" y="6155267"/>
          <a:ext cx="558806" cy="2"/>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1659462</xdr:colOff>
      <xdr:row>17</xdr:row>
      <xdr:rowOff>222250</xdr:rowOff>
    </xdr:from>
    <xdr:to>
      <xdr:col>4</xdr:col>
      <xdr:colOff>158750</xdr:colOff>
      <xdr:row>17</xdr:row>
      <xdr:rowOff>222252</xdr:rowOff>
    </xdr:to>
    <xdr:cxnSp macro="">
      <xdr:nvCxnSpPr>
        <xdr:cNvPr id="10" name="直線コネクタ 9">
          <a:extLst>
            <a:ext uri="{FF2B5EF4-FFF2-40B4-BE49-F238E27FC236}">
              <a16:creationId xmlns:a16="http://schemas.microsoft.com/office/drawing/2014/main" id="{A4E0060F-9072-44F6-ADD2-EB01E148C73A}"/>
            </a:ext>
          </a:extLst>
        </xdr:cNvPr>
        <xdr:cNvCxnSpPr/>
      </xdr:nvCxnSpPr>
      <xdr:spPr>
        <a:xfrm flipV="1">
          <a:off x="4412187" y="6546850"/>
          <a:ext cx="547163" cy="2"/>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202989</xdr:colOff>
      <xdr:row>27</xdr:row>
      <xdr:rowOff>336762</xdr:rowOff>
    </xdr:from>
    <xdr:to>
      <xdr:col>20</xdr:col>
      <xdr:colOff>59689</xdr:colOff>
      <xdr:row>28</xdr:row>
      <xdr:rowOff>358352</xdr:rowOff>
    </xdr:to>
    <xdr:cxnSp macro="">
      <xdr:nvCxnSpPr>
        <xdr:cNvPr id="11" name="直線コネクタ 10">
          <a:extLst>
            <a:ext uri="{FF2B5EF4-FFF2-40B4-BE49-F238E27FC236}">
              <a16:creationId xmlns:a16="http://schemas.microsoft.com/office/drawing/2014/main" id="{99B4F549-A699-459A-AF0F-F287581DBC73}"/>
            </a:ext>
          </a:extLst>
        </xdr:cNvPr>
        <xdr:cNvCxnSpPr>
          <a:stCxn id="6" idx="1"/>
          <a:endCxn id="12" idx="3"/>
        </xdr:cNvCxnSpPr>
      </xdr:nvCxnSpPr>
      <xdr:spPr>
        <a:xfrm flipH="1">
          <a:off x="10366164" y="10471362"/>
          <a:ext cx="132925" cy="402590"/>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44239</xdr:colOff>
      <xdr:row>28</xdr:row>
      <xdr:rowOff>44238</xdr:rowOff>
    </xdr:from>
    <xdr:to>
      <xdr:col>19</xdr:col>
      <xdr:colOff>202989</xdr:colOff>
      <xdr:row>28</xdr:row>
      <xdr:rowOff>662940</xdr:rowOff>
    </xdr:to>
    <xdr:sp macro="" textlink="">
      <xdr:nvSpPr>
        <xdr:cNvPr id="12" name="角丸四角形 24">
          <a:extLst>
            <a:ext uri="{FF2B5EF4-FFF2-40B4-BE49-F238E27FC236}">
              <a16:creationId xmlns:a16="http://schemas.microsoft.com/office/drawing/2014/main" id="{512552C4-2FFF-4220-AF8F-AA76F9B23001}"/>
            </a:ext>
          </a:extLst>
        </xdr:cNvPr>
        <xdr:cNvSpPr/>
      </xdr:nvSpPr>
      <xdr:spPr>
        <a:xfrm>
          <a:off x="7664239" y="10559838"/>
          <a:ext cx="2701925" cy="618702"/>
        </a:xfrm>
        <a:prstGeom prst="roundRect">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31750</xdr:colOff>
      <xdr:row>7</xdr:row>
      <xdr:rowOff>21167</xdr:rowOff>
    </xdr:from>
    <xdr:to>
      <xdr:col>17</xdr:col>
      <xdr:colOff>254001</xdr:colOff>
      <xdr:row>7</xdr:row>
      <xdr:rowOff>349250</xdr:rowOff>
    </xdr:to>
    <xdr:sp macro="" textlink="">
      <xdr:nvSpPr>
        <xdr:cNvPr id="13" name="角丸四角形 18">
          <a:extLst>
            <a:ext uri="{FF2B5EF4-FFF2-40B4-BE49-F238E27FC236}">
              <a16:creationId xmlns:a16="http://schemas.microsoft.com/office/drawing/2014/main" id="{9C7C52FC-C191-4F95-8C24-8051E307EA26}"/>
            </a:ext>
          </a:extLst>
        </xdr:cNvPr>
        <xdr:cNvSpPr/>
      </xdr:nvSpPr>
      <xdr:spPr>
        <a:xfrm>
          <a:off x="9061450" y="2535767"/>
          <a:ext cx="650876" cy="328083"/>
        </a:xfrm>
        <a:prstGeom prst="roundRect">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254001</xdr:colOff>
      <xdr:row>7</xdr:row>
      <xdr:rowOff>100330</xdr:rowOff>
    </xdr:from>
    <xdr:to>
      <xdr:col>20</xdr:col>
      <xdr:colOff>2251088</xdr:colOff>
      <xdr:row>7</xdr:row>
      <xdr:rowOff>185209</xdr:rowOff>
    </xdr:to>
    <xdr:cxnSp macro="">
      <xdr:nvCxnSpPr>
        <xdr:cNvPr id="14" name="直線コネクタ 13">
          <a:extLst>
            <a:ext uri="{FF2B5EF4-FFF2-40B4-BE49-F238E27FC236}">
              <a16:creationId xmlns:a16="http://schemas.microsoft.com/office/drawing/2014/main" id="{286215DA-6621-449C-954D-60A321FA4DB9}"/>
            </a:ext>
          </a:extLst>
        </xdr:cNvPr>
        <xdr:cNvCxnSpPr>
          <a:stCxn id="13" idx="3"/>
          <a:endCxn id="18" idx="1"/>
        </xdr:cNvCxnSpPr>
      </xdr:nvCxnSpPr>
      <xdr:spPr>
        <a:xfrm flipV="1">
          <a:off x="9722972" y="2621654"/>
          <a:ext cx="2983204" cy="84879"/>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1721817</xdr:colOff>
      <xdr:row>14</xdr:row>
      <xdr:rowOff>162510</xdr:rowOff>
    </xdr:from>
    <xdr:to>
      <xdr:col>3</xdr:col>
      <xdr:colOff>1720552</xdr:colOff>
      <xdr:row>18</xdr:row>
      <xdr:rowOff>358588</xdr:rowOff>
    </xdr:to>
    <xdr:sp macro="" textlink="">
      <xdr:nvSpPr>
        <xdr:cNvPr id="15" name="テキスト ボックス 14">
          <a:extLst>
            <a:ext uri="{FF2B5EF4-FFF2-40B4-BE49-F238E27FC236}">
              <a16:creationId xmlns:a16="http://schemas.microsoft.com/office/drawing/2014/main" id="{323F0243-D7D4-4D89-A293-BE09AFB92B62}"/>
            </a:ext>
          </a:extLst>
        </xdr:cNvPr>
        <xdr:cNvSpPr txBox="1"/>
      </xdr:nvSpPr>
      <xdr:spPr>
        <a:xfrm>
          <a:off x="2394170" y="5350834"/>
          <a:ext cx="2083029" cy="1720078"/>
        </a:xfrm>
        <a:prstGeom prst="rect">
          <a:avLst/>
        </a:prstGeom>
        <a:solidFill>
          <a:schemeClr val="lt1"/>
        </a:solidFill>
        <a:ln w="9525"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就職促進の取組のアウトプット指標は、上段は企業側のアウトプット（参加した企業数）、下段は求職者のアウトプット（参加した人数）を記載してください。なお、メニューの性質上、求職者のみ成果指標として設定することも可能です。</a:t>
          </a:r>
        </a:p>
      </xdr:txBody>
    </xdr:sp>
    <xdr:clientData/>
  </xdr:twoCellAnchor>
  <xdr:twoCellAnchor>
    <xdr:from>
      <xdr:col>8</xdr:col>
      <xdr:colOff>31748</xdr:colOff>
      <xdr:row>7</xdr:row>
      <xdr:rowOff>31750</xdr:rowOff>
    </xdr:from>
    <xdr:to>
      <xdr:col>9</xdr:col>
      <xdr:colOff>253998</xdr:colOff>
      <xdr:row>7</xdr:row>
      <xdr:rowOff>359833</xdr:rowOff>
    </xdr:to>
    <xdr:sp macro="" textlink="">
      <xdr:nvSpPr>
        <xdr:cNvPr id="16" name="角丸四角形 26">
          <a:extLst>
            <a:ext uri="{FF2B5EF4-FFF2-40B4-BE49-F238E27FC236}">
              <a16:creationId xmlns:a16="http://schemas.microsoft.com/office/drawing/2014/main" id="{C2DEA605-9C85-433B-B25D-9197254450F3}"/>
            </a:ext>
          </a:extLst>
        </xdr:cNvPr>
        <xdr:cNvSpPr/>
      </xdr:nvSpPr>
      <xdr:spPr>
        <a:xfrm>
          <a:off x="6242048" y="2546350"/>
          <a:ext cx="650875" cy="328083"/>
        </a:xfrm>
        <a:prstGeom prst="roundRect">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253998</xdr:colOff>
      <xdr:row>7</xdr:row>
      <xdr:rowOff>100330</xdr:rowOff>
    </xdr:from>
    <xdr:to>
      <xdr:col>20</xdr:col>
      <xdr:colOff>2251088</xdr:colOff>
      <xdr:row>7</xdr:row>
      <xdr:rowOff>195792</xdr:rowOff>
    </xdr:to>
    <xdr:cxnSp macro="">
      <xdr:nvCxnSpPr>
        <xdr:cNvPr id="17" name="直線コネクタ 16">
          <a:extLst>
            <a:ext uri="{FF2B5EF4-FFF2-40B4-BE49-F238E27FC236}">
              <a16:creationId xmlns:a16="http://schemas.microsoft.com/office/drawing/2014/main" id="{09F66239-C667-4871-8133-2A7DB1640857}"/>
            </a:ext>
          </a:extLst>
        </xdr:cNvPr>
        <xdr:cNvCxnSpPr>
          <a:stCxn id="16" idx="3"/>
          <a:endCxn id="18" idx="1"/>
        </xdr:cNvCxnSpPr>
      </xdr:nvCxnSpPr>
      <xdr:spPr>
        <a:xfrm flipV="1">
          <a:off x="6899086" y="2621654"/>
          <a:ext cx="5807090" cy="95462"/>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2251088</xdr:colOff>
      <xdr:row>6</xdr:row>
      <xdr:rowOff>248496</xdr:rowOff>
    </xdr:from>
    <xdr:to>
      <xdr:col>23</xdr:col>
      <xdr:colOff>619685</xdr:colOff>
      <xdr:row>7</xdr:row>
      <xdr:rowOff>333163</xdr:rowOff>
    </xdr:to>
    <xdr:sp macro="" textlink="">
      <xdr:nvSpPr>
        <xdr:cNvPr id="18" name="テキスト ボックス 17">
          <a:extLst>
            <a:ext uri="{FF2B5EF4-FFF2-40B4-BE49-F238E27FC236}">
              <a16:creationId xmlns:a16="http://schemas.microsoft.com/office/drawing/2014/main" id="{B51BE600-AA13-4408-A34C-73601AA164D7}"/>
            </a:ext>
          </a:extLst>
        </xdr:cNvPr>
        <xdr:cNvSpPr txBox="1"/>
      </xdr:nvSpPr>
      <xdr:spPr>
        <a:xfrm>
          <a:off x="12706176" y="2388820"/>
          <a:ext cx="5910156" cy="465667"/>
        </a:xfrm>
        <a:prstGeom prst="rect">
          <a:avLst/>
        </a:prstGeom>
        <a:solidFill>
          <a:schemeClr val="lt1"/>
        </a:solidFill>
        <a:ln w="9525"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solidFill>
                <a:srgbClr val="FF0000"/>
              </a:solidFill>
            </a:rPr>
            <a:t>伴走型支援自体は３年度間にわたって実施可能ですが、目標値については３年度目に３年度間の合計を計上してください。</a:t>
          </a:r>
        </a:p>
      </xdr:txBody>
    </xdr:sp>
    <xdr:clientData/>
  </xdr:twoCellAnchor>
  <xdr:twoCellAnchor>
    <xdr:from>
      <xdr:col>0</xdr:col>
      <xdr:colOff>76201</xdr:colOff>
      <xdr:row>1</xdr:row>
      <xdr:rowOff>30480</xdr:rowOff>
    </xdr:from>
    <xdr:to>
      <xdr:col>3</xdr:col>
      <xdr:colOff>1828801</xdr:colOff>
      <xdr:row>2</xdr:row>
      <xdr:rowOff>244687</xdr:rowOff>
    </xdr:to>
    <xdr:sp macro="" textlink="">
      <xdr:nvSpPr>
        <xdr:cNvPr id="19" name="テキスト ボックス 18">
          <a:extLst>
            <a:ext uri="{FF2B5EF4-FFF2-40B4-BE49-F238E27FC236}">
              <a16:creationId xmlns:a16="http://schemas.microsoft.com/office/drawing/2014/main" id="{A18A2191-3D22-46DC-AE2F-A205D969B946}"/>
            </a:ext>
          </a:extLst>
        </xdr:cNvPr>
        <xdr:cNvSpPr txBox="1"/>
      </xdr:nvSpPr>
      <xdr:spPr>
        <a:xfrm>
          <a:off x="76201" y="512333"/>
          <a:ext cx="4509247" cy="471942"/>
        </a:xfrm>
        <a:prstGeom prst="rect">
          <a:avLst/>
        </a:prstGeom>
        <a:solidFill>
          <a:schemeClr val="lt1"/>
        </a:solidFill>
        <a:ln w="9525"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solidFill>
                <a:srgbClr val="FF0000"/>
              </a:solidFill>
            </a:rPr>
            <a:t>取組名及び目標数は、別紙４～６と一致させてください。</a:t>
          </a:r>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0</xdr:col>
      <xdr:colOff>123824</xdr:colOff>
      <xdr:row>1</xdr:row>
      <xdr:rowOff>19050</xdr:rowOff>
    </xdr:from>
    <xdr:ext cx="8782051" cy="261912"/>
    <xdr:sp macro="" textlink="">
      <xdr:nvSpPr>
        <xdr:cNvPr id="3" name="Text Box 8">
          <a:extLst>
            <a:ext uri="{FF2B5EF4-FFF2-40B4-BE49-F238E27FC236}">
              <a16:creationId xmlns:a16="http://schemas.microsoft.com/office/drawing/2014/main" id="{00000000-0008-0000-0300-000003000000}"/>
            </a:ext>
          </a:extLst>
        </xdr:cNvPr>
        <xdr:cNvSpPr txBox="1">
          <a:spLocks noChangeArrowheads="1"/>
        </xdr:cNvSpPr>
      </xdr:nvSpPr>
      <xdr:spPr bwMode="auto">
        <a:xfrm>
          <a:off x="123824" y="323850"/>
          <a:ext cx="8782051" cy="261912"/>
        </a:xfrm>
        <a:prstGeom prst="rect">
          <a:avLst/>
        </a:prstGeom>
        <a:noFill/>
        <a:ln w="9525">
          <a:solidFill>
            <a:srgbClr val="FF0000"/>
          </a:solidFill>
          <a:prstDash val="dash"/>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 該当事業については、内閣府作成「地域再生計画認定申請マニュアル（各論）」の「</a:t>
          </a:r>
          <a:r>
            <a:rPr lang="en-US" altLang="ja-JP" sz="800" b="0" i="0" u="none" strike="noStrike" baseline="0">
              <a:solidFill>
                <a:srgbClr val="FF0000"/>
              </a:solidFill>
              <a:latin typeface="ＭＳ 明朝"/>
              <a:ea typeface="ＭＳ 明朝"/>
            </a:rPr>
            <a:t>Ⅰ </a:t>
          </a:r>
          <a:r>
            <a:rPr lang="ja-JP" altLang="en-US" sz="800" b="0" i="0" u="none" strike="noStrike" baseline="0">
              <a:solidFill>
                <a:srgbClr val="FF0000"/>
              </a:solidFill>
              <a:latin typeface="ＭＳ 明朝"/>
              <a:ea typeface="ＭＳ 明朝"/>
            </a:rPr>
            <a:t>地域再生法の認定制度に基づく特別の措置に記載される制度」を参照の上、記載してください。</a:t>
          </a:r>
        </a:p>
      </xdr:txBody>
    </xdr:sp>
    <xdr:clientData/>
  </xdr:oneCellAnchor>
  <xdr:twoCellAnchor>
    <xdr:from>
      <xdr:col>19</xdr:col>
      <xdr:colOff>85725</xdr:colOff>
      <xdr:row>0</xdr:row>
      <xdr:rowOff>66675</xdr:rowOff>
    </xdr:from>
    <xdr:to>
      <xdr:col>20</xdr:col>
      <xdr:colOff>428625</xdr:colOff>
      <xdr:row>1</xdr:row>
      <xdr:rowOff>152400</xdr:rowOff>
    </xdr:to>
    <xdr:sp macro="" textlink="">
      <xdr:nvSpPr>
        <xdr:cNvPr id="4" name="正方形/長方形 3">
          <a:extLst>
            <a:ext uri="{FF2B5EF4-FFF2-40B4-BE49-F238E27FC236}">
              <a16:creationId xmlns:a16="http://schemas.microsoft.com/office/drawing/2014/main" id="{00000000-0008-0000-0300-000004000000}"/>
            </a:ext>
          </a:extLst>
        </xdr:cNvPr>
        <xdr:cNvSpPr/>
      </xdr:nvSpPr>
      <xdr:spPr>
        <a:xfrm>
          <a:off x="9496425" y="66675"/>
          <a:ext cx="847725" cy="390525"/>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400"/>
            <a:t>別紙</a:t>
          </a:r>
          <a:r>
            <a:rPr kumimoji="1" lang="ja-JP" altLang="en-US" sz="1400" baseline="0">
              <a:latin typeface="+mn-ea"/>
              <a:ea typeface="+mn-ea"/>
            </a:rPr>
            <a:t> ２</a:t>
          </a:r>
          <a:endParaRPr kumimoji="1" lang="ja-JP" altLang="en-US" sz="1400">
            <a:latin typeface="+mn-ea"/>
            <a:ea typeface="+mn-ea"/>
          </a:endParaRPr>
        </a:p>
      </xdr:txBody>
    </xdr:sp>
    <xdr:clientData/>
  </xdr:twoCellAnchor>
  <xdr:oneCellAnchor>
    <xdr:from>
      <xdr:col>21</xdr:col>
      <xdr:colOff>114300</xdr:colOff>
      <xdr:row>2</xdr:row>
      <xdr:rowOff>228600</xdr:rowOff>
    </xdr:from>
    <xdr:ext cx="5734050" cy="2219325"/>
    <xdr:sp macro="" textlink="">
      <xdr:nvSpPr>
        <xdr:cNvPr id="5" name="テキスト ボックス 4">
          <a:extLst>
            <a:ext uri="{FF2B5EF4-FFF2-40B4-BE49-F238E27FC236}">
              <a16:creationId xmlns:a16="http://schemas.microsoft.com/office/drawing/2014/main" id="{0DC3DD83-BC73-4846-B0F9-C01AC15130CB}"/>
            </a:ext>
          </a:extLst>
        </xdr:cNvPr>
        <xdr:cNvSpPr txBox="1"/>
      </xdr:nvSpPr>
      <xdr:spPr>
        <a:xfrm>
          <a:off x="10715625" y="838200"/>
          <a:ext cx="5734050" cy="2219325"/>
        </a:xfrm>
        <a:prstGeom prst="rect">
          <a:avLst/>
        </a:prstGeom>
        <a:solidFill>
          <a:schemeClr val="bg1"/>
        </a:solidFill>
        <a:ln>
          <a:solidFill>
            <a:srgbClr val="FF0000"/>
          </a:solidFill>
          <a:prstDash val="dash"/>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100">
              <a:solidFill>
                <a:srgbClr val="FF0000"/>
              </a:solidFill>
            </a:rPr>
            <a:t>・別紙２：地域再生計画認定申請マニュアル（各論）「</a:t>
          </a:r>
          <a:r>
            <a:rPr kumimoji="1" lang="en-US" altLang="ja-JP" sz="1100">
              <a:solidFill>
                <a:srgbClr val="FF0000"/>
              </a:solidFill>
            </a:rPr>
            <a:t>Ⅰ </a:t>
          </a:r>
          <a:r>
            <a:rPr kumimoji="1" lang="ja-JP" altLang="en-US" sz="1100">
              <a:solidFill>
                <a:srgbClr val="FF0000"/>
              </a:solidFill>
            </a:rPr>
            <a:t>地域再生法の認定制度に基づく特別の措置に記載される制度」に記載のあるもの</a:t>
          </a:r>
        </a:p>
        <a:p>
          <a:r>
            <a:rPr kumimoji="1" lang="ja-JP" altLang="en-US" sz="1100">
              <a:solidFill>
                <a:srgbClr val="FF0000"/>
              </a:solidFill>
            </a:rPr>
            <a:t>・別紙７：地域再生計画認定申請マニュアル（各論）「</a:t>
          </a:r>
          <a:r>
            <a:rPr kumimoji="1" lang="en-US" altLang="ja-JP" sz="1100">
              <a:solidFill>
                <a:srgbClr val="FF0000"/>
              </a:solidFill>
            </a:rPr>
            <a:t>Ⅱ </a:t>
          </a:r>
          <a:r>
            <a:rPr kumimoji="1" lang="ja-JP" altLang="en-US" sz="1100">
              <a:solidFill>
                <a:srgbClr val="FF0000"/>
              </a:solidFill>
            </a:rPr>
            <a:t>地域再生計画と連動した支援措置」に記載のあるもの</a:t>
          </a:r>
        </a:p>
        <a:p>
          <a:r>
            <a:rPr kumimoji="1" lang="en-US" altLang="ja-JP" sz="1100">
              <a:solidFill>
                <a:srgbClr val="FF0000"/>
              </a:solidFill>
            </a:rPr>
            <a:t>※</a:t>
          </a:r>
          <a:r>
            <a:rPr kumimoji="1" lang="ja-JP" altLang="en-US" sz="1100">
              <a:solidFill>
                <a:srgbClr val="FF0000"/>
              </a:solidFill>
            </a:rPr>
            <a:t>地域再生計画認定申請マニュアル（各論）</a:t>
          </a:r>
        </a:p>
        <a:p>
          <a:r>
            <a:rPr kumimoji="1" lang="ja-JP" altLang="en-US" sz="1100">
              <a:solidFill>
                <a:srgbClr val="FF0000"/>
              </a:solidFill>
            </a:rPr>
            <a:t>　</a:t>
          </a:r>
          <a:r>
            <a:rPr kumimoji="1" lang="ja-JP" altLang="en-US" sz="1100">
              <a:solidFill>
                <a:srgbClr val="FF0000"/>
              </a:solidFill>
              <a:latin typeface="+mn-ea"/>
              <a:ea typeface="+mn-ea"/>
            </a:rPr>
            <a:t>　</a:t>
          </a:r>
          <a:r>
            <a:rPr kumimoji="1" lang="en-US" altLang="ja-JP" sz="1100">
              <a:solidFill>
                <a:srgbClr val="FF0000"/>
              </a:solidFill>
              <a:latin typeface="+mn-ea"/>
              <a:ea typeface="+mn-ea"/>
            </a:rPr>
            <a:t>https://www.chisou.go.jp/tiiki/tiikisaisei/sinsei.html</a:t>
          </a:r>
        </a:p>
        <a:p>
          <a:r>
            <a:rPr kumimoji="1" lang="en-US" altLang="ja-JP" sz="1100">
              <a:solidFill>
                <a:srgbClr val="FF0000"/>
              </a:solidFill>
            </a:rPr>
            <a:t>※</a:t>
          </a:r>
          <a:r>
            <a:rPr kumimoji="1" lang="ja-JP" altLang="en-US" sz="1100">
              <a:solidFill>
                <a:srgbClr val="FF0000"/>
              </a:solidFill>
            </a:rPr>
            <a:t>なお、別紙２と別紙７に関しては、採点基準の５（２）に関連していますが、いずれも要件の②にまとまっておりますので、棲み分けが困難な場合どちらかに分類して盛り込んでいただければそれで差し支えありません。但し、「別紙２と別紙７」と「別紙８：地域再生基本方針に基づく支援措置以外の国等による支援措置」は明確に扱いを分けておりますので、その点はご留意ください。 </a:t>
          </a:r>
        </a:p>
      </xdr:txBody>
    </xdr:sp>
    <xdr:clientData/>
  </xdr:oneCellAnchor>
</xdr:wsDr>
</file>

<file path=xl/drawings/drawing5.xml><?xml version="1.0" encoding="utf-8"?>
<xdr:wsDr xmlns:xdr="http://schemas.openxmlformats.org/drawingml/2006/spreadsheetDrawing" xmlns:a="http://schemas.openxmlformats.org/drawingml/2006/main">
  <xdr:twoCellAnchor>
    <xdr:from>
      <xdr:col>7</xdr:col>
      <xdr:colOff>47625</xdr:colOff>
      <xdr:row>5</xdr:row>
      <xdr:rowOff>142875</xdr:rowOff>
    </xdr:from>
    <xdr:to>
      <xdr:col>7</xdr:col>
      <xdr:colOff>1133475</xdr:colOff>
      <xdr:row>7</xdr:row>
      <xdr:rowOff>219075</xdr:rowOff>
    </xdr:to>
    <xdr:sp macro="" textlink="">
      <xdr:nvSpPr>
        <xdr:cNvPr id="2" name="テキスト ボックス 1">
          <a:extLst>
            <a:ext uri="{FF2B5EF4-FFF2-40B4-BE49-F238E27FC236}">
              <a16:creationId xmlns:a16="http://schemas.microsoft.com/office/drawing/2014/main" id="{F18CF196-E095-4505-9870-BC95CA53383E}"/>
            </a:ext>
          </a:extLst>
        </xdr:cNvPr>
        <xdr:cNvSpPr txBox="1"/>
      </xdr:nvSpPr>
      <xdr:spPr>
        <a:xfrm>
          <a:off x="10306050" y="1714500"/>
          <a:ext cx="1085850" cy="647700"/>
        </a:xfrm>
        <a:prstGeom prst="rect">
          <a:avLst/>
        </a:prstGeom>
        <a:solidFill>
          <a:schemeClr val="bg1"/>
        </a:solidFill>
        <a:ln w="6350"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solidFill>
                <a:srgbClr val="FF0000"/>
              </a:solidFill>
            </a:rPr>
            <a:t>※</a:t>
          </a:r>
          <a:r>
            <a:rPr kumimoji="1" lang="ja-JP" altLang="en-US" sz="1000">
              <a:solidFill>
                <a:srgbClr val="FF0000"/>
              </a:solidFill>
            </a:rPr>
            <a:t>の役職等は、協議会に必ず設置してください。</a:t>
          </a:r>
          <a:endParaRPr kumimoji="1" lang="en-US" altLang="ja-JP" sz="1000">
            <a:solidFill>
              <a:srgbClr val="FF0000"/>
            </a:solidFill>
          </a:endParaRPr>
        </a:p>
      </xdr:txBody>
    </xdr:sp>
    <xdr:clientData/>
  </xdr:twoCellAnchor>
  <xdr:twoCellAnchor>
    <xdr:from>
      <xdr:col>2</xdr:col>
      <xdr:colOff>219075</xdr:colOff>
      <xdr:row>18</xdr:row>
      <xdr:rowOff>19050</xdr:rowOff>
    </xdr:from>
    <xdr:to>
      <xdr:col>3</xdr:col>
      <xdr:colOff>457200</xdr:colOff>
      <xdr:row>23</xdr:row>
      <xdr:rowOff>219075</xdr:rowOff>
    </xdr:to>
    <xdr:sp macro="" textlink="">
      <xdr:nvSpPr>
        <xdr:cNvPr id="3" name="テキスト ボックス 2">
          <a:extLst>
            <a:ext uri="{FF2B5EF4-FFF2-40B4-BE49-F238E27FC236}">
              <a16:creationId xmlns:a16="http://schemas.microsoft.com/office/drawing/2014/main" id="{673A29DA-5964-40A3-A6D5-99603DF41480}"/>
            </a:ext>
          </a:extLst>
        </xdr:cNvPr>
        <xdr:cNvSpPr txBox="1"/>
      </xdr:nvSpPr>
      <xdr:spPr>
        <a:xfrm>
          <a:off x="4171950" y="5915025"/>
          <a:ext cx="1885950" cy="1628775"/>
        </a:xfrm>
        <a:prstGeom prst="rect">
          <a:avLst/>
        </a:prstGeom>
        <a:solidFill>
          <a:schemeClr val="bg1"/>
        </a:solidFill>
        <a:ln w="6350"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0" fontAlgn="base" latinLnBrk="1" hangingPunct="0"/>
          <a:r>
            <a:rPr lang="ja-JP" altLang="en-US" sz="1050">
              <a:solidFill>
                <a:srgbClr val="FF0000"/>
              </a:solidFill>
              <a:effectLst/>
              <a:latin typeface="+mn-lt"/>
              <a:ea typeface="+mn-ea"/>
              <a:cs typeface="+mn-cs"/>
            </a:rPr>
            <a:t>事業に従事する事業推進員の人数、担当する業務、勤務日数、勤務時間、指揮命令系統がわかるように記載してください。</a:t>
          </a:r>
          <a:endParaRPr lang="en-US" altLang="ja-JP" sz="1050">
            <a:solidFill>
              <a:srgbClr val="FF0000"/>
            </a:solidFill>
            <a:effectLst/>
            <a:latin typeface="+mn-lt"/>
            <a:ea typeface="+mn-ea"/>
            <a:cs typeface="+mn-cs"/>
          </a:endParaRPr>
        </a:p>
        <a:p>
          <a:pPr eaLnBrk="0" fontAlgn="base" latinLnBrk="1" hangingPunct="0"/>
          <a:r>
            <a:rPr lang="ja-JP" altLang="en-US" sz="1050">
              <a:solidFill>
                <a:srgbClr val="FF0000"/>
              </a:solidFill>
              <a:effectLst/>
              <a:latin typeface="+mn-lt"/>
              <a:ea typeface="+mn-ea"/>
              <a:cs typeface="+mn-cs"/>
            </a:rPr>
            <a:t>複数人の事業推進員を配置する際にリーダーを設ける場合は、括弧書きで明記してください。</a:t>
          </a:r>
          <a:endParaRPr lang="en-US" altLang="ja-JP" sz="1050">
            <a:solidFill>
              <a:srgbClr val="FF0000"/>
            </a:solidFill>
            <a:effectLst/>
            <a:latin typeface="+mn-lt"/>
            <a:ea typeface="+mn-ea"/>
            <a:cs typeface="+mn-cs"/>
          </a:endParaRPr>
        </a:p>
      </xdr:txBody>
    </xdr:sp>
    <xdr:clientData/>
  </xdr:twoCellAnchor>
  <xdr:oneCellAnchor>
    <xdr:from>
      <xdr:col>5</xdr:col>
      <xdr:colOff>207309</xdr:colOff>
      <xdr:row>0</xdr:row>
      <xdr:rowOff>118222</xdr:rowOff>
    </xdr:from>
    <xdr:ext cx="2009774" cy="261912"/>
    <xdr:sp macro="" textlink="">
      <xdr:nvSpPr>
        <xdr:cNvPr id="4" name="Text Box 8">
          <a:extLst>
            <a:ext uri="{FF2B5EF4-FFF2-40B4-BE49-F238E27FC236}">
              <a16:creationId xmlns:a16="http://schemas.microsoft.com/office/drawing/2014/main" id="{6FC3372C-DFE9-4C0E-A886-A2EEAE990396}"/>
            </a:ext>
          </a:extLst>
        </xdr:cNvPr>
        <xdr:cNvSpPr txBox="1">
          <a:spLocks noChangeArrowheads="1"/>
        </xdr:cNvSpPr>
      </xdr:nvSpPr>
      <xdr:spPr bwMode="auto">
        <a:xfrm>
          <a:off x="7703484" y="118222"/>
          <a:ext cx="2009774" cy="261912"/>
        </a:xfrm>
        <a:prstGeom prst="rect">
          <a:avLst/>
        </a:prstGeom>
        <a:solidFill>
          <a:schemeClr val="bg1"/>
        </a:solidFill>
        <a:ln w="9525">
          <a:solidFill>
            <a:srgbClr val="FF0000"/>
          </a:solidFill>
          <a:prstDash val="dash"/>
          <a:miter lim="800000"/>
          <a:headEnd/>
          <a:tailEnd/>
        </a:ln>
      </xdr:spPr>
      <xdr:txBody>
        <a:bodyPr wrap="square" lIns="0" tIns="0" rIns="0" bIns="0" anchor="ctr" upright="1">
          <a:noAutofit/>
        </a:bodyPr>
        <a:lstStyle/>
        <a:p>
          <a:pPr algn="ctr" rtl="0">
            <a:defRPr sz="1000"/>
          </a:pPr>
          <a:r>
            <a:rPr lang="ja-JP" altLang="en-US" sz="800" b="0" i="0" u="none" strike="noStrike" baseline="0">
              <a:solidFill>
                <a:srgbClr val="FF0000"/>
              </a:solidFill>
              <a:latin typeface="ＭＳ 明朝"/>
              <a:ea typeface="ＭＳ 明朝"/>
            </a:rPr>
            <a:t>　行の追加、削除は適宜行ってください。</a:t>
          </a:r>
        </a:p>
      </xdr:txBody>
    </xdr:sp>
    <xdr:clientData/>
  </xdr:oneCellAnchor>
  <xdr:twoCellAnchor>
    <xdr:from>
      <xdr:col>7</xdr:col>
      <xdr:colOff>933450</xdr:colOff>
      <xdr:row>0</xdr:row>
      <xdr:rowOff>28575</xdr:rowOff>
    </xdr:from>
    <xdr:to>
      <xdr:col>8</xdr:col>
      <xdr:colOff>863839</xdr:colOff>
      <xdr:row>0</xdr:row>
      <xdr:rowOff>362745</xdr:rowOff>
    </xdr:to>
    <xdr:sp macro="" textlink="">
      <xdr:nvSpPr>
        <xdr:cNvPr id="5" name="正方形/長方形 4">
          <a:extLst>
            <a:ext uri="{FF2B5EF4-FFF2-40B4-BE49-F238E27FC236}">
              <a16:creationId xmlns:a16="http://schemas.microsoft.com/office/drawing/2014/main" id="{6A4D593F-3E01-46F0-9CEE-49A3234C8333}"/>
            </a:ext>
          </a:extLst>
        </xdr:cNvPr>
        <xdr:cNvSpPr/>
      </xdr:nvSpPr>
      <xdr:spPr>
        <a:xfrm>
          <a:off x="11191875" y="28575"/>
          <a:ext cx="1121014" cy="334170"/>
        </a:xfrm>
        <a:prstGeom prst="rect">
          <a:avLst/>
        </a:prstGeom>
        <a:solidFill>
          <a:schemeClr val="bg1"/>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600">
              <a:solidFill>
                <a:sysClr val="windowText" lastClr="000000"/>
              </a:solidFill>
            </a:rPr>
            <a:t>別紙３</a:t>
          </a:r>
        </a:p>
      </xdr:txBody>
    </xdr:sp>
    <xdr:clientData/>
  </xdr:twoCellAnchor>
  <xdr:twoCellAnchor>
    <xdr:from>
      <xdr:col>9</xdr:col>
      <xdr:colOff>38100</xdr:colOff>
      <xdr:row>18</xdr:row>
      <xdr:rowOff>38100</xdr:rowOff>
    </xdr:from>
    <xdr:to>
      <xdr:col>11</xdr:col>
      <xdr:colOff>552450</xdr:colOff>
      <xdr:row>23</xdr:row>
      <xdr:rowOff>238125</xdr:rowOff>
    </xdr:to>
    <xdr:sp macro="" textlink="">
      <xdr:nvSpPr>
        <xdr:cNvPr id="6" name="テキスト ボックス 5">
          <a:extLst>
            <a:ext uri="{FF2B5EF4-FFF2-40B4-BE49-F238E27FC236}">
              <a16:creationId xmlns:a16="http://schemas.microsoft.com/office/drawing/2014/main" id="{0B21A180-ED99-4BE0-AFBA-EF5FD833BC83}"/>
            </a:ext>
          </a:extLst>
        </xdr:cNvPr>
        <xdr:cNvSpPr txBox="1"/>
      </xdr:nvSpPr>
      <xdr:spPr>
        <a:xfrm>
          <a:off x="12677775" y="5267325"/>
          <a:ext cx="1885950" cy="1628775"/>
        </a:xfrm>
        <a:prstGeom prst="rect">
          <a:avLst/>
        </a:prstGeom>
        <a:solidFill>
          <a:schemeClr val="bg1"/>
        </a:solidFill>
        <a:ln w="6350"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0" fontAlgn="base" latinLnBrk="1" hangingPunct="0"/>
          <a:r>
            <a:rPr lang="ja-JP" altLang="en-US" sz="1050">
              <a:solidFill>
                <a:srgbClr val="FF0000"/>
              </a:solidFill>
              <a:effectLst/>
              <a:latin typeface="+mn-lt"/>
              <a:ea typeface="+mn-ea"/>
              <a:cs typeface="+mn-cs"/>
            </a:rPr>
            <a:t>連続応募地域の場合は、前回事業からの継続状況を記載してください。</a:t>
          </a:r>
          <a:endParaRPr lang="en-US" altLang="ja-JP" sz="1050">
            <a:solidFill>
              <a:srgbClr val="FF0000"/>
            </a:solidFill>
            <a:effectLst/>
            <a:latin typeface="+mn-lt"/>
            <a:ea typeface="+mn-ea"/>
            <a:cs typeface="+mn-cs"/>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219074</xdr:colOff>
      <xdr:row>1</xdr:row>
      <xdr:rowOff>0</xdr:rowOff>
    </xdr:from>
    <xdr:to>
      <xdr:col>3</xdr:col>
      <xdr:colOff>266700</xdr:colOff>
      <xdr:row>2</xdr:row>
      <xdr:rowOff>219075</xdr:rowOff>
    </xdr:to>
    <xdr:sp macro="" textlink="">
      <xdr:nvSpPr>
        <xdr:cNvPr id="6" name="テキスト ボックス 5">
          <a:extLst>
            <a:ext uri="{FF2B5EF4-FFF2-40B4-BE49-F238E27FC236}">
              <a16:creationId xmlns:a16="http://schemas.microsoft.com/office/drawing/2014/main" id="{4609E096-A08B-4C26-BCB8-C76BEB025CD8}"/>
            </a:ext>
          </a:extLst>
        </xdr:cNvPr>
        <xdr:cNvSpPr txBox="1"/>
      </xdr:nvSpPr>
      <xdr:spPr>
        <a:xfrm>
          <a:off x="2105024" y="333375"/>
          <a:ext cx="3790951" cy="447675"/>
        </a:xfrm>
        <a:prstGeom prst="rect">
          <a:avLst/>
        </a:prstGeom>
        <a:solidFill>
          <a:schemeClr val="bg1"/>
        </a:solidFill>
        <a:ln w="6350"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0" fontAlgn="base" latinLnBrk="1" hangingPunct="0"/>
          <a:r>
            <a:rPr lang="ja-JP" altLang="en-US" sz="1050">
              <a:solidFill>
                <a:srgbClr val="FF0000"/>
              </a:solidFill>
              <a:effectLst/>
              <a:latin typeface="+mn-lt"/>
              <a:ea typeface="+mn-ea"/>
              <a:cs typeface="+mn-cs"/>
            </a:rPr>
            <a:t>本様式は、活性化事業を協議会以外の法人（直接委託法人）が実施する場合に提出すること。</a:t>
          </a:r>
          <a:endParaRPr lang="en-US" altLang="ja-JP" sz="1050">
            <a:solidFill>
              <a:srgbClr val="FF0000"/>
            </a:solidFill>
            <a:effectLst/>
            <a:latin typeface="+mn-lt"/>
            <a:ea typeface="+mn-ea"/>
            <a:cs typeface="+mn-cs"/>
          </a:endParaRPr>
        </a:p>
      </xdr:txBody>
    </xdr:sp>
    <xdr:clientData/>
  </xdr:twoCellAnchor>
  <xdr:twoCellAnchor>
    <xdr:from>
      <xdr:col>3</xdr:col>
      <xdr:colOff>247650</xdr:colOff>
      <xdr:row>0</xdr:row>
      <xdr:rowOff>9525</xdr:rowOff>
    </xdr:from>
    <xdr:to>
      <xdr:col>3</xdr:col>
      <xdr:colOff>1368664</xdr:colOff>
      <xdr:row>1</xdr:row>
      <xdr:rowOff>10320</xdr:rowOff>
    </xdr:to>
    <xdr:sp macro="" textlink="">
      <xdr:nvSpPr>
        <xdr:cNvPr id="7" name="正方形/長方形 6">
          <a:extLst>
            <a:ext uri="{FF2B5EF4-FFF2-40B4-BE49-F238E27FC236}">
              <a16:creationId xmlns:a16="http://schemas.microsoft.com/office/drawing/2014/main" id="{3315BCDA-AD2C-41E2-9C3B-434F91BB10B7}"/>
            </a:ext>
          </a:extLst>
        </xdr:cNvPr>
        <xdr:cNvSpPr/>
      </xdr:nvSpPr>
      <xdr:spPr>
        <a:xfrm>
          <a:off x="5876925" y="9525"/>
          <a:ext cx="1121014" cy="334170"/>
        </a:xfrm>
        <a:prstGeom prst="rect">
          <a:avLst/>
        </a:prstGeom>
        <a:solidFill>
          <a:schemeClr val="bg1"/>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600">
              <a:solidFill>
                <a:sysClr val="windowText" lastClr="000000"/>
              </a:solidFill>
            </a:rPr>
            <a:t>別紙３ｰ２</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112060</xdr:colOff>
      <xdr:row>0</xdr:row>
      <xdr:rowOff>89648</xdr:rowOff>
    </xdr:from>
    <xdr:to>
      <xdr:col>10</xdr:col>
      <xdr:colOff>549515</xdr:colOff>
      <xdr:row>1</xdr:row>
      <xdr:rowOff>9200</xdr:rowOff>
    </xdr:to>
    <xdr:sp macro="" textlink="">
      <xdr:nvSpPr>
        <xdr:cNvPr id="4" name="正方形/長方形 3">
          <a:extLst>
            <a:ext uri="{FF2B5EF4-FFF2-40B4-BE49-F238E27FC236}">
              <a16:creationId xmlns:a16="http://schemas.microsoft.com/office/drawing/2014/main" id="{219B8C58-039B-44AF-9132-2CBED4B39FA2}"/>
            </a:ext>
          </a:extLst>
        </xdr:cNvPr>
        <xdr:cNvSpPr/>
      </xdr:nvSpPr>
      <xdr:spPr>
        <a:xfrm>
          <a:off x="6264089" y="89648"/>
          <a:ext cx="1121014" cy="334170"/>
        </a:xfrm>
        <a:prstGeom prst="rect">
          <a:avLst/>
        </a:prstGeom>
        <a:solidFill>
          <a:schemeClr val="bg1"/>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600" b="1">
              <a:solidFill>
                <a:sysClr val="windowText" lastClr="000000"/>
              </a:solidFill>
            </a:rPr>
            <a:t>別紙３ｰ２</a:t>
          </a:r>
        </a:p>
      </xdr:txBody>
    </xdr:sp>
    <xdr:clientData/>
  </xdr:twoCellAnchor>
  <xdr:twoCellAnchor>
    <xdr:from>
      <xdr:col>3</xdr:col>
      <xdr:colOff>1</xdr:colOff>
      <xdr:row>0</xdr:row>
      <xdr:rowOff>381000</xdr:rowOff>
    </xdr:from>
    <xdr:to>
      <xdr:col>8</xdr:col>
      <xdr:colOff>373571</xdr:colOff>
      <xdr:row>2</xdr:row>
      <xdr:rowOff>2753</xdr:rowOff>
    </xdr:to>
    <xdr:sp macro="" textlink="">
      <xdr:nvSpPr>
        <xdr:cNvPr id="2" name="テキスト ボックス 1">
          <a:extLst>
            <a:ext uri="{FF2B5EF4-FFF2-40B4-BE49-F238E27FC236}">
              <a16:creationId xmlns:a16="http://schemas.microsoft.com/office/drawing/2014/main" id="{05D5FEDF-2C7D-471B-A611-3C74807290F4}"/>
            </a:ext>
          </a:extLst>
        </xdr:cNvPr>
        <xdr:cNvSpPr txBox="1"/>
      </xdr:nvSpPr>
      <xdr:spPr>
        <a:xfrm>
          <a:off x="2050677" y="381000"/>
          <a:ext cx="3791365" cy="450988"/>
        </a:xfrm>
        <a:prstGeom prst="rect">
          <a:avLst/>
        </a:prstGeom>
        <a:solidFill>
          <a:schemeClr val="bg1"/>
        </a:solidFill>
        <a:ln w="6350" cmpd="sng">
          <a:solidFill>
            <a:srgbClr val="FF0000"/>
          </a:solidFill>
          <a:prstDash val="dash"/>
        </a:ln>
        <a:effectLst/>
      </xdr:spPr>
      <xdr:txBody>
        <a:bodyPr vertOverflow="clip" horzOverflow="clip" wrap="square" rtlCol="0" anchor="t"/>
        <a:lstStyle/>
        <a:p>
          <a:pPr marL="0" marR="0" lvl="0" indent="0" defTabSz="914400" eaLnBrk="0" fontAlgn="base" latinLnBrk="1" hangingPunct="0">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本様式は、活性化事業を協議会以外の法人（直接委託法人）が実施する場合に提出すること。</a:t>
          </a:r>
          <a:endParaRPr kumimoji="0" lang="en-US" altLang="ja-JP" sz="105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70</xdr:col>
      <xdr:colOff>57149</xdr:colOff>
      <xdr:row>0</xdr:row>
      <xdr:rowOff>76200</xdr:rowOff>
    </xdr:from>
    <xdr:to>
      <xdr:col>76</xdr:col>
      <xdr:colOff>9524</xdr:colOff>
      <xdr:row>0</xdr:row>
      <xdr:rowOff>409575</xdr:rowOff>
    </xdr:to>
    <xdr:sp macro="" textlink="">
      <xdr:nvSpPr>
        <xdr:cNvPr id="15" name="正方形/長方形 14">
          <a:extLst>
            <a:ext uri="{FF2B5EF4-FFF2-40B4-BE49-F238E27FC236}">
              <a16:creationId xmlns:a16="http://schemas.microsoft.com/office/drawing/2014/main" id="{00000000-0008-0000-0500-00000F000000}"/>
            </a:ext>
          </a:extLst>
        </xdr:cNvPr>
        <xdr:cNvSpPr/>
      </xdr:nvSpPr>
      <xdr:spPr>
        <a:xfrm>
          <a:off x="10791824" y="76200"/>
          <a:ext cx="752475" cy="333375"/>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400"/>
            <a:t>別紙４</a:t>
          </a:r>
          <a:endParaRPr kumimoji="1" lang="ja-JP" altLang="en-US" sz="1400">
            <a:latin typeface="+mn-ea"/>
            <a:ea typeface="+mn-ea"/>
          </a:endParaRPr>
        </a:p>
      </xdr:txBody>
    </xdr:sp>
    <xdr:clientData/>
  </xdr:twoCellAnchor>
  <xdr:twoCellAnchor>
    <xdr:from>
      <xdr:col>69</xdr:col>
      <xdr:colOff>114300</xdr:colOff>
      <xdr:row>95</xdr:row>
      <xdr:rowOff>161925</xdr:rowOff>
    </xdr:from>
    <xdr:to>
      <xdr:col>76</xdr:col>
      <xdr:colOff>19050</xdr:colOff>
      <xdr:row>95</xdr:row>
      <xdr:rowOff>161925</xdr:rowOff>
    </xdr:to>
    <xdr:cxnSp macro="">
      <xdr:nvCxnSpPr>
        <xdr:cNvPr id="30" name="直線矢印コネクタ 29">
          <a:extLst>
            <a:ext uri="{FF2B5EF4-FFF2-40B4-BE49-F238E27FC236}">
              <a16:creationId xmlns:a16="http://schemas.microsoft.com/office/drawing/2014/main" id="{00000000-0008-0000-0500-00001E000000}"/>
            </a:ext>
          </a:extLst>
        </xdr:cNvPr>
        <xdr:cNvCxnSpPr/>
      </xdr:nvCxnSpPr>
      <xdr:spPr>
        <a:xfrm>
          <a:off x="10715625" y="15935325"/>
          <a:ext cx="838200" cy="0"/>
        </a:xfrm>
        <a:prstGeom prst="straightConnector1">
          <a:avLst/>
        </a:prstGeom>
        <a:ln w="38100">
          <a:solidFill>
            <a:schemeClr val="tx1"/>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65942</xdr:colOff>
      <xdr:row>93</xdr:row>
      <xdr:rowOff>168199</xdr:rowOff>
    </xdr:from>
    <xdr:to>
      <xdr:col>70</xdr:col>
      <xdr:colOff>19050</xdr:colOff>
      <xdr:row>93</xdr:row>
      <xdr:rowOff>168199</xdr:rowOff>
    </xdr:to>
    <xdr:cxnSp macro="">
      <xdr:nvCxnSpPr>
        <xdr:cNvPr id="32" name="直線矢印コネクタ 31">
          <a:extLst>
            <a:ext uri="{FF2B5EF4-FFF2-40B4-BE49-F238E27FC236}">
              <a16:creationId xmlns:a16="http://schemas.microsoft.com/office/drawing/2014/main" id="{00000000-0008-0000-0500-000020000000}"/>
            </a:ext>
          </a:extLst>
        </xdr:cNvPr>
        <xdr:cNvCxnSpPr/>
      </xdr:nvCxnSpPr>
      <xdr:spPr>
        <a:xfrm>
          <a:off x="9517673" y="16368026"/>
          <a:ext cx="1140069" cy="0"/>
        </a:xfrm>
        <a:prstGeom prst="straightConnector1">
          <a:avLst/>
        </a:prstGeom>
        <a:ln w="38100">
          <a:solidFill>
            <a:schemeClr val="tx1"/>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49</xdr:col>
      <xdr:colOff>19050</xdr:colOff>
      <xdr:row>88</xdr:row>
      <xdr:rowOff>147016</xdr:rowOff>
    </xdr:from>
    <xdr:to>
      <xdr:col>64</xdr:col>
      <xdr:colOff>117230</xdr:colOff>
      <xdr:row>88</xdr:row>
      <xdr:rowOff>147016</xdr:rowOff>
    </xdr:to>
    <xdr:cxnSp macro="">
      <xdr:nvCxnSpPr>
        <xdr:cNvPr id="33" name="直線矢印コネクタ 32">
          <a:extLst>
            <a:ext uri="{FF2B5EF4-FFF2-40B4-BE49-F238E27FC236}">
              <a16:creationId xmlns:a16="http://schemas.microsoft.com/office/drawing/2014/main" id="{00000000-0008-0000-0500-000021000000}"/>
            </a:ext>
          </a:extLst>
        </xdr:cNvPr>
        <xdr:cNvCxnSpPr/>
      </xdr:nvCxnSpPr>
      <xdr:spPr>
        <a:xfrm>
          <a:off x="7888165" y="15504247"/>
          <a:ext cx="2076450" cy="0"/>
        </a:xfrm>
        <a:prstGeom prst="straightConnector1">
          <a:avLst/>
        </a:prstGeom>
        <a:ln w="38100">
          <a:solidFill>
            <a:schemeClr val="tx1"/>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19050</xdr:colOff>
      <xdr:row>87</xdr:row>
      <xdr:rowOff>30232</xdr:rowOff>
    </xdr:from>
    <xdr:to>
      <xdr:col>58</xdr:col>
      <xdr:colOff>123824</xdr:colOff>
      <xdr:row>88</xdr:row>
      <xdr:rowOff>49282</xdr:rowOff>
    </xdr:to>
    <xdr:sp macro="" textlink="">
      <xdr:nvSpPr>
        <xdr:cNvPr id="36" name="テキスト ボックス 35">
          <a:extLst>
            <a:ext uri="{FF2B5EF4-FFF2-40B4-BE49-F238E27FC236}">
              <a16:creationId xmlns:a16="http://schemas.microsoft.com/office/drawing/2014/main" id="{00000000-0008-0000-0500-000024000000}"/>
            </a:ext>
          </a:extLst>
        </xdr:cNvPr>
        <xdr:cNvSpPr txBox="1"/>
      </xdr:nvSpPr>
      <xdr:spPr>
        <a:xfrm>
          <a:off x="8442463" y="15145993"/>
          <a:ext cx="767383" cy="19298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800"/>
            <a:t>１社支援</a:t>
          </a:r>
        </a:p>
      </xdr:txBody>
    </xdr:sp>
    <xdr:clientData/>
  </xdr:twoCellAnchor>
  <xdr:twoCellAnchor>
    <xdr:from>
      <xdr:col>53</xdr:col>
      <xdr:colOff>1</xdr:colOff>
      <xdr:row>91</xdr:row>
      <xdr:rowOff>64605</xdr:rowOff>
    </xdr:from>
    <xdr:to>
      <xdr:col>66</xdr:col>
      <xdr:colOff>109904</xdr:colOff>
      <xdr:row>91</xdr:row>
      <xdr:rowOff>64605</xdr:rowOff>
    </xdr:to>
    <xdr:cxnSp macro="">
      <xdr:nvCxnSpPr>
        <xdr:cNvPr id="37" name="直線矢印コネクタ 36">
          <a:extLst>
            <a:ext uri="{FF2B5EF4-FFF2-40B4-BE49-F238E27FC236}">
              <a16:creationId xmlns:a16="http://schemas.microsoft.com/office/drawing/2014/main" id="{00000000-0008-0000-0500-000025000000}"/>
            </a:ext>
          </a:extLst>
        </xdr:cNvPr>
        <xdr:cNvCxnSpPr/>
      </xdr:nvCxnSpPr>
      <xdr:spPr>
        <a:xfrm>
          <a:off x="8396655" y="15927393"/>
          <a:ext cx="1824403" cy="0"/>
        </a:xfrm>
        <a:prstGeom prst="straightConnector1">
          <a:avLst/>
        </a:prstGeom>
        <a:ln w="38100">
          <a:solidFill>
            <a:schemeClr val="tx1"/>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54</xdr:col>
      <xdr:colOff>65943</xdr:colOff>
      <xdr:row>89</xdr:row>
      <xdr:rowOff>74161</xdr:rowOff>
    </xdr:from>
    <xdr:to>
      <xdr:col>62</xdr:col>
      <xdr:colOff>109903</xdr:colOff>
      <xdr:row>90</xdr:row>
      <xdr:rowOff>88240</xdr:rowOff>
    </xdr:to>
    <xdr:sp macro="" textlink="">
      <xdr:nvSpPr>
        <xdr:cNvPr id="44" name="テキスト ボックス 43">
          <a:extLst>
            <a:ext uri="{FF2B5EF4-FFF2-40B4-BE49-F238E27FC236}">
              <a16:creationId xmlns:a16="http://schemas.microsoft.com/office/drawing/2014/main" id="{00000000-0008-0000-0500-00002C000000}"/>
            </a:ext>
          </a:extLst>
        </xdr:cNvPr>
        <xdr:cNvSpPr txBox="1"/>
      </xdr:nvSpPr>
      <xdr:spPr>
        <a:xfrm>
          <a:off x="8594481" y="15599911"/>
          <a:ext cx="1099037" cy="18259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800"/>
            <a:t>２社目、３社目支援</a:t>
          </a:r>
        </a:p>
      </xdr:txBody>
    </xdr:sp>
    <xdr:clientData/>
  </xdr:twoCellAnchor>
  <xdr:twoCellAnchor>
    <xdr:from>
      <xdr:col>62</xdr:col>
      <xdr:colOff>128954</xdr:colOff>
      <xdr:row>92</xdr:row>
      <xdr:rowOff>70465</xdr:rowOff>
    </xdr:from>
    <xdr:to>
      <xdr:col>68</xdr:col>
      <xdr:colOff>100377</xdr:colOff>
      <xdr:row>93</xdr:row>
      <xdr:rowOff>89515</xdr:rowOff>
    </xdr:to>
    <xdr:sp macro="" textlink="">
      <xdr:nvSpPr>
        <xdr:cNvPr id="46" name="テキスト ボックス 45">
          <a:extLst>
            <a:ext uri="{FF2B5EF4-FFF2-40B4-BE49-F238E27FC236}">
              <a16:creationId xmlns:a16="http://schemas.microsoft.com/office/drawing/2014/main" id="{00000000-0008-0000-0500-00002E000000}"/>
            </a:ext>
          </a:extLst>
        </xdr:cNvPr>
        <xdr:cNvSpPr txBox="1"/>
      </xdr:nvSpPr>
      <xdr:spPr>
        <a:xfrm>
          <a:off x="9712569" y="16101773"/>
          <a:ext cx="762731" cy="18756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800"/>
            <a:t>事例収集</a:t>
          </a:r>
        </a:p>
      </xdr:txBody>
    </xdr:sp>
    <xdr:clientData/>
  </xdr:twoCellAnchor>
  <xdr:twoCellAnchor>
    <xdr:from>
      <xdr:col>70</xdr:col>
      <xdr:colOff>19050</xdr:colOff>
      <xdr:row>94</xdr:row>
      <xdr:rowOff>57150</xdr:rowOff>
    </xdr:from>
    <xdr:to>
      <xdr:col>75</xdr:col>
      <xdr:colOff>123824</xdr:colOff>
      <xdr:row>95</xdr:row>
      <xdr:rowOff>76200</xdr:rowOff>
    </xdr:to>
    <xdr:sp macro="" textlink="">
      <xdr:nvSpPr>
        <xdr:cNvPr id="49" name="テキスト ボックス 48">
          <a:extLst>
            <a:ext uri="{FF2B5EF4-FFF2-40B4-BE49-F238E27FC236}">
              <a16:creationId xmlns:a16="http://schemas.microsoft.com/office/drawing/2014/main" id="{00000000-0008-0000-0500-000031000000}"/>
            </a:ext>
          </a:extLst>
        </xdr:cNvPr>
        <xdr:cNvSpPr txBox="1"/>
      </xdr:nvSpPr>
      <xdr:spPr>
        <a:xfrm>
          <a:off x="10753725" y="15659100"/>
          <a:ext cx="771524" cy="190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800"/>
            <a:t>事例展開</a:t>
          </a:r>
        </a:p>
      </xdr:txBody>
    </xdr:sp>
    <xdr:clientData/>
  </xdr:twoCellAnchor>
  <xdr:oneCellAnchor>
    <xdr:from>
      <xdr:col>61</xdr:col>
      <xdr:colOff>104775</xdr:colOff>
      <xdr:row>1</xdr:row>
      <xdr:rowOff>152400</xdr:rowOff>
    </xdr:from>
    <xdr:ext cx="1781175" cy="200025"/>
    <xdr:sp macro="" textlink="">
      <xdr:nvSpPr>
        <xdr:cNvPr id="29" name="Text Box 8">
          <a:extLst>
            <a:ext uri="{FF2B5EF4-FFF2-40B4-BE49-F238E27FC236}">
              <a16:creationId xmlns:a16="http://schemas.microsoft.com/office/drawing/2014/main" id="{00000000-0008-0000-0500-00001D000000}"/>
            </a:ext>
          </a:extLst>
        </xdr:cNvPr>
        <xdr:cNvSpPr txBox="1">
          <a:spLocks noChangeArrowheads="1"/>
        </xdr:cNvSpPr>
      </xdr:nvSpPr>
      <xdr:spPr bwMode="auto">
        <a:xfrm>
          <a:off x="9639300" y="628650"/>
          <a:ext cx="1781175" cy="200025"/>
        </a:xfrm>
        <a:prstGeom prst="rect">
          <a:avLst/>
        </a:prstGeom>
        <a:solidFill>
          <a:schemeClr val="bg1"/>
        </a:solidFill>
        <a:ln w="9525">
          <a:solidFill>
            <a:srgbClr val="FF0000"/>
          </a:solidFill>
          <a:prstDash val="dashDot"/>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 頁、行の追加は適宜行ってください。</a:t>
          </a:r>
        </a:p>
      </xdr:txBody>
    </xdr:sp>
    <xdr:clientData/>
  </xdr:oneCellAnchor>
  <xdr:twoCellAnchor>
    <xdr:from>
      <xdr:col>12</xdr:col>
      <xdr:colOff>133348</xdr:colOff>
      <xdr:row>1</xdr:row>
      <xdr:rowOff>95250</xdr:rowOff>
    </xdr:from>
    <xdr:to>
      <xdr:col>16</xdr:col>
      <xdr:colOff>19049</xdr:colOff>
      <xdr:row>2</xdr:row>
      <xdr:rowOff>9525</xdr:rowOff>
    </xdr:to>
    <xdr:sp macro="" textlink="">
      <xdr:nvSpPr>
        <xdr:cNvPr id="34" name="Line 7">
          <a:extLst>
            <a:ext uri="{FF2B5EF4-FFF2-40B4-BE49-F238E27FC236}">
              <a16:creationId xmlns:a16="http://schemas.microsoft.com/office/drawing/2014/main" id="{00000000-0008-0000-0500-000022000000}"/>
            </a:ext>
          </a:extLst>
        </xdr:cNvPr>
        <xdr:cNvSpPr>
          <a:spLocks noChangeShapeType="1"/>
        </xdr:cNvSpPr>
      </xdr:nvSpPr>
      <xdr:spPr bwMode="auto">
        <a:xfrm>
          <a:off x="2362198" y="571500"/>
          <a:ext cx="419101" cy="85725"/>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oneCellAnchor>
    <xdr:from>
      <xdr:col>0</xdr:col>
      <xdr:colOff>104775</xdr:colOff>
      <xdr:row>1</xdr:row>
      <xdr:rowOff>38100</xdr:rowOff>
    </xdr:from>
    <xdr:ext cx="2257424" cy="261912"/>
    <xdr:sp macro="" textlink="">
      <xdr:nvSpPr>
        <xdr:cNvPr id="38" name="Text Box 8">
          <a:extLst>
            <a:ext uri="{FF2B5EF4-FFF2-40B4-BE49-F238E27FC236}">
              <a16:creationId xmlns:a16="http://schemas.microsoft.com/office/drawing/2014/main" id="{00000000-0008-0000-0500-000026000000}"/>
            </a:ext>
          </a:extLst>
        </xdr:cNvPr>
        <xdr:cNvSpPr txBox="1">
          <a:spLocks noChangeArrowheads="1"/>
        </xdr:cNvSpPr>
      </xdr:nvSpPr>
      <xdr:spPr bwMode="auto">
        <a:xfrm>
          <a:off x="104775" y="514350"/>
          <a:ext cx="2257424" cy="261912"/>
        </a:xfrm>
        <a:prstGeom prst="rect">
          <a:avLst/>
        </a:prstGeom>
        <a:solidFill>
          <a:schemeClr val="bg1"/>
        </a:solidFill>
        <a:ln w="9525">
          <a:solidFill>
            <a:srgbClr val="FF0000"/>
          </a:solidFill>
          <a:prstDash val="dash"/>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 講習会はこのフォーマットをご使用ください。</a:t>
          </a:r>
        </a:p>
      </xdr:txBody>
    </xdr:sp>
    <xdr:clientData/>
  </xdr:oneCellAnchor>
  <xdr:oneCellAnchor>
    <xdr:from>
      <xdr:col>10</xdr:col>
      <xdr:colOff>27518</xdr:colOff>
      <xdr:row>22</xdr:row>
      <xdr:rowOff>20109</xdr:rowOff>
    </xdr:from>
    <xdr:ext cx="2328332" cy="261912"/>
    <xdr:sp macro="" textlink="">
      <xdr:nvSpPr>
        <xdr:cNvPr id="39" name="Text Box 8">
          <a:extLst>
            <a:ext uri="{FF2B5EF4-FFF2-40B4-BE49-F238E27FC236}">
              <a16:creationId xmlns:a16="http://schemas.microsoft.com/office/drawing/2014/main" id="{00000000-0008-0000-0500-000027000000}"/>
            </a:ext>
          </a:extLst>
        </xdr:cNvPr>
        <xdr:cNvSpPr txBox="1">
          <a:spLocks noChangeArrowheads="1"/>
        </xdr:cNvSpPr>
      </xdr:nvSpPr>
      <xdr:spPr bwMode="auto">
        <a:xfrm>
          <a:off x="1989668" y="4201584"/>
          <a:ext cx="2328332" cy="261912"/>
        </a:xfrm>
        <a:prstGeom prst="rect">
          <a:avLst/>
        </a:prstGeom>
        <a:noFill/>
        <a:ln w="9525">
          <a:solidFill>
            <a:srgbClr val="FF0000"/>
          </a:solidFill>
          <a:prstDash val="dash"/>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１日当たりのおおよその時間を記載してください。</a:t>
          </a:r>
        </a:p>
      </xdr:txBody>
    </xdr:sp>
    <xdr:clientData/>
  </xdr:oneCellAnchor>
  <xdr:twoCellAnchor>
    <xdr:from>
      <xdr:col>28</xdr:col>
      <xdr:colOff>85724</xdr:colOff>
      <xdr:row>26</xdr:row>
      <xdr:rowOff>161925</xdr:rowOff>
    </xdr:from>
    <xdr:to>
      <xdr:col>30</xdr:col>
      <xdr:colOff>57150</xdr:colOff>
      <xdr:row>28</xdr:row>
      <xdr:rowOff>19050</xdr:rowOff>
    </xdr:to>
    <xdr:sp macro="" textlink="">
      <xdr:nvSpPr>
        <xdr:cNvPr id="40" name="円/楕円 1">
          <a:extLst>
            <a:ext uri="{FF2B5EF4-FFF2-40B4-BE49-F238E27FC236}">
              <a16:creationId xmlns:a16="http://schemas.microsoft.com/office/drawing/2014/main" id="{00000000-0008-0000-0500-000028000000}"/>
            </a:ext>
          </a:extLst>
        </xdr:cNvPr>
        <xdr:cNvSpPr/>
      </xdr:nvSpPr>
      <xdr:spPr>
        <a:xfrm>
          <a:off x="4448174" y="5029200"/>
          <a:ext cx="238126" cy="20002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8</xdr:col>
      <xdr:colOff>38100</xdr:colOff>
      <xdr:row>23</xdr:row>
      <xdr:rowOff>85725</xdr:rowOff>
    </xdr:from>
    <xdr:to>
      <xdr:col>10</xdr:col>
      <xdr:colOff>19050</xdr:colOff>
      <xdr:row>24</xdr:row>
      <xdr:rowOff>15875</xdr:rowOff>
    </xdr:to>
    <xdr:sp macro="" textlink="">
      <xdr:nvSpPr>
        <xdr:cNvPr id="41" name="Line 7">
          <a:extLst>
            <a:ext uri="{FF2B5EF4-FFF2-40B4-BE49-F238E27FC236}">
              <a16:creationId xmlns:a16="http://schemas.microsoft.com/office/drawing/2014/main" id="{00000000-0008-0000-0500-000029000000}"/>
            </a:ext>
          </a:extLst>
        </xdr:cNvPr>
        <xdr:cNvSpPr>
          <a:spLocks noChangeShapeType="1"/>
        </xdr:cNvSpPr>
      </xdr:nvSpPr>
      <xdr:spPr bwMode="auto">
        <a:xfrm flipH="1">
          <a:off x="7705725" y="4438650"/>
          <a:ext cx="247650" cy="101600"/>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60</xdr:col>
      <xdr:colOff>104775</xdr:colOff>
      <xdr:row>11</xdr:row>
      <xdr:rowOff>76200</xdr:rowOff>
    </xdr:from>
    <xdr:to>
      <xdr:col>61</xdr:col>
      <xdr:colOff>38100</xdr:colOff>
      <xdr:row>12</xdr:row>
      <xdr:rowOff>6350</xdr:rowOff>
    </xdr:to>
    <xdr:sp macro="" textlink="">
      <xdr:nvSpPr>
        <xdr:cNvPr id="53" name="Line 7">
          <a:extLst>
            <a:ext uri="{FF2B5EF4-FFF2-40B4-BE49-F238E27FC236}">
              <a16:creationId xmlns:a16="http://schemas.microsoft.com/office/drawing/2014/main" id="{00000000-0008-0000-0500-000035000000}"/>
            </a:ext>
          </a:extLst>
        </xdr:cNvPr>
        <xdr:cNvSpPr>
          <a:spLocks noChangeShapeType="1"/>
        </xdr:cNvSpPr>
      </xdr:nvSpPr>
      <xdr:spPr bwMode="auto">
        <a:xfrm flipH="1">
          <a:off x="3533775" y="10363200"/>
          <a:ext cx="66675" cy="101600"/>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oneCellAnchor>
    <xdr:from>
      <xdr:col>57</xdr:col>
      <xdr:colOff>28575</xdr:colOff>
      <xdr:row>9</xdr:row>
      <xdr:rowOff>142875</xdr:rowOff>
    </xdr:from>
    <xdr:ext cx="2305050" cy="261912"/>
    <xdr:sp macro="" textlink="">
      <xdr:nvSpPr>
        <xdr:cNvPr id="54" name="Text Box 8">
          <a:extLst>
            <a:ext uri="{FF2B5EF4-FFF2-40B4-BE49-F238E27FC236}">
              <a16:creationId xmlns:a16="http://schemas.microsoft.com/office/drawing/2014/main" id="{00000000-0008-0000-0500-000036000000}"/>
            </a:ext>
          </a:extLst>
        </xdr:cNvPr>
        <xdr:cNvSpPr txBox="1">
          <a:spLocks noChangeArrowheads="1"/>
        </xdr:cNvSpPr>
      </xdr:nvSpPr>
      <xdr:spPr bwMode="auto">
        <a:xfrm>
          <a:off x="9029700" y="2095500"/>
          <a:ext cx="2305050" cy="261912"/>
        </a:xfrm>
        <a:prstGeom prst="rect">
          <a:avLst/>
        </a:prstGeom>
        <a:solidFill>
          <a:schemeClr val="bg1"/>
        </a:solidFill>
        <a:ln w="9525">
          <a:solidFill>
            <a:srgbClr val="FF0000"/>
          </a:solidFill>
          <a:prstDash val="dash"/>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 もし６日目以降があれば適宜追加してください。</a:t>
          </a:r>
          <a:endParaRPr lang="en-US" altLang="ja-JP" sz="800" b="0" i="0" u="none" strike="noStrike" baseline="0">
            <a:solidFill>
              <a:srgbClr val="FF0000"/>
            </a:solidFill>
            <a:latin typeface="ＭＳ 明朝"/>
            <a:ea typeface="ＭＳ 明朝"/>
          </a:endParaRPr>
        </a:p>
      </xdr:txBody>
    </xdr:sp>
    <xdr:clientData/>
  </xdr:oneCellAnchor>
  <xdr:twoCellAnchor>
    <xdr:from>
      <xdr:col>49</xdr:col>
      <xdr:colOff>1</xdr:colOff>
      <xdr:row>50</xdr:row>
      <xdr:rowOff>152400</xdr:rowOff>
    </xdr:from>
    <xdr:to>
      <xdr:col>52</xdr:col>
      <xdr:colOff>114301</xdr:colOff>
      <xdr:row>51</xdr:row>
      <xdr:rowOff>47625</xdr:rowOff>
    </xdr:to>
    <xdr:sp macro="" textlink="">
      <xdr:nvSpPr>
        <xdr:cNvPr id="57" name="Line 7">
          <a:extLst>
            <a:ext uri="{FF2B5EF4-FFF2-40B4-BE49-F238E27FC236}">
              <a16:creationId xmlns:a16="http://schemas.microsoft.com/office/drawing/2014/main" id="{00000000-0008-0000-0500-000039000000}"/>
            </a:ext>
          </a:extLst>
        </xdr:cNvPr>
        <xdr:cNvSpPr>
          <a:spLocks noChangeShapeType="1"/>
        </xdr:cNvSpPr>
      </xdr:nvSpPr>
      <xdr:spPr bwMode="auto">
        <a:xfrm>
          <a:off x="7934326" y="8620125"/>
          <a:ext cx="514350" cy="66675"/>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oneCellAnchor>
    <xdr:from>
      <xdr:col>36</xdr:col>
      <xdr:colOff>104775</xdr:colOff>
      <xdr:row>50</xdr:row>
      <xdr:rowOff>47624</xdr:rowOff>
    </xdr:from>
    <xdr:ext cx="2400299" cy="247651"/>
    <xdr:sp macro="" textlink="">
      <xdr:nvSpPr>
        <xdr:cNvPr id="68" name="Text Box 8">
          <a:extLst>
            <a:ext uri="{FF2B5EF4-FFF2-40B4-BE49-F238E27FC236}">
              <a16:creationId xmlns:a16="http://schemas.microsoft.com/office/drawing/2014/main" id="{00000000-0008-0000-0500-000044000000}"/>
            </a:ext>
          </a:extLst>
        </xdr:cNvPr>
        <xdr:cNvSpPr txBox="1">
          <a:spLocks noChangeArrowheads="1"/>
        </xdr:cNvSpPr>
      </xdr:nvSpPr>
      <xdr:spPr bwMode="auto">
        <a:xfrm>
          <a:off x="5534025" y="8515349"/>
          <a:ext cx="2400299" cy="247651"/>
        </a:xfrm>
        <a:prstGeom prst="rect">
          <a:avLst/>
        </a:prstGeom>
        <a:solidFill>
          <a:schemeClr val="bg1"/>
        </a:solidFill>
        <a:ln w="9525">
          <a:solidFill>
            <a:srgbClr val="FF0000"/>
          </a:solidFill>
          <a:prstDash val="dash"/>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 伴走型支援はこのフォーマットをご使用ください。</a:t>
          </a:r>
        </a:p>
      </xdr:txBody>
    </xdr:sp>
    <xdr:clientData/>
  </xdr:oneCellAnchor>
  <xdr:twoCellAnchor>
    <xdr:from>
      <xdr:col>48</xdr:col>
      <xdr:colOff>110572</xdr:colOff>
      <xdr:row>26</xdr:row>
      <xdr:rowOff>161925</xdr:rowOff>
    </xdr:from>
    <xdr:to>
      <xdr:col>50</xdr:col>
      <xdr:colOff>81998</xdr:colOff>
      <xdr:row>28</xdr:row>
      <xdr:rowOff>19050</xdr:rowOff>
    </xdr:to>
    <xdr:sp macro="" textlink="">
      <xdr:nvSpPr>
        <xdr:cNvPr id="31" name="円/楕円 1">
          <a:extLst>
            <a:ext uri="{FF2B5EF4-FFF2-40B4-BE49-F238E27FC236}">
              <a16:creationId xmlns:a16="http://schemas.microsoft.com/office/drawing/2014/main" id="{00000000-0008-0000-0500-00001F000000}"/>
            </a:ext>
          </a:extLst>
        </xdr:cNvPr>
        <xdr:cNvSpPr/>
      </xdr:nvSpPr>
      <xdr:spPr>
        <a:xfrm>
          <a:off x="7871376" y="5090077"/>
          <a:ext cx="236470" cy="20499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28</xdr:col>
      <xdr:colOff>94007</xdr:colOff>
      <xdr:row>75</xdr:row>
      <xdr:rowOff>95664</xdr:rowOff>
    </xdr:from>
    <xdr:to>
      <xdr:col>30</xdr:col>
      <xdr:colOff>65433</xdr:colOff>
      <xdr:row>77</xdr:row>
      <xdr:rowOff>24848</xdr:rowOff>
    </xdr:to>
    <xdr:sp macro="" textlink="">
      <xdr:nvSpPr>
        <xdr:cNvPr id="45" name="円/楕円 1">
          <a:extLst>
            <a:ext uri="{FF2B5EF4-FFF2-40B4-BE49-F238E27FC236}">
              <a16:creationId xmlns:a16="http://schemas.microsoft.com/office/drawing/2014/main" id="{00000000-0008-0000-0500-00002D000000}"/>
            </a:ext>
          </a:extLst>
        </xdr:cNvPr>
        <xdr:cNvSpPr/>
      </xdr:nvSpPr>
      <xdr:spPr>
        <a:xfrm>
          <a:off x="4434094" y="13646012"/>
          <a:ext cx="236469" cy="277053"/>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48</xdr:col>
      <xdr:colOff>94007</xdr:colOff>
      <xdr:row>68</xdr:row>
      <xdr:rowOff>161925</xdr:rowOff>
    </xdr:from>
    <xdr:to>
      <xdr:col>50</xdr:col>
      <xdr:colOff>65433</xdr:colOff>
      <xdr:row>70</xdr:row>
      <xdr:rowOff>19050</xdr:rowOff>
    </xdr:to>
    <xdr:sp macro="" textlink="">
      <xdr:nvSpPr>
        <xdr:cNvPr id="48" name="円/楕円 1">
          <a:extLst>
            <a:ext uri="{FF2B5EF4-FFF2-40B4-BE49-F238E27FC236}">
              <a16:creationId xmlns:a16="http://schemas.microsoft.com/office/drawing/2014/main" id="{00000000-0008-0000-0500-000030000000}"/>
            </a:ext>
          </a:extLst>
        </xdr:cNvPr>
        <xdr:cNvSpPr/>
      </xdr:nvSpPr>
      <xdr:spPr>
        <a:xfrm>
          <a:off x="7854811" y="12494729"/>
          <a:ext cx="236470" cy="20499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8</xdr:col>
      <xdr:colOff>45719</xdr:colOff>
      <xdr:row>33</xdr:row>
      <xdr:rowOff>15240</xdr:rowOff>
    </xdr:from>
    <xdr:ext cx="2897505" cy="261912"/>
    <xdr:sp macro="" textlink="">
      <xdr:nvSpPr>
        <xdr:cNvPr id="2" name="Text Box 8">
          <a:extLst>
            <a:ext uri="{FF2B5EF4-FFF2-40B4-BE49-F238E27FC236}">
              <a16:creationId xmlns:a16="http://schemas.microsoft.com/office/drawing/2014/main" id="{E965CC9A-C309-4F6D-896A-38EBFA810E42}"/>
            </a:ext>
          </a:extLst>
        </xdr:cNvPr>
        <xdr:cNvSpPr txBox="1">
          <a:spLocks noChangeArrowheads="1"/>
        </xdr:cNvSpPr>
      </xdr:nvSpPr>
      <xdr:spPr bwMode="auto">
        <a:xfrm>
          <a:off x="1588769" y="6082665"/>
          <a:ext cx="2897505" cy="261912"/>
        </a:xfrm>
        <a:prstGeom prst="rect">
          <a:avLst/>
        </a:prstGeom>
        <a:noFill/>
        <a:ln w="9525">
          <a:solidFill>
            <a:srgbClr val="FF0000"/>
          </a:solidFill>
          <a:prstDash val="dash"/>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この事業のメインターゲットにする業種を記載してください。</a:t>
          </a:r>
        </a:p>
      </xdr:txBody>
    </xdr:sp>
    <xdr:clientData/>
  </xdr:oneCellAnchor>
  <xdr:twoCellAnchor>
    <xdr:from>
      <xdr:col>2</xdr:col>
      <xdr:colOff>26669</xdr:colOff>
      <xdr:row>34</xdr:row>
      <xdr:rowOff>9524</xdr:rowOff>
    </xdr:from>
    <xdr:to>
      <xdr:col>8</xdr:col>
      <xdr:colOff>38099</xdr:colOff>
      <xdr:row>34</xdr:row>
      <xdr:rowOff>21589</xdr:rowOff>
    </xdr:to>
    <xdr:sp macro="" textlink="">
      <xdr:nvSpPr>
        <xdr:cNvPr id="3" name="Line 7">
          <a:extLst>
            <a:ext uri="{FF2B5EF4-FFF2-40B4-BE49-F238E27FC236}">
              <a16:creationId xmlns:a16="http://schemas.microsoft.com/office/drawing/2014/main" id="{2F442CA9-6791-40EE-8A83-1331F4CAC641}"/>
            </a:ext>
          </a:extLst>
        </xdr:cNvPr>
        <xdr:cNvSpPr>
          <a:spLocks noChangeShapeType="1"/>
        </xdr:cNvSpPr>
      </xdr:nvSpPr>
      <xdr:spPr bwMode="auto">
        <a:xfrm flipH="1">
          <a:off x="826769" y="6248399"/>
          <a:ext cx="754380" cy="12065"/>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oneCellAnchor>
    <xdr:from>
      <xdr:col>5</xdr:col>
      <xdr:colOff>83818</xdr:colOff>
      <xdr:row>41</xdr:row>
      <xdr:rowOff>11513</xdr:rowOff>
    </xdr:from>
    <xdr:ext cx="3593660" cy="261912"/>
    <xdr:sp macro="" textlink="">
      <xdr:nvSpPr>
        <xdr:cNvPr id="4" name="Text Box 8">
          <a:extLst>
            <a:ext uri="{FF2B5EF4-FFF2-40B4-BE49-F238E27FC236}">
              <a16:creationId xmlns:a16="http://schemas.microsoft.com/office/drawing/2014/main" id="{CEAAE5AB-9B5E-485B-BC52-4AA36B60950B}"/>
            </a:ext>
          </a:extLst>
        </xdr:cNvPr>
        <xdr:cNvSpPr txBox="1">
          <a:spLocks noChangeArrowheads="1"/>
        </xdr:cNvSpPr>
      </xdr:nvSpPr>
      <xdr:spPr bwMode="auto">
        <a:xfrm>
          <a:off x="1375905" y="7548687"/>
          <a:ext cx="3593660" cy="261912"/>
        </a:xfrm>
        <a:prstGeom prst="rect">
          <a:avLst/>
        </a:prstGeom>
        <a:noFill/>
        <a:ln w="9525">
          <a:solidFill>
            <a:srgbClr val="FF0000"/>
          </a:solidFill>
          <a:prstDash val="dash"/>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参加者を集めるためにどのような手法を採る予定なのか記載してください。</a:t>
          </a:r>
        </a:p>
      </xdr:txBody>
    </xdr:sp>
    <xdr:clientData/>
  </xdr:oneCellAnchor>
  <xdr:twoCellAnchor>
    <xdr:from>
      <xdr:col>1</xdr:col>
      <xdr:colOff>356151</xdr:colOff>
      <xdr:row>37</xdr:row>
      <xdr:rowOff>107674</xdr:rowOff>
    </xdr:from>
    <xdr:to>
      <xdr:col>5</xdr:col>
      <xdr:colOff>1653</xdr:colOff>
      <xdr:row>42</xdr:row>
      <xdr:rowOff>55493</xdr:rowOff>
    </xdr:to>
    <xdr:sp macro="" textlink="">
      <xdr:nvSpPr>
        <xdr:cNvPr id="5" name="Line 7">
          <a:extLst>
            <a:ext uri="{FF2B5EF4-FFF2-40B4-BE49-F238E27FC236}">
              <a16:creationId xmlns:a16="http://schemas.microsoft.com/office/drawing/2014/main" id="{9F96658D-550B-4B73-A6F1-4B2136A92112}"/>
            </a:ext>
          </a:extLst>
        </xdr:cNvPr>
        <xdr:cNvSpPr>
          <a:spLocks noChangeShapeType="1"/>
        </xdr:cNvSpPr>
      </xdr:nvSpPr>
      <xdr:spPr bwMode="auto">
        <a:xfrm flipH="1" flipV="1">
          <a:off x="803412" y="6949109"/>
          <a:ext cx="490328" cy="817493"/>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8</xdr:col>
      <xdr:colOff>87795</xdr:colOff>
      <xdr:row>21</xdr:row>
      <xdr:rowOff>59220</xdr:rowOff>
    </xdr:from>
    <xdr:to>
      <xdr:col>10</xdr:col>
      <xdr:colOff>78270</xdr:colOff>
      <xdr:row>22</xdr:row>
      <xdr:rowOff>65570</xdr:rowOff>
    </xdr:to>
    <xdr:sp macro="" textlink="">
      <xdr:nvSpPr>
        <xdr:cNvPr id="15" name="Line 7">
          <a:extLst>
            <a:ext uri="{FF2B5EF4-FFF2-40B4-BE49-F238E27FC236}">
              <a16:creationId xmlns:a16="http://schemas.microsoft.com/office/drawing/2014/main" id="{00000000-0008-0000-0600-00000F000000}"/>
            </a:ext>
          </a:extLst>
        </xdr:cNvPr>
        <xdr:cNvSpPr>
          <a:spLocks noChangeShapeType="1"/>
        </xdr:cNvSpPr>
      </xdr:nvSpPr>
      <xdr:spPr bwMode="auto">
        <a:xfrm flipH="1">
          <a:off x="1777447" y="4117698"/>
          <a:ext cx="255519" cy="180285"/>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oneCellAnchor>
    <xdr:from>
      <xdr:col>62</xdr:col>
      <xdr:colOff>60511</xdr:colOff>
      <xdr:row>8</xdr:row>
      <xdr:rowOff>128308</xdr:rowOff>
    </xdr:from>
    <xdr:ext cx="2028825" cy="261912"/>
    <xdr:sp macro="" textlink="">
      <xdr:nvSpPr>
        <xdr:cNvPr id="27" name="Text Box 8">
          <a:extLst>
            <a:ext uri="{FF2B5EF4-FFF2-40B4-BE49-F238E27FC236}">
              <a16:creationId xmlns:a16="http://schemas.microsoft.com/office/drawing/2014/main" id="{00000000-0008-0000-0600-00001B000000}"/>
            </a:ext>
          </a:extLst>
        </xdr:cNvPr>
        <xdr:cNvSpPr txBox="1">
          <a:spLocks noChangeArrowheads="1"/>
        </xdr:cNvSpPr>
      </xdr:nvSpPr>
      <xdr:spPr bwMode="auto">
        <a:xfrm>
          <a:off x="9798423" y="1898837"/>
          <a:ext cx="2028825" cy="261912"/>
        </a:xfrm>
        <a:prstGeom prst="rect">
          <a:avLst/>
        </a:prstGeom>
        <a:solidFill>
          <a:schemeClr val="bg1"/>
        </a:solidFill>
        <a:ln w="9525">
          <a:solidFill>
            <a:srgbClr val="FF0000"/>
          </a:solidFill>
          <a:prstDash val="dash"/>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６日目以降があれば適宜追加してください。</a:t>
          </a:r>
          <a:endParaRPr lang="en-US" altLang="ja-JP" sz="800" b="0" i="0" u="none" strike="noStrike" baseline="0">
            <a:solidFill>
              <a:srgbClr val="FF0000"/>
            </a:solidFill>
            <a:latin typeface="ＭＳ 明朝"/>
            <a:ea typeface="ＭＳ 明朝"/>
          </a:endParaRPr>
        </a:p>
      </xdr:txBody>
    </xdr:sp>
    <xdr:clientData/>
  </xdr:oneCellAnchor>
  <xdr:twoCellAnchor>
    <xdr:from>
      <xdr:col>70</xdr:col>
      <xdr:colOff>57150</xdr:colOff>
      <xdr:row>0</xdr:row>
      <xdr:rowOff>76200</xdr:rowOff>
    </xdr:from>
    <xdr:to>
      <xdr:col>76</xdr:col>
      <xdr:colOff>9525</xdr:colOff>
      <xdr:row>0</xdr:row>
      <xdr:rowOff>409575</xdr:rowOff>
    </xdr:to>
    <xdr:sp macro="" textlink="">
      <xdr:nvSpPr>
        <xdr:cNvPr id="29" name="正方形/長方形 28">
          <a:extLst>
            <a:ext uri="{FF2B5EF4-FFF2-40B4-BE49-F238E27FC236}">
              <a16:creationId xmlns:a16="http://schemas.microsoft.com/office/drawing/2014/main" id="{00000000-0008-0000-0600-00001D000000}"/>
            </a:ext>
          </a:extLst>
        </xdr:cNvPr>
        <xdr:cNvSpPr/>
      </xdr:nvSpPr>
      <xdr:spPr>
        <a:xfrm>
          <a:off x="10791825" y="76200"/>
          <a:ext cx="752475" cy="333375"/>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400"/>
            <a:t>別紙５</a:t>
          </a:r>
          <a:endParaRPr kumimoji="1" lang="ja-JP" altLang="en-US" sz="1400">
            <a:latin typeface="+mn-ea"/>
            <a:ea typeface="+mn-ea"/>
          </a:endParaRPr>
        </a:p>
      </xdr:txBody>
    </xdr:sp>
    <xdr:clientData/>
  </xdr:twoCellAnchor>
  <xdr:oneCellAnchor>
    <xdr:from>
      <xdr:col>54</xdr:col>
      <xdr:colOff>49530</xdr:colOff>
      <xdr:row>0</xdr:row>
      <xdr:rowOff>257175</xdr:rowOff>
    </xdr:from>
    <xdr:ext cx="1781175" cy="200025"/>
    <xdr:sp macro="" textlink="">
      <xdr:nvSpPr>
        <xdr:cNvPr id="12" name="Text Box 8">
          <a:extLst>
            <a:ext uri="{FF2B5EF4-FFF2-40B4-BE49-F238E27FC236}">
              <a16:creationId xmlns:a16="http://schemas.microsoft.com/office/drawing/2014/main" id="{00000000-0008-0000-0600-00000C000000}"/>
            </a:ext>
          </a:extLst>
        </xdr:cNvPr>
        <xdr:cNvSpPr txBox="1">
          <a:spLocks noChangeArrowheads="1"/>
        </xdr:cNvSpPr>
      </xdr:nvSpPr>
      <xdr:spPr bwMode="auto">
        <a:xfrm>
          <a:off x="7890510" y="257175"/>
          <a:ext cx="1781175" cy="200025"/>
        </a:xfrm>
        <a:prstGeom prst="rect">
          <a:avLst/>
        </a:prstGeom>
        <a:solidFill>
          <a:schemeClr val="bg1"/>
        </a:solidFill>
        <a:ln w="9525">
          <a:solidFill>
            <a:srgbClr val="FF0000"/>
          </a:solidFill>
          <a:prstDash val="dash"/>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 頁、行の追加は適宜行ってください。</a:t>
          </a:r>
        </a:p>
      </xdr:txBody>
    </xdr:sp>
    <xdr:clientData/>
  </xdr:oneCellAnchor>
  <xdr:oneCellAnchor>
    <xdr:from>
      <xdr:col>10</xdr:col>
      <xdr:colOff>127967</xdr:colOff>
      <xdr:row>20</xdr:row>
      <xdr:rowOff>126311</xdr:rowOff>
    </xdr:from>
    <xdr:ext cx="2328332" cy="261912"/>
    <xdr:sp macro="" textlink="">
      <xdr:nvSpPr>
        <xdr:cNvPr id="13" name="Text Box 8">
          <a:extLst>
            <a:ext uri="{FF2B5EF4-FFF2-40B4-BE49-F238E27FC236}">
              <a16:creationId xmlns:a16="http://schemas.microsoft.com/office/drawing/2014/main" id="{00000000-0008-0000-0600-00000D000000}"/>
            </a:ext>
          </a:extLst>
        </xdr:cNvPr>
        <xdr:cNvSpPr txBox="1">
          <a:spLocks noChangeArrowheads="1"/>
        </xdr:cNvSpPr>
      </xdr:nvSpPr>
      <xdr:spPr bwMode="auto">
        <a:xfrm>
          <a:off x="2082663" y="4010854"/>
          <a:ext cx="2328332" cy="261912"/>
        </a:xfrm>
        <a:prstGeom prst="rect">
          <a:avLst/>
        </a:prstGeom>
        <a:noFill/>
        <a:ln w="9525">
          <a:solidFill>
            <a:srgbClr val="FF0000"/>
          </a:solidFill>
          <a:prstDash val="dash"/>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１日当たりのおおよその時間を記載してください。</a:t>
          </a:r>
        </a:p>
      </xdr:txBody>
    </xdr:sp>
    <xdr:clientData/>
  </xdr:oneCellAnchor>
  <xdr:twoCellAnchor>
    <xdr:from>
      <xdr:col>63</xdr:col>
      <xdr:colOff>98612</xdr:colOff>
      <xdr:row>10</xdr:row>
      <xdr:rowOff>42582</xdr:rowOff>
    </xdr:from>
    <xdr:to>
      <xdr:col>65</xdr:col>
      <xdr:colOff>79561</xdr:colOff>
      <xdr:row>10</xdr:row>
      <xdr:rowOff>140820</xdr:rowOff>
    </xdr:to>
    <xdr:sp macro="" textlink="">
      <xdr:nvSpPr>
        <xdr:cNvPr id="19" name="Line 7">
          <a:extLst>
            <a:ext uri="{FF2B5EF4-FFF2-40B4-BE49-F238E27FC236}">
              <a16:creationId xmlns:a16="http://schemas.microsoft.com/office/drawing/2014/main" id="{00000000-0008-0000-0600-000013000000}"/>
            </a:ext>
          </a:extLst>
        </xdr:cNvPr>
        <xdr:cNvSpPr>
          <a:spLocks noChangeShapeType="1"/>
        </xdr:cNvSpPr>
      </xdr:nvSpPr>
      <xdr:spPr bwMode="auto">
        <a:xfrm flipH="1">
          <a:off x="9970994" y="2149288"/>
          <a:ext cx="249891" cy="98238"/>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28</xdr:col>
      <xdr:colOff>85724</xdr:colOff>
      <xdr:row>24</xdr:row>
      <xdr:rowOff>161925</xdr:rowOff>
    </xdr:from>
    <xdr:to>
      <xdr:col>30</xdr:col>
      <xdr:colOff>57150</xdr:colOff>
      <xdr:row>26</xdr:row>
      <xdr:rowOff>19050</xdr:rowOff>
    </xdr:to>
    <xdr:sp macro="" textlink="">
      <xdr:nvSpPr>
        <xdr:cNvPr id="23" name="円/楕円 1">
          <a:extLst>
            <a:ext uri="{FF2B5EF4-FFF2-40B4-BE49-F238E27FC236}">
              <a16:creationId xmlns:a16="http://schemas.microsoft.com/office/drawing/2014/main" id="{00000000-0008-0000-0600-000017000000}"/>
            </a:ext>
          </a:extLst>
        </xdr:cNvPr>
        <xdr:cNvSpPr/>
      </xdr:nvSpPr>
      <xdr:spPr>
        <a:xfrm>
          <a:off x="4448174" y="13020675"/>
          <a:ext cx="238126" cy="20002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28</xdr:col>
      <xdr:colOff>85724</xdr:colOff>
      <xdr:row>24</xdr:row>
      <xdr:rowOff>161925</xdr:rowOff>
    </xdr:from>
    <xdr:to>
      <xdr:col>30</xdr:col>
      <xdr:colOff>57150</xdr:colOff>
      <xdr:row>26</xdr:row>
      <xdr:rowOff>19050</xdr:rowOff>
    </xdr:to>
    <xdr:sp macro="" textlink="">
      <xdr:nvSpPr>
        <xdr:cNvPr id="24" name="円/楕円 1">
          <a:extLst>
            <a:ext uri="{FF2B5EF4-FFF2-40B4-BE49-F238E27FC236}">
              <a16:creationId xmlns:a16="http://schemas.microsoft.com/office/drawing/2014/main" id="{00000000-0008-0000-0600-000018000000}"/>
            </a:ext>
          </a:extLst>
        </xdr:cNvPr>
        <xdr:cNvSpPr/>
      </xdr:nvSpPr>
      <xdr:spPr>
        <a:xfrm>
          <a:off x="4448174" y="13020675"/>
          <a:ext cx="238126" cy="20002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67</xdr:col>
      <xdr:colOff>85724</xdr:colOff>
      <xdr:row>24</xdr:row>
      <xdr:rowOff>161925</xdr:rowOff>
    </xdr:from>
    <xdr:to>
      <xdr:col>69</xdr:col>
      <xdr:colOff>57150</xdr:colOff>
      <xdr:row>26</xdr:row>
      <xdr:rowOff>19050</xdr:rowOff>
    </xdr:to>
    <xdr:sp macro="" textlink="">
      <xdr:nvSpPr>
        <xdr:cNvPr id="28" name="円/楕円 1">
          <a:extLst>
            <a:ext uri="{FF2B5EF4-FFF2-40B4-BE49-F238E27FC236}">
              <a16:creationId xmlns:a16="http://schemas.microsoft.com/office/drawing/2014/main" id="{00000000-0008-0000-0600-00001C000000}"/>
            </a:ext>
          </a:extLst>
        </xdr:cNvPr>
        <xdr:cNvSpPr/>
      </xdr:nvSpPr>
      <xdr:spPr>
        <a:xfrm>
          <a:off x="4448174" y="4686300"/>
          <a:ext cx="238126" cy="20002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67</xdr:col>
      <xdr:colOff>85724</xdr:colOff>
      <xdr:row>24</xdr:row>
      <xdr:rowOff>161925</xdr:rowOff>
    </xdr:from>
    <xdr:to>
      <xdr:col>69</xdr:col>
      <xdr:colOff>57150</xdr:colOff>
      <xdr:row>26</xdr:row>
      <xdr:rowOff>19050</xdr:rowOff>
    </xdr:to>
    <xdr:sp macro="" textlink="">
      <xdr:nvSpPr>
        <xdr:cNvPr id="30" name="円/楕円 1">
          <a:extLst>
            <a:ext uri="{FF2B5EF4-FFF2-40B4-BE49-F238E27FC236}">
              <a16:creationId xmlns:a16="http://schemas.microsoft.com/office/drawing/2014/main" id="{00000000-0008-0000-0600-00001E000000}"/>
            </a:ext>
          </a:extLst>
        </xdr:cNvPr>
        <xdr:cNvSpPr/>
      </xdr:nvSpPr>
      <xdr:spPr>
        <a:xfrm>
          <a:off x="4448174" y="4686300"/>
          <a:ext cx="238126" cy="20002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28</xdr:col>
      <xdr:colOff>85724</xdr:colOff>
      <xdr:row>72</xdr:row>
      <xdr:rowOff>161925</xdr:rowOff>
    </xdr:from>
    <xdr:to>
      <xdr:col>30</xdr:col>
      <xdr:colOff>57150</xdr:colOff>
      <xdr:row>74</xdr:row>
      <xdr:rowOff>19050</xdr:rowOff>
    </xdr:to>
    <xdr:sp macro="" textlink="">
      <xdr:nvSpPr>
        <xdr:cNvPr id="32" name="円/楕円 1">
          <a:extLst>
            <a:ext uri="{FF2B5EF4-FFF2-40B4-BE49-F238E27FC236}">
              <a16:creationId xmlns:a16="http://schemas.microsoft.com/office/drawing/2014/main" id="{00000000-0008-0000-0600-000020000000}"/>
            </a:ext>
          </a:extLst>
        </xdr:cNvPr>
        <xdr:cNvSpPr/>
      </xdr:nvSpPr>
      <xdr:spPr>
        <a:xfrm>
          <a:off x="4448174" y="4686300"/>
          <a:ext cx="238126" cy="20002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28</xdr:col>
      <xdr:colOff>85724</xdr:colOff>
      <xdr:row>72</xdr:row>
      <xdr:rowOff>161925</xdr:rowOff>
    </xdr:from>
    <xdr:to>
      <xdr:col>30</xdr:col>
      <xdr:colOff>57150</xdr:colOff>
      <xdr:row>74</xdr:row>
      <xdr:rowOff>19050</xdr:rowOff>
    </xdr:to>
    <xdr:sp macro="" textlink="">
      <xdr:nvSpPr>
        <xdr:cNvPr id="33" name="円/楕円 1">
          <a:extLst>
            <a:ext uri="{FF2B5EF4-FFF2-40B4-BE49-F238E27FC236}">
              <a16:creationId xmlns:a16="http://schemas.microsoft.com/office/drawing/2014/main" id="{00000000-0008-0000-0600-000021000000}"/>
            </a:ext>
          </a:extLst>
        </xdr:cNvPr>
        <xdr:cNvSpPr/>
      </xdr:nvSpPr>
      <xdr:spPr>
        <a:xfrm>
          <a:off x="4448174" y="4686300"/>
          <a:ext cx="238126" cy="20002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9</xdr:col>
      <xdr:colOff>57149</xdr:colOff>
      <xdr:row>31</xdr:row>
      <xdr:rowOff>53340</xdr:rowOff>
    </xdr:from>
    <xdr:ext cx="3067051" cy="261912"/>
    <xdr:sp macro="" textlink="">
      <xdr:nvSpPr>
        <xdr:cNvPr id="2" name="Text Box 8">
          <a:extLst>
            <a:ext uri="{FF2B5EF4-FFF2-40B4-BE49-F238E27FC236}">
              <a16:creationId xmlns:a16="http://schemas.microsoft.com/office/drawing/2014/main" id="{F3F05F2F-3719-4BAD-8FA0-BE87B939602E}"/>
            </a:ext>
          </a:extLst>
        </xdr:cNvPr>
        <xdr:cNvSpPr txBox="1">
          <a:spLocks noChangeArrowheads="1"/>
        </xdr:cNvSpPr>
      </xdr:nvSpPr>
      <xdr:spPr bwMode="auto">
        <a:xfrm>
          <a:off x="1724024" y="5777865"/>
          <a:ext cx="3067051" cy="261912"/>
        </a:xfrm>
        <a:prstGeom prst="rect">
          <a:avLst/>
        </a:prstGeom>
        <a:noFill/>
        <a:ln w="9525">
          <a:solidFill>
            <a:srgbClr val="FF0000"/>
          </a:solidFill>
          <a:prstDash val="dash"/>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この事業のメインターゲットにする求職者層を記載してください。</a:t>
          </a:r>
        </a:p>
      </xdr:txBody>
    </xdr:sp>
    <xdr:clientData/>
  </xdr:oneCellAnchor>
  <xdr:twoCellAnchor>
    <xdr:from>
      <xdr:col>2</xdr:col>
      <xdr:colOff>17143</xdr:colOff>
      <xdr:row>32</xdr:row>
      <xdr:rowOff>9525</xdr:rowOff>
    </xdr:from>
    <xdr:to>
      <xdr:col>9</xdr:col>
      <xdr:colOff>57149</xdr:colOff>
      <xdr:row>32</xdr:row>
      <xdr:rowOff>15873</xdr:rowOff>
    </xdr:to>
    <xdr:sp macro="" textlink="">
      <xdr:nvSpPr>
        <xdr:cNvPr id="3" name="Line 7">
          <a:extLst>
            <a:ext uri="{FF2B5EF4-FFF2-40B4-BE49-F238E27FC236}">
              <a16:creationId xmlns:a16="http://schemas.microsoft.com/office/drawing/2014/main" id="{15502A5B-BBCB-42EA-987A-1B15B2721415}"/>
            </a:ext>
          </a:extLst>
        </xdr:cNvPr>
        <xdr:cNvSpPr>
          <a:spLocks noChangeShapeType="1"/>
        </xdr:cNvSpPr>
      </xdr:nvSpPr>
      <xdr:spPr bwMode="auto">
        <a:xfrm flipH="1">
          <a:off x="817243" y="5905500"/>
          <a:ext cx="906781" cy="6348"/>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28</xdr:col>
      <xdr:colOff>85724</xdr:colOff>
      <xdr:row>72</xdr:row>
      <xdr:rowOff>161925</xdr:rowOff>
    </xdr:from>
    <xdr:to>
      <xdr:col>30</xdr:col>
      <xdr:colOff>57150</xdr:colOff>
      <xdr:row>74</xdr:row>
      <xdr:rowOff>19050</xdr:rowOff>
    </xdr:to>
    <xdr:sp macro="" textlink="">
      <xdr:nvSpPr>
        <xdr:cNvPr id="4" name="円/楕円 1">
          <a:extLst>
            <a:ext uri="{FF2B5EF4-FFF2-40B4-BE49-F238E27FC236}">
              <a16:creationId xmlns:a16="http://schemas.microsoft.com/office/drawing/2014/main" id="{18D10196-93CC-448F-90C2-A12EF9A5B861}"/>
            </a:ext>
          </a:extLst>
        </xdr:cNvPr>
        <xdr:cNvSpPr/>
      </xdr:nvSpPr>
      <xdr:spPr>
        <a:xfrm>
          <a:off x="10420349" y="4686300"/>
          <a:ext cx="238126" cy="20002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28</xdr:col>
      <xdr:colOff>85724</xdr:colOff>
      <xdr:row>72</xdr:row>
      <xdr:rowOff>161925</xdr:rowOff>
    </xdr:from>
    <xdr:to>
      <xdr:col>30</xdr:col>
      <xdr:colOff>57150</xdr:colOff>
      <xdr:row>74</xdr:row>
      <xdr:rowOff>19050</xdr:rowOff>
    </xdr:to>
    <xdr:sp macro="" textlink="">
      <xdr:nvSpPr>
        <xdr:cNvPr id="5" name="円/楕円 1">
          <a:extLst>
            <a:ext uri="{FF2B5EF4-FFF2-40B4-BE49-F238E27FC236}">
              <a16:creationId xmlns:a16="http://schemas.microsoft.com/office/drawing/2014/main" id="{1A5146C9-2B63-4A5F-9211-FBDCCC4B80CB}"/>
            </a:ext>
          </a:extLst>
        </xdr:cNvPr>
        <xdr:cNvSpPr/>
      </xdr:nvSpPr>
      <xdr:spPr>
        <a:xfrm>
          <a:off x="10420349" y="4686300"/>
          <a:ext cx="238126" cy="20002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omments1.xml" Type="http://schemas.openxmlformats.org/officeDocument/2006/relationships/comments"/></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 Id="rId2" Target="../drawings/drawing10.xml" Type="http://schemas.openxmlformats.org/officeDocument/2006/relationships/drawing"/></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 Id="rId2" Target="../drawings/drawing11.xml" Type="http://schemas.openxmlformats.org/officeDocument/2006/relationships/drawing"/></Relationships>
</file>

<file path=xl/worksheets/_rels/sheet12.xml.rels><?xml version="1.0" encoding="UTF-8" standalone="yes"?><Relationships xmlns="http://schemas.openxmlformats.org/package/2006/relationships"><Relationship Id="rId1" Target="../printerSettings/printerSettings12.bin" Type="http://schemas.openxmlformats.org/officeDocument/2006/relationships/printerSettings"/><Relationship Id="rId2" Target="../drawings/drawing12.xml" Type="http://schemas.openxmlformats.org/officeDocument/2006/relationships/drawing"/></Relationships>
</file>

<file path=xl/worksheets/_rels/sheet13.xml.rels><?xml version="1.0" encoding="UTF-8" standalone="yes"?><Relationships xmlns="http://schemas.openxmlformats.org/package/2006/relationships"><Relationship Id="rId1" Target="../printerSettings/printerSettings13.bin" Type="http://schemas.openxmlformats.org/officeDocument/2006/relationships/printerSettings"/><Relationship Id="rId2" Target="../drawings/drawing13.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4.xml" Type="http://schemas.openxmlformats.org/officeDocument/2006/relationships/drawing"/></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5.xml" Type="http://schemas.openxmlformats.org/officeDocument/2006/relationships/drawing"/></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6.xml" Type="http://schemas.openxmlformats.org/officeDocument/2006/relationships/drawing"/></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drawings/drawing7.xml" Type="http://schemas.openxmlformats.org/officeDocument/2006/relationships/drawing"/></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 Id="rId2" Target="../drawings/drawing8.xml" Type="http://schemas.openxmlformats.org/officeDocument/2006/relationships/drawing"/></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 Id="rId2" Target="../drawings/drawing9.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F4326B-8BDB-46FC-A08E-3B03C9DCD8ED}">
  <sheetPr>
    <pageSetUpPr fitToPage="1"/>
  </sheetPr>
  <dimension ref="B1:BB53"/>
  <sheetViews>
    <sheetView tabSelected="1" view="pageBreakPreview" zoomScale="85" zoomScaleNormal="100" zoomScaleSheetLayoutView="85" workbookViewId="0">
      <selection activeCell="B1" sqref="B1:AO1"/>
    </sheetView>
  </sheetViews>
  <sheetFormatPr defaultRowHeight="13.5"/>
  <cols>
    <col min="6" max="41" width="2.75" customWidth="1"/>
  </cols>
  <sheetData>
    <row r="1" spans="2:49" s="95" customFormat="1" ht="15" customHeight="1">
      <c r="B1" s="447" t="s">
        <v>225</v>
      </c>
      <c r="C1" s="447"/>
      <c r="D1" s="447"/>
      <c r="E1" s="447"/>
      <c r="F1" s="447"/>
      <c r="G1" s="447"/>
      <c r="H1" s="447"/>
      <c r="I1" s="447"/>
      <c r="J1" s="447"/>
      <c r="K1" s="447"/>
      <c r="L1" s="447"/>
      <c r="M1" s="447"/>
      <c r="N1" s="447"/>
      <c r="O1" s="447"/>
      <c r="P1" s="447"/>
      <c r="Q1" s="447"/>
      <c r="R1" s="447"/>
      <c r="S1" s="447"/>
      <c r="T1" s="447"/>
      <c r="U1" s="447"/>
      <c r="V1" s="447"/>
      <c r="W1" s="447"/>
      <c r="X1" s="447"/>
      <c r="Y1" s="447"/>
      <c r="Z1" s="447"/>
      <c r="AA1" s="447"/>
      <c r="AB1" s="447"/>
      <c r="AC1" s="447"/>
      <c r="AD1" s="447"/>
      <c r="AE1" s="447"/>
      <c r="AF1" s="447"/>
      <c r="AG1" s="447"/>
      <c r="AH1" s="447"/>
      <c r="AI1" s="447"/>
      <c r="AJ1" s="447"/>
      <c r="AK1" s="447"/>
      <c r="AL1" s="447"/>
      <c r="AM1" s="447"/>
      <c r="AN1" s="447"/>
      <c r="AO1" s="447"/>
    </row>
    <row r="2" spans="2:49" s="95" customFormat="1" ht="15" customHeight="1">
      <c r="B2" s="448" t="s">
        <v>167</v>
      </c>
      <c r="C2" s="448"/>
      <c r="D2" s="448"/>
      <c r="E2" s="448"/>
      <c r="F2" s="450" t="s">
        <v>306</v>
      </c>
      <c r="G2" s="450"/>
      <c r="H2" s="450"/>
      <c r="I2" s="450"/>
      <c r="J2" s="450"/>
      <c r="K2" s="450"/>
      <c r="L2" s="450"/>
      <c r="M2" s="450"/>
      <c r="N2" s="450"/>
      <c r="O2" s="450"/>
      <c r="P2" s="450"/>
      <c r="Q2" s="450"/>
      <c r="R2" s="450"/>
      <c r="S2" s="450"/>
      <c r="T2" s="450"/>
      <c r="U2" s="450"/>
      <c r="V2" s="450"/>
      <c r="W2" s="450"/>
      <c r="X2" s="450"/>
      <c r="Y2" s="450"/>
      <c r="Z2" s="450"/>
      <c r="AA2" s="450"/>
      <c r="AB2" s="450"/>
      <c r="AC2" s="450"/>
      <c r="AD2" s="450"/>
      <c r="AE2" s="450"/>
      <c r="AF2" s="450"/>
      <c r="AG2" s="450"/>
      <c r="AH2" s="450"/>
      <c r="AI2" s="450"/>
      <c r="AJ2" s="450"/>
      <c r="AK2" s="450"/>
      <c r="AL2" s="450"/>
      <c r="AM2" s="450"/>
      <c r="AN2" s="450"/>
      <c r="AO2" s="450"/>
      <c r="AQ2" s="96" t="s">
        <v>168</v>
      </c>
      <c r="AR2" s="96"/>
      <c r="AS2" s="96"/>
      <c r="AT2" s="96"/>
      <c r="AU2" s="96"/>
      <c r="AV2" s="96"/>
      <c r="AW2" s="96"/>
    </row>
    <row r="3" spans="2:49" s="95" customFormat="1" ht="15" customHeight="1">
      <c r="B3" s="449"/>
      <c r="C3" s="449"/>
      <c r="D3" s="449"/>
      <c r="E3" s="449"/>
      <c r="F3" s="451"/>
      <c r="G3" s="451"/>
      <c r="H3" s="451"/>
      <c r="I3" s="451"/>
      <c r="J3" s="451"/>
      <c r="K3" s="451"/>
      <c r="L3" s="451"/>
      <c r="M3" s="451"/>
      <c r="N3" s="451"/>
      <c r="O3" s="451"/>
      <c r="P3" s="451"/>
      <c r="Q3" s="451"/>
      <c r="R3" s="451"/>
      <c r="S3" s="451"/>
      <c r="T3" s="451"/>
      <c r="U3" s="451"/>
      <c r="V3" s="451"/>
      <c r="W3" s="451"/>
      <c r="X3" s="451"/>
      <c r="Y3" s="451"/>
      <c r="Z3" s="451"/>
      <c r="AA3" s="451"/>
      <c r="AB3" s="451"/>
      <c r="AC3" s="451"/>
      <c r="AD3" s="451"/>
      <c r="AE3" s="451"/>
      <c r="AF3" s="451"/>
      <c r="AG3" s="451"/>
      <c r="AH3" s="451"/>
      <c r="AI3" s="451"/>
      <c r="AJ3" s="451"/>
      <c r="AK3" s="451"/>
      <c r="AL3" s="451"/>
      <c r="AM3" s="451"/>
      <c r="AN3" s="451"/>
      <c r="AO3" s="451"/>
      <c r="AQ3" s="96" t="s">
        <v>307</v>
      </c>
      <c r="AR3" s="96"/>
      <c r="AS3" s="96"/>
      <c r="AT3" s="96"/>
      <c r="AU3" s="96"/>
      <c r="AV3" s="96"/>
      <c r="AW3" s="96"/>
    </row>
    <row r="4" spans="2:49" s="95" customFormat="1" ht="30" customHeight="1">
      <c r="B4" s="452" t="s">
        <v>169</v>
      </c>
      <c r="C4" s="452"/>
      <c r="D4" s="452"/>
      <c r="E4" s="452"/>
      <c r="F4" s="453" t="s">
        <v>170</v>
      </c>
      <c r="G4" s="453"/>
      <c r="H4" s="453"/>
      <c r="I4" s="453"/>
      <c r="J4" s="453"/>
      <c r="K4" s="453"/>
      <c r="L4" s="453"/>
      <c r="M4" s="453"/>
      <c r="N4" s="453"/>
      <c r="O4" s="453"/>
      <c r="P4" s="453"/>
      <c r="Q4" s="453"/>
      <c r="R4" s="453"/>
      <c r="S4" s="453"/>
      <c r="T4" s="453"/>
      <c r="U4" s="453"/>
      <c r="V4" s="453"/>
      <c r="W4" s="453"/>
      <c r="X4" s="453"/>
      <c r="Y4" s="453"/>
      <c r="Z4" s="453"/>
      <c r="AA4" s="453"/>
      <c r="AB4" s="453"/>
      <c r="AC4" s="453"/>
      <c r="AD4" s="453"/>
      <c r="AE4" s="453"/>
      <c r="AF4" s="453"/>
      <c r="AG4" s="453"/>
      <c r="AH4" s="453"/>
      <c r="AI4" s="453"/>
      <c r="AJ4" s="453"/>
      <c r="AK4" s="453"/>
      <c r="AL4" s="453"/>
      <c r="AM4" s="453"/>
      <c r="AN4" s="453"/>
      <c r="AO4" s="453"/>
      <c r="AQ4" s="96"/>
      <c r="AR4" s="96"/>
      <c r="AS4" s="96"/>
      <c r="AT4" s="96"/>
      <c r="AU4" s="96"/>
      <c r="AV4" s="96"/>
      <c r="AW4" s="96"/>
    </row>
    <row r="5" spans="2:49" s="95" customFormat="1" ht="30" customHeight="1">
      <c r="B5" s="355" t="s">
        <v>171</v>
      </c>
      <c r="C5" s="356"/>
      <c r="D5" s="356"/>
      <c r="E5" s="357"/>
      <c r="F5" s="390" t="s">
        <v>226</v>
      </c>
      <c r="G5" s="391"/>
      <c r="H5" s="391"/>
      <c r="I5" s="391"/>
      <c r="J5" s="391"/>
      <c r="K5" s="391"/>
      <c r="L5" s="391"/>
      <c r="M5" s="391"/>
      <c r="N5" s="391"/>
      <c r="O5" s="391"/>
      <c r="P5" s="391"/>
      <c r="Q5" s="391"/>
      <c r="R5" s="392"/>
      <c r="S5" s="423" t="s">
        <v>172</v>
      </c>
      <c r="T5" s="398"/>
      <c r="U5" s="398"/>
      <c r="V5" s="398"/>
      <c r="W5" s="398"/>
      <c r="X5" s="398"/>
      <c r="Y5" s="398"/>
      <c r="Z5" s="398"/>
      <c r="AA5" s="398"/>
      <c r="AB5" s="399"/>
      <c r="AC5" s="454" t="s">
        <v>173</v>
      </c>
      <c r="AD5" s="421"/>
      <c r="AE5" s="421"/>
      <c r="AF5" s="421"/>
      <c r="AG5" s="421"/>
      <c r="AH5" s="421"/>
      <c r="AI5" s="421"/>
      <c r="AJ5" s="421"/>
      <c r="AK5" s="421"/>
      <c r="AL5" s="421"/>
      <c r="AM5" s="421"/>
      <c r="AN5" s="421"/>
      <c r="AO5" s="422"/>
      <c r="AQ5" s="96" t="s">
        <v>173</v>
      </c>
      <c r="AR5" s="96"/>
      <c r="AS5" s="96"/>
      <c r="AT5" s="97" t="s">
        <v>308</v>
      </c>
      <c r="AU5" s="96"/>
      <c r="AV5" s="96"/>
      <c r="AW5" s="96"/>
    </row>
    <row r="6" spans="2:49" s="95" customFormat="1" ht="30" customHeight="1">
      <c r="B6" s="423" t="s">
        <v>521</v>
      </c>
      <c r="C6" s="398"/>
      <c r="D6" s="398"/>
      <c r="E6" s="399"/>
      <c r="F6" s="390" t="s">
        <v>174</v>
      </c>
      <c r="G6" s="421"/>
      <c r="H6" s="421"/>
      <c r="I6" s="421"/>
      <c r="J6" s="421"/>
      <c r="K6" s="421"/>
      <c r="L6" s="421"/>
      <c r="M6" s="421"/>
      <c r="N6" s="421"/>
      <c r="O6" s="421"/>
      <c r="P6" s="421"/>
      <c r="Q6" s="421"/>
      <c r="R6" s="422"/>
      <c r="S6" s="355" t="s">
        <v>175</v>
      </c>
      <c r="T6" s="356"/>
      <c r="U6" s="356"/>
      <c r="V6" s="356"/>
      <c r="W6" s="356"/>
      <c r="X6" s="356"/>
      <c r="Y6" s="356"/>
      <c r="Z6" s="356"/>
      <c r="AA6" s="356"/>
      <c r="AB6" s="357"/>
      <c r="AC6" s="390" t="s">
        <v>309</v>
      </c>
      <c r="AD6" s="421"/>
      <c r="AE6" s="421"/>
      <c r="AF6" s="421"/>
      <c r="AG6" s="421"/>
      <c r="AH6" s="421"/>
      <c r="AI6" s="421"/>
      <c r="AJ6" s="421"/>
      <c r="AK6" s="421"/>
      <c r="AL6" s="421"/>
      <c r="AM6" s="421"/>
      <c r="AN6" s="421"/>
      <c r="AO6" s="422"/>
      <c r="AQ6" s="96" t="s">
        <v>176</v>
      </c>
      <c r="AR6" s="96"/>
      <c r="AS6" s="96"/>
      <c r="AT6" s="97" t="s">
        <v>310</v>
      </c>
      <c r="AU6" s="96"/>
      <c r="AV6" s="96"/>
      <c r="AW6" s="96"/>
    </row>
    <row r="7" spans="2:49" s="95" customFormat="1" ht="38.1" customHeight="1">
      <c r="B7" s="394" t="s">
        <v>177</v>
      </c>
      <c r="C7" s="395"/>
      <c r="D7" s="395"/>
      <c r="E7" s="396"/>
      <c r="F7" s="397" t="s">
        <v>522</v>
      </c>
      <c r="G7" s="424"/>
      <c r="H7" s="424"/>
      <c r="I7" s="424"/>
      <c r="J7" s="398"/>
      <c r="K7" s="398"/>
      <c r="L7" s="398"/>
      <c r="M7" s="398"/>
      <c r="N7" s="398"/>
      <c r="O7" s="398"/>
      <c r="P7" s="398"/>
      <c r="Q7" s="399"/>
      <c r="R7" s="397" t="s">
        <v>523</v>
      </c>
      <c r="S7" s="424"/>
      <c r="T7" s="424"/>
      <c r="U7" s="424"/>
      <c r="V7" s="398"/>
      <c r="W7" s="398"/>
      <c r="X7" s="398"/>
      <c r="Y7" s="398"/>
      <c r="Z7" s="398"/>
      <c r="AA7" s="398"/>
      <c r="AB7" s="398"/>
      <c r="AC7" s="399"/>
      <c r="AD7" s="442" t="s">
        <v>315</v>
      </c>
      <c r="AE7" s="443"/>
      <c r="AF7" s="443"/>
      <c r="AG7" s="443"/>
      <c r="AH7" s="395"/>
      <c r="AI7" s="396"/>
      <c r="AJ7" s="442" t="s">
        <v>316</v>
      </c>
      <c r="AK7" s="443"/>
      <c r="AL7" s="443"/>
      <c r="AM7" s="443"/>
      <c r="AN7" s="395"/>
      <c r="AO7" s="396"/>
      <c r="AQ7" s="96" t="s">
        <v>178</v>
      </c>
      <c r="AR7" s="96"/>
      <c r="AS7" s="96"/>
      <c r="AT7" s="96"/>
      <c r="AU7" s="96"/>
      <c r="AV7" s="96"/>
      <c r="AW7" s="96"/>
    </row>
    <row r="8" spans="2:49" s="95" customFormat="1" ht="90" customHeight="1">
      <c r="B8" s="439"/>
      <c r="C8" s="440"/>
      <c r="D8" s="440"/>
      <c r="E8" s="441"/>
      <c r="F8" s="397" t="s">
        <v>317</v>
      </c>
      <c r="G8" s="424"/>
      <c r="H8" s="424"/>
      <c r="I8" s="424"/>
      <c r="J8" s="398"/>
      <c r="K8" s="399"/>
      <c r="L8" s="397" t="s">
        <v>318</v>
      </c>
      <c r="M8" s="424"/>
      <c r="N8" s="424"/>
      <c r="O8" s="424"/>
      <c r="P8" s="398"/>
      <c r="Q8" s="399"/>
      <c r="R8" s="397" t="s">
        <v>317</v>
      </c>
      <c r="S8" s="424"/>
      <c r="T8" s="424"/>
      <c r="U8" s="424"/>
      <c r="V8" s="398"/>
      <c r="W8" s="399"/>
      <c r="X8" s="397" t="s">
        <v>318</v>
      </c>
      <c r="Y8" s="424"/>
      <c r="Z8" s="424"/>
      <c r="AA8" s="424"/>
      <c r="AB8" s="398"/>
      <c r="AC8" s="399"/>
      <c r="AD8" s="444"/>
      <c r="AE8" s="445"/>
      <c r="AF8" s="445"/>
      <c r="AG8" s="445"/>
      <c r="AH8" s="445"/>
      <c r="AI8" s="446"/>
      <c r="AJ8" s="444"/>
      <c r="AK8" s="445"/>
      <c r="AL8" s="445"/>
      <c r="AM8" s="445"/>
      <c r="AN8" s="445"/>
      <c r="AO8" s="446"/>
    </row>
    <row r="9" spans="2:49" s="95" customFormat="1" ht="23.1" customHeight="1">
      <c r="B9" s="100"/>
      <c r="C9" s="423" t="s">
        <v>179</v>
      </c>
      <c r="D9" s="398"/>
      <c r="E9" s="399"/>
      <c r="F9" s="427"/>
      <c r="G9" s="428"/>
      <c r="H9" s="428"/>
      <c r="I9" s="428"/>
      <c r="J9" s="428"/>
      <c r="K9" s="429"/>
      <c r="L9" s="427"/>
      <c r="M9" s="428"/>
      <c r="N9" s="428"/>
      <c r="O9" s="428"/>
      <c r="P9" s="428"/>
      <c r="Q9" s="429"/>
      <c r="R9" s="427"/>
      <c r="S9" s="428"/>
      <c r="T9" s="428"/>
      <c r="U9" s="428"/>
      <c r="V9" s="428"/>
      <c r="W9" s="429"/>
      <c r="X9" s="427"/>
      <c r="Y9" s="428"/>
      <c r="Z9" s="428"/>
      <c r="AA9" s="428"/>
      <c r="AB9" s="428"/>
      <c r="AC9" s="429"/>
      <c r="AD9" s="436"/>
      <c r="AE9" s="437"/>
      <c r="AF9" s="437"/>
      <c r="AG9" s="437"/>
      <c r="AH9" s="437"/>
      <c r="AI9" s="438"/>
      <c r="AJ9" s="427"/>
      <c r="AK9" s="428"/>
      <c r="AL9" s="428"/>
      <c r="AM9" s="428"/>
      <c r="AN9" s="428"/>
      <c r="AO9" s="429"/>
    </row>
    <row r="10" spans="2:49" s="95" customFormat="1" ht="23.1" customHeight="1">
      <c r="B10" s="100"/>
      <c r="C10" s="423" t="s">
        <v>180</v>
      </c>
      <c r="D10" s="398"/>
      <c r="E10" s="399"/>
      <c r="F10" s="427"/>
      <c r="G10" s="428"/>
      <c r="H10" s="428"/>
      <c r="I10" s="428"/>
      <c r="J10" s="428"/>
      <c r="K10" s="429"/>
      <c r="L10" s="427"/>
      <c r="M10" s="428"/>
      <c r="N10" s="428"/>
      <c r="O10" s="428"/>
      <c r="P10" s="428"/>
      <c r="Q10" s="429"/>
      <c r="R10" s="427"/>
      <c r="S10" s="428"/>
      <c r="T10" s="428"/>
      <c r="U10" s="428"/>
      <c r="V10" s="428"/>
      <c r="W10" s="429"/>
      <c r="X10" s="427"/>
      <c r="Y10" s="428"/>
      <c r="Z10" s="428"/>
      <c r="AA10" s="428"/>
      <c r="AB10" s="428"/>
      <c r="AC10" s="429"/>
      <c r="AD10" s="436"/>
      <c r="AE10" s="437"/>
      <c r="AF10" s="437"/>
      <c r="AG10" s="437"/>
      <c r="AH10" s="437"/>
      <c r="AI10" s="438"/>
      <c r="AJ10" s="427"/>
      <c r="AK10" s="428"/>
      <c r="AL10" s="428"/>
      <c r="AM10" s="428"/>
      <c r="AN10" s="428"/>
      <c r="AO10" s="429"/>
    </row>
    <row r="11" spans="2:49" s="95" customFormat="1" ht="23.1" customHeight="1">
      <c r="B11" s="100"/>
      <c r="C11" s="355" t="s">
        <v>180</v>
      </c>
      <c r="D11" s="356"/>
      <c r="E11" s="357"/>
      <c r="F11" s="427"/>
      <c r="G11" s="428"/>
      <c r="H11" s="428"/>
      <c r="I11" s="428"/>
      <c r="J11" s="428"/>
      <c r="K11" s="429"/>
      <c r="L11" s="427"/>
      <c r="M11" s="428"/>
      <c r="N11" s="428"/>
      <c r="O11" s="428"/>
      <c r="P11" s="428"/>
      <c r="Q11" s="429"/>
      <c r="R11" s="427"/>
      <c r="S11" s="428"/>
      <c r="T11" s="428"/>
      <c r="U11" s="428"/>
      <c r="V11" s="428"/>
      <c r="W11" s="429"/>
      <c r="X11" s="427"/>
      <c r="Y11" s="428"/>
      <c r="Z11" s="428"/>
      <c r="AA11" s="428"/>
      <c r="AB11" s="428"/>
      <c r="AC11" s="429"/>
      <c r="AD11" s="436"/>
      <c r="AE11" s="437"/>
      <c r="AF11" s="437"/>
      <c r="AG11" s="437"/>
      <c r="AH11" s="437"/>
      <c r="AI11" s="438"/>
      <c r="AJ11" s="427"/>
      <c r="AK11" s="428"/>
      <c r="AL11" s="428"/>
      <c r="AM11" s="428"/>
      <c r="AN11" s="428"/>
      <c r="AO11" s="429"/>
    </row>
    <row r="12" spans="2:49" s="95" customFormat="1" ht="23.1" customHeight="1">
      <c r="B12" s="100"/>
      <c r="C12" s="355" t="s">
        <v>181</v>
      </c>
      <c r="D12" s="356"/>
      <c r="E12" s="357"/>
      <c r="F12" s="427"/>
      <c r="G12" s="428"/>
      <c r="H12" s="428"/>
      <c r="I12" s="428"/>
      <c r="J12" s="428"/>
      <c r="K12" s="429"/>
      <c r="L12" s="427"/>
      <c r="M12" s="428"/>
      <c r="N12" s="428"/>
      <c r="O12" s="428"/>
      <c r="P12" s="428"/>
      <c r="Q12" s="429"/>
      <c r="R12" s="427"/>
      <c r="S12" s="428"/>
      <c r="T12" s="428"/>
      <c r="U12" s="428"/>
      <c r="V12" s="428"/>
      <c r="W12" s="429"/>
      <c r="X12" s="427"/>
      <c r="Y12" s="428"/>
      <c r="Z12" s="428"/>
      <c r="AA12" s="428"/>
      <c r="AB12" s="428"/>
      <c r="AC12" s="429"/>
      <c r="AD12" s="436"/>
      <c r="AE12" s="437"/>
      <c r="AF12" s="437"/>
      <c r="AG12" s="437"/>
      <c r="AH12" s="437"/>
      <c r="AI12" s="438"/>
      <c r="AJ12" s="427"/>
      <c r="AK12" s="428"/>
      <c r="AL12" s="428"/>
      <c r="AM12" s="428"/>
      <c r="AN12" s="428"/>
      <c r="AO12" s="429"/>
    </row>
    <row r="13" spans="2:49" s="95" customFormat="1" ht="23.1" customHeight="1">
      <c r="B13" s="101"/>
      <c r="C13" s="355" t="s">
        <v>182</v>
      </c>
      <c r="D13" s="356"/>
      <c r="E13" s="357"/>
      <c r="F13" s="427"/>
      <c r="G13" s="428"/>
      <c r="H13" s="428"/>
      <c r="I13" s="428"/>
      <c r="J13" s="428"/>
      <c r="K13" s="429"/>
      <c r="L13" s="427"/>
      <c r="M13" s="428"/>
      <c r="N13" s="428"/>
      <c r="O13" s="428"/>
      <c r="P13" s="428"/>
      <c r="Q13" s="429"/>
      <c r="R13" s="427"/>
      <c r="S13" s="428"/>
      <c r="T13" s="428"/>
      <c r="U13" s="428"/>
      <c r="V13" s="428"/>
      <c r="W13" s="429"/>
      <c r="X13" s="427"/>
      <c r="Y13" s="428"/>
      <c r="Z13" s="428"/>
      <c r="AA13" s="428"/>
      <c r="AB13" s="428"/>
      <c r="AC13" s="429"/>
      <c r="AD13" s="436"/>
      <c r="AE13" s="437"/>
      <c r="AF13" s="437"/>
      <c r="AG13" s="437"/>
      <c r="AH13" s="437"/>
      <c r="AI13" s="438"/>
      <c r="AJ13" s="427"/>
      <c r="AK13" s="428"/>
      <c r="AL13" s="428"/>
      <c r="AM13" s="428"/>
      <c r="AN13" s="428"/>
      <c r="AO13" s="429"/>
    </row>
    <row r="14" spans="2:49" s="95" customFormat="1" ht="129.75" customHeight="1">
      <c r="B14" s="409" t="s">
        <v>183</v>
      </c>
      <c r="C14" s="410"/>
      <c r="D14" s="410"/>
      <c r="E14" s="411"/>
      <c r="F14" s="362" t="s">
        <v>311</v>
      </c>
      <c r="G14" s="362"/>
      <c r="H14" s="362"/>
      <c r="I14" s="362"/>
      <c r="J14" s="362"/>
      <c r="K14" s="362"/>
      <c r="L14" s="362"/>
      <c r="M14" s="362"/>
      <c r="N14" s="362"/>
      <c r="O14" s="362"/>
      <c r="P14" s="430" t="s">
        <v>516</v>
      </c>
      <c r="Q14" s="431"/>
      <c r="R14" s="431"/>
      <c r="S14" s="431"/>
      <c r="T14" s="431"/>
      <c r="U14" s="431"/>
      <c r="V14" s="431"/>
      <c r="W14" s="431"/>
      <c r="X14" s="431"/>
      <c r="Y14" s="431"/>
      <c r="Z14" s="431"/>
      <c r="AA14" s="431"/>
      <c r="AB14" s="431"/>
      <c r="AC14" s="431"/>
      <c r="AD14" s="431"/>
      <c r="AE14" s="431"/>
      <c r="AF14" s="431"/>
      <c r="AG14" s="431"/>
      <c r="AH14" s="431"/>
      <c r="AI14" s="431"/>
      <c r="AJ14" s="431"/>
      <c r="AK14" s="431"/>
      <c r="AL14" s="431"/>
      <c r="AM14" s="431"/>
      <c r="AN14" s="431"/>
      <c r="AO14" s="432"/>
    </row>
    <row r="15" spans="2:49" s="95" customFormat="1" ht="115.5" customHeight="1">
      <c r="B15" s="412"/>
      <c r="C15" s="413"/>
      <c r="D15" s="413"/>
      <c r="E15" s="414"/>
      <c r="F15" s="362" t="s">
        <v>312</v>
      </c>
      <c r="G15" s="362"/>
      <c r="H15" s="362"/>
      <c r="I15" s="362"/>
      <c r="J15" s="362"/>
      <c r="K15" s="362"/>
      <c r="L15" s="362"/>
      <c r="M15" s="362"/>
      <c r="N15" s="362"/>
      <c r="O15" s="362"/>
      <c r="P15" s="430" t="s">
        <v>517</v>
      </c>
      <c r="Q15" s="431"/>
      <c r="R15" s="431"/>
      <c r="S15" s="431"/>
      <c r="T15" s="431"/>
      <c r="U15" s="431"/>
      <c r="V15" s="431"/>
      <c r="W15" s="431"/>
      <c r="X15" s="431"/>
      <c r="Y15" s="431"/>
      <c r="Z15" s="431"/>
      <c r="AA15" s="431"/>
      <c r="AB15" s="431"/>
      <c r="AC15" s="431"/>
      <c r="AD15" s="431"/>
      <c r="AE15" s="431"/>
      <c r="AF15" s="431"/>
      <c r="AG15" s="431"/>
      <c r="AH15" s="431"/>
      <c r="AI15" s="431"/>
      <c r="AJ15" s="431"/>
      <c r="AK15" s="431"/>
      <c r="AL15" s="431"/>
      <c r="AM15" s="431"/>
      <c r="AN15" s="431"/>
      <c r="AO15" s="432"/>
    </row>
    <row r="16" spans="2:49" s="95" customFormat="1" ht="139.5" customHeight="1">
      <c r="B16" s="412"/>
      <c r="C16" s="413"/>
      <c r="D16" s="413"/>
      <c r="E16" s="414"/>
      <c r="F16" s="362" t="s">
        <v>313</v>
      </c>
      <c r="G16" s="362"/>
      <c r="H16" s="362"/>
      <c r="I16" s="362"/>
      <c r="J16" s="362"/>
      <c r="K16" s="362"/>
      <c r="L16" s="362"/>
      <c r="M16" s="362"/>
      <c r="N16" s="362"/>
      <c r="O16" s="362"/>
      <c r="P16" s="430" t="s">
        <v>518</v>
      </c>
      <c r="Q16" s="431"/>
      <c r="R16" s="431"/>
      <c r="S16" s="431"/>
      <c r="T16" s="431"/>
      <c r="U16" s="431"/>
      <c r="V16" s="431"/>
      <c r="W16" s="431"/>
      <c r="X16" s="431"/>
      <c r="Y16" s="431"/>
      <c r="Z16" s="431"/>
      <c r="AA16" s="431"/>
      <c r="AB16" s="431"/>
      <c r="AC16" s="431"/>
      <c r="AD16" s="431"/>
      <c r="AE16" s="431"/>
      <c r="AF16" s="431"/>
      <c r="AG16" s="431"/>
      <c r="AH16" s="431"/>
      <c r="AI16" s="431"/>
      <c r="AJ16" s="431"/>
      <c r="AK16" s="431"/>
      <c r="AL16" s="431"/>
      <c r="AM16" s="431"/>
      <c r="AN16" s="431"/>
      <c r="AO16" s="432"/>
    </row>
    <row r="17" spans="2:54" s="95" customFormat="1" ht="147.75" customHeight="1">
      <c r="B17" s="415"/>
      <c r="C17" s="416"/>
      <c r="D17" s="416"/>
      <c r="E17" s="417"/>
      <c r="F17" s="362" t="s">
        <v>314</v>
      </c>
      <c r="G17" s="362"/>
      <c r="H17" s="362"/>
      <c r="I17" s="362"/>
      <c r="J17" s="362"/>
      <c r="K17" s="362"/>
      <c r="L17" s="362"/>
      <c r="M17" s="362"/>
      <c r="N17" s="362"/>
      <c r="O17" s="362"/>
      <c r="P17" s="433" t="s">
        <v>519</v>
      </c>
      <c r="Q17" s="434"/>
      <c r="R17" s="434"/>
      <c r="S17" s="434"/>
      <c r="T17" s="434"/>
      <c r="U17" s="434"/>
      <c r="V17" s="434"/>
      <c r="W17" s="434"/>
      <c r="X17" s="434"/>
      <c r="Y17" s="434"/>
      <c r="Z17" s="434"/>
      <c r="AA17" s="434"/>
      <c r="AB17" s="434"/>
      <c r="AC17" s="434"/>
      <c r="AD17" s="434"/>
      <c r="AE17" s="434"/>
      <c r="AF17" s="434"/>
      <c r="AG17" s="434"/>
      <c r="AH17" s="434"/>
      <c r="AI17" s="434"/>
      <c r="AJ17" s="434"/>
      <c r="AK17" s="434"/>
      <c r="AL17" s="434"/>
      <c r="AM17" s="434"/>
      <c r="AN17" s="434"/>
      <c r="AO17" s="435"/>
    </row>
    <row r="18" spans="2:54" s="95" customFormat="1" ht="230.25" customHeight="1">
      <c r="B18" s="397" t="s">
        <v>322</v>
      </c>
      <c r="C18" s="424"/>
      <c r="D18" s="424"/>
      <c r="E18" s="425"/>
      <c r="F18" s="426" t="s">
        <v>524</v>
      </c>
      <c r="G18" s="426"/>
      <c r="H18" s="426"/>
      <c r="I18" s="426"/>
      <c r="J18" s="426"/>
      <c r="K18" s="426"/>
      <c r="L18" s="426"/>
      <c r="M18" s="426"/>
      <c r="N18" s="426"/>
      <c r="O18" s="426"/>
      <c r="P18" s="426"/>
      <c r="Q18" s="426"/>
      <c r="R18" s="426"/>
      <c r="S18" s="426"/>
      <c r="T18" s="426"/>
      <c r="U18" s="426"/>
      <c r="V18" s="426"/>
      <c r="W18" s="426"/>
      <c r="X18" s="426"/>
      <c r="Y18" s="426"/>
      <c r="Z18" s="426"/>
      <c r="AA18" s="426"/>
      <c r="AB18" s="426"/>
      <c r="AC18" s="426"/>
      <c r="AD18" s="426"/>
      <c r="AE18" s="426"/>
      <c r="AF18" s="426"/>
      <c r="AG18" s="426"/>
      <c r="AH18" s="426"/>
      <c r="AI18" s="426"/>
      <c r="AJ18" s="426"/>
      <c r="AK18" s="426"/>
      <c r="AL18" s="426"/>
      <c r="AM18" s="426"/>
      <c r="AN18" s="426"/>
      <c r="AO18" s="426"/>
    </row>
    <row r="19" spans="2:54" s="95" customFormat="1" ht="50.25" customHeight="1">
      <c r="B19" s="397" t="s">
        <v>323</v>
      </c>
      <c r="C19" s="424"/>
      <c r="D19" s="424"/>
      <c r="E19" s="425"/>
      <c r="F19" s="426" t="s">
        <v>395</v>
      </c>
      <c r="G19" s="426"/>
      <c r="H19" s="426"/>
      <c r="I19" s="426"/>
      <c r="J19" s="426"/>
      <c r="K19" s="426"/>
      <c r="L19" s="426"/>
      <c r="M19" s="426"/>
      <c r="N19" s="426"/>
      <c r="O19" s="426"/>
      <c r="P19" s="426"/>
      <c r="Q19" s="426"/>
      <c r="R19" s="426"/>
      <c r="S19" s="426"/>
      <c r="T19" s="426"/>
      <c r="U19" s="426"/>
      <c r="V19" s="426"/>
      <c r="W19" s="426"/>
      <c r="X19" s="426"/>
      <c r="Y19" s="426"/>
      <c r="Z19" s="426"/>
      <c r="AA19" s="426"/>
      <c r="AB19" s="426"/>
      <c r="AC19" s="426"/>
      <c r="AD19" s="426"/>
      <c r="AE19" s="426"/>
      <c r="AF19" s="426"/>
      <c r="AG19" s="426"/>
      <c r="AH19" s="426"/>
      <c r="AI19" s="426"/>
      <c r="AJ19" s="426"/>
      <c r="AK19" s="426"/>
      <c r="AL19" s="426"/>
      <c r="AM19" s="426"/>
      <c r="AN19" s="426"/>
      <c r="AO19" s="426"/>
      <c r="BB19" s="98"/>
    </row>
    <row r="20" spans="2:54" s="95" customFormat="1" ht="210" customHeight="1">
      <c r="B20" s="397" t="s">
        <v>324</v>
      </c>
      <c r="C20" s="424"/>
      <c r="D20" s="424"/>
      <c r="E20" s="425"/>
      <c r="F20" s="426" t="s">
        <v>520</v>
      </c>
      <c r="G20" s="426"/>
      <c r="H20" s="426"/>
      <c r="I20" s="426"/>
      <c r="J20" s="426"/>
      <c r="K20" s="426"/>
      <c r="L20" s="426"/>
      <c r="M20" s="426"/>
      <c r="N20" s="426"/>
      <c r="O20" s="426"/>
      <c r="P20" s="426"/>
      <c r="Q20" s="426"/>
      <c r="R20" s="426"/>
      <c r="S20" s="426"/>
      <c r="T20" s="426"/>
      <c r="U20" s="426"/>
      <c r="V20" s="426"/>
      <c r="W20" s="426"/>
      <c r="X20" s="426"/>
      <c r="Y20" s="426"/>
      <c r="Z20" s="426"/>
      <c r="AA20" s="426"/>
      <c r="AB20" s="426"/>
      <c r="AC20" s="426"/>
      <c r="AD20" s="426"/>
      <c r="AE20" s="426"/>
      <c r="AF20" s="426"/>
      <c r="AG20" s="426"/>
      <c r="AH20" s="426"/>
      <c r="AI20" s="426"/>
      <c r="AJ20" s="426"/>
      <c r="AK20" s="426"/>
      <c r="AL20" s="426"/>
      <c r="AM20" s="426"/>
      <c r="AN20" s="426"/>
      <c r="AO20" s="426"/>
    </row>
    <row r="21" spans="2:54" s="95" customFormat="1" ht="50.25" customHeight="1">
      <c r="B21" s="423" t="s">
        <v>325</v>
      </c>
      <c r="C21" s="398"/>
      <c r="D21" s="398"/>
      <c r="E21" s="399"/>
      <c r="F21" s="390" t="s">
        <v>345</v>
      </c>
      <c r="G21" s="391"/>
      <c r="H21" s="391"/>
      <c r="I21" s="391"/>
      <c r="J21" s="391"/>
      <c r="K21" s="391"/>
      <c r="L21" s="391"/>
      <c r="M21" s="391"/>
      <c r="N21" s="391"/>
      <c r="O21" s="391"/>
      <c r="P21" s="391"/>
      <c r="Q21" s="391"/>
      <c r="R21" s="391"/>
      <c r="S21" s="391"/>
      <c r="T21" s="391"/>
      <c r="U21" s="391"/>
      <c r="V21" s="391"/>
      <c r="W21" s="391"/>
      <c r="X21" s="391"/>
      <c r="Y21" s="391"/>
      <c r="Z21" s="391"/>
      <c r="AA21" s="391"/>
      <c r="AB21" s="391"/>
      <c r="AC21" s="391"/>
      <c r="AD21" s="391"/>
      <c r="AE21" s="391"/>
      <c r="AF21" s="391"/>
      <c r="AG21" s="391"/>
      <c r="AH21" s="391"/>
      <c r="AI21" s="391"/>
      <c r="AJ21" s="391"/>
      <c r="AK21" s="391"/>
      <c r="AL21" s="391"/>
      <c r="AM21" s="391"/>
      <c r="AN21" s="391"/>
      <c r="AO21" s="392"/>
      <c r="BB21" s="98"/>
    </row>
    <row r="22" spans="2:54" s="95" customFormat="1" ht="234" customHeight="1">
      <c r="B22" s="397" t="s">
        <v>525</v>
      </c>
      <c r="C22" s="424"/>
      <c r="D22" s="424"/>
      <c r="E22" s="425"/>
      <c r="F22" s="390" t="s">
        <v>526</v>
      </c>
      <c r="G22" s="391"/>
      <c r="H22" s="391"/>
      <c r="I22" s="391"/>
      <c r="J22" s="421"/>
      <c r="K22" s="421"/>
      <c r="L22" s="421"/>
      <c r="M22" s="421"/>
      <c r="N22" s="421"/>
      <c r="O22" s="421"/>
      <c r="P22" s="421"/>
      <c r="Q22" s="421"/>
      <c r="R22" s="421"/>
      <c r="S22" s="421"/>
      <c r="T22" s="421"/>
      <c r="U22" s="421"/>
      <c r="V22" s="421"/>
      <c r="W22" s="421"/>
      <c r="X22" s="421"/>
      <c r="Y22" s="421"/>
      <c r="Z22" s="421"/>
      <c r="AA22" s="421"/>
      <c r="AB22" s="421"/>
      <c r="AC22" s="421"/>
      <c r="AD22" s="421"/>
      <c r="AE22" s="421"/>
      <c r="AF22" s="421"/>
      <c r="AG22" s="421"/>
      <c r="AH22" s="421"/>
      <c r="AI22" s="421"/>
      <c r="AJ22" s="421"/>
      <c r="AK22" s="421"/>
      <c r="AL22" s="421"/>
      <c r="AM22" s="421"/>
      <c r="AN22" s="421"/>
      <c r="AO22" s="422"/>
    </row>
    <row r="23" spans="2:54" s="95" customFormat="1" ht="50.25" customHeight="1">
      <c r="B23" s="397" t="s">
        <v>320</v>
      </c>
      <c r="C23" s="424"/>
      <c r="D23" s="424"/>
      <c r="E23" s="425"/>
      <c r="F23" s="390" t="s">
        <v>319</v>
      </c>
      <c r="G23" s="391"/>
      <c r="H23" s="391"/>
      <c r="I23" s="391"/>
      <c r="J23" s="391"/>
      <c r="K23" s="391"/>
      <c r="L23" s="391"/>
      <c r="M23" s="391"/>
      <c r="N23" s="391"/>
      <c r="O23" s="391"/>
      <c r="P23" s="391"/>
      <c r="Q23" s="391"/>
      <c r="R23" s="391"/>
      <c r="S23" s="391"/>
      <c r="T23" s="391"/>
      <c r="U23" s="391"/>
      <c r="V23" s="391"/>
      <c r="W23" s="391"/>
      <c r="X23" s="391"/>
      <c r="Y23" s="391"/>
      <c r="Z23" s="391"/>
      <c r="AA23" s="391"/>
      <c r="AB23" s="391"/>
      <c r="AC23" s="391"/>
      <c r="AD23" s="391"/>
      <c r="AE23" s="391"/>
      <c r="AF23" s="391"/>
      <c r="AG23" s="391"/>
      <c r="AH23" s="391"/>
      <c r="AI23" s="391"/>
      <c r="AJ23" s="391"/>
      <c r="AK23" s="391"/>
      <c r="AL23" s="391"/>
      <c r="AM23" s="391"/>
      <c r="AN23" s="391"/>
      <c r="AO23" s="392"/>
      <c r="AU23" s="102"/>
    </row>
    <row r="24" spans="2:54" s="95" customFormat="1" ht="50.25" customHeight="1">
      <c r="B24" s="409" t="s">
        <v>231</v>
      </c>
      <c r="C24" s="410"/>
      <c r="D24" s="410"/>
      <c r="E24" s="411"/>
      <c r="F24" s="418" t="s">
        <v>184</v>
      </c>
      <c r="G24" s="419"/>
      <c r="H24" s="419"/>
      <c r="I24" s="419"/>
      <c r="J24" s="419"/>
      <c r="K24" s="419"/>
      <c r="L24" s="419"/>
      <c r="M24" s="419"/>
      <c r="N24" s="419"/>
      <c r="O24" s="420"/>
      <c r="P24" s="421" t="s">
        <v>185</v>
      </c>
      <c r="Q24" s="421"/>
      <c r="R24" s="421"/>
      <c r="S24" s="421"/>
      <c r="T24" s="421"/>
      <c r="U24" s="421"/>
      <c r="V24" s="421"/>
      <c r="W24" s="421"/>
      <c r="X24" s="421"/>
      <c r="Y24" s="421"/>
      <c r="Z24" s="421"/>
      <c r="AA24" s="421"/>
      <c r="AB24" s="421"/>
      <c r="AC24" s="421"/>
      <c r="AD24" s="421"/>
      <c r="AE24" s="421"/>
      <c r="AF24" s="421"/>
      <c r="AG24" s="421"/>
      <c r="AH24" s="421"/>
      <c r="AI24" s="421"/>
      <c r="AJ24" s="421"/>
      <c r="AK24" s="421"/>
      <c r="AL24" s="421"/>
      <c r="AM24" s="421"/>
      <c r="AN24" s="421"/>
      <c r="AO24" s="422"/>
    </row>
    <row r="25" spans="2:54" s="95" customFormat="1" ht="50.25" customHeight="1">
      <c r="B25" s="412"/>
      <c r="C25" s="413"/>
      <c r="D25" s="413"/>
      <c r="E25" s="414"/>
      <c r="F25" s="418" t="s">
        <v>186</v>
      </c>
      <c r="G25" s="419"/>
      <c r="H25" s="419"/>
      <c r="I25" s="419"/>
      <c r="J25" s="419"/>
      <c r="K25" s="419"/>
      <c r="L25" s="419"/>
      <c r="M25" s="419"/>
      <c r="N25" s="419"/>
      <c r="O25" s="420"/>
      <c r="P25" s="421" t="s">
        <v>187</v>
      </c>
      <c r="Q25" s="421"/>
      <c r="R25" s="421"/>
      <c r="S25" s="421"/>
      <c r="T25" s="421"/>
      <c r="U25" s="421"/>
      <c r="V25" s="421"/>
      <c r="W25" s="421"/>
      <c r="X25" s="421"/>
      <c r="Y25" s="421"/>
      <c r="Z25" s="421"/>
      <c r="AA25" s="421"/>
      <c r="AB25" s="421"/>
      <c r="AC25" s="421"/>
      <c r="AD25" s="421"/>
      <c r="AE25" s="421"/>
      <c r="AF25" s="421"/>
      <c r="AG25" s="421"/>
      <c r="AH25" s="421"/>
      <c r="AI25" s="421"/>
      <c r="AJ25" s="421"/>
      <c r="AK25" s="421"/>
      <c r="AL25" s="421"/>
      <c r="AM25" s="421"/>
      <c r="AN25" s="421"/>
      <c r="AO25" s="422"/>
    </row>
    <row r="26" spans="2:54" s="95" customFormat="1" ht="50.25" customHeight="1">
      <c r="B26" s="415"/>
      <c r="C26" s="416"/>
      <c r="D26" s="416"/>
      <c r="E26" s="417"/>
      <c r="F26" s="418" t="s">
        <v>188</v>
      </c>
      <c r="G26" s="419"/>
      <c r="H26" s="419"/>
      <c r="I26" s="419"/>
      <c r="J26" s="419"/>
      <c r="K26" s="419"/>
      <c r="L26" s="419"/>
      <c r="M26" s="419"/>
      <c r="N26" s="419"/>
      <c r="O26" s="420"/>
      <c r="P26" s="421" t="s">
        <v>189</v>
      </c>
      <c r="Q26" s="421"/>
      <c r="R26" s="421"/>
      <c r="S26" s="421"/>
      <c r="T26" s="421"/>
      <c r="U26" s="421"/>
      <c r="V26" s="421"/>
      <c r="W26" s="421"/>
      <c r="X26" s="421"/>
      <c r="Y26" s="421"/>
      <c r="Z26" s="421"/>
      <c r="AA26" s="421"/>
      <c r="AB26" s="421"/>
      <c r="AC26" s="421"/>
      <c r="AD26" s="421"/>
      <c r="AE26" s="421"/>
      <c r="AF26" s="421"/>
      <c r="AG26" s="421"/>
      <c r="AH26" s="421"/>
      <c r="AI26" s="421"/>
      <c r="AJ26" s="421"/>
      <c r="AK26" s="421"/>
      <c r="AL26" s="421"/>
      <c r="AM26" s="421"/>
      <c r="AN26" s="421"/>
      <c r="AO26" s="422"/>
    </row>
    <row r="27" spans="2:54" s="95" customFormat="1" ht="50.25" customHeight="1">
      <c r="B27" s="397" t="s">
        <v>190</v>
      </c>
      <c r="C27" s="398"/>
      <c r="D27" s="398"/>
      <c r="E27" s="399"/>
      <c r="F27" s="390" t="s">
        <v>191</v>
      </c>
      <c r="G27" s="391"/>
      <c r="H27" s="391"/>
      <c r="I27" s="391"/>
      <c r="J27" s="391"/>
      <c r="K27" s="391"/>
      <c r="L27" s="391"/>
      <c r="M27" s="391"/>
      <c r="N27" s="391"/>
      <c r="O27" s="391"/>
      <c r="P27" s="391"/>
      <c r="Q27" s="391"/>
      <c r="R27" s="391"/>
      <c r="S27" s="391"/>
      <c r="T27" s="391"/>
      <c r="U27" s="391"/>
      <c r="V27" s="391"/>
      <c r="W27" s="391"/>
      <c r="X27" s="391"/>
      <c r="Y27" s="391"/>
      <c r="Z27" s="391"/>
      <c r="AA27" s="391"/>
      <c r="AB27" s="391"/>
      <c r="AC27" s="391"/>
      <c r="AD27" s="391"/>
      <c r="AE27" s="391"/>
      <c r="AF27" s="391"/>
      <c r="AG27" s="391"/>
      <c r="AH27" s="391"/>
      <c r="AI27" s="391"/>
      <c r="AJ27" s="391"/>
      <c r="AK27" s="391"/>
      <c r="AL27" s="391"/>
      <c r="AM27" s="391"/>
      <c r="AN27" s="391"/>
      <c r="AO27" s="392"/>
    </row>
    <row r="28" spans="2:54" s="95" customFormat="1" ht="50.25" customHeight="1">
      <c r="B28" s="397" t="s">
        <v>192</v>
      </c>
      <c r="C28" s="398"/>
      <c r="D28" s="398"/>
      <c r="E28" s="399"/>
      <c r="F28" s="390" t="s">
        <v>193</v>
      </c>
      <c r="G28" s="391"/>
      <c r="H28" s="391"/>
      <c r="I28" s="391"/>
      <c r="J28" s="391"/>
      <c r="K28" s="391"/>
      <c r="L28" s="391"/>
      <c r="M28" s="391"/>
      <c r="N28" s="391"/>
      <c r="O28" s="391"/>
      <c r="P28" s="391"/>
      <c r="Q28" s="391"/>
      <c r="R28" s="391"/>
      <c r="S28" s="391"/>
      <c r="T28" s="391"/>
      <c r="U28" s="391"/>
      <c r="V28" s="391"/>
      <c r="W28" s="391"/>
      <c r="X28" s="391"/>
      <c r="Y28" s="391"/>
      <c r="Z28" s="391"/>
      <c r="AA28" s="391"/>
      <c r="AB28" s="391"/>
      <c r="AC28" s="391"/>
      <c r="AD28" s="391"/>
      <c r="AE28" s="391"/>
      <c r="AF28" s="391"/>
      <c r="AG28" s="391"/>
      <c r="AH28" s="391"/>
      <c r="AI28" s="391"/>
      <c r="AJ28" s="391"/>
      <c r="AK28" s="391"/>
      <c r="AL28" s="391"/>
      <c r="AM28" s="391"/>
      <c r="AN28" s="391"/>
      <c r="AO28" s="392"/>
    </row>
    <row r="29" spans="2:54" s="95" customFormat="1" ht="50.25" customHeight="1">
      <c r="B29" s="397" t="s">
        <v>194</v>
      </c>
      <c r="C29" s="398"/>
      <c r="D29" s="398"/>
      <c r="E29" s="399"/>
      <c r="F29" s="390" t="s">
        <v>195</v>
      </c>
      <c r="G29" s="391"/>
      <c r="H29" s="391"/>
      <c r="I29" s="391"/>
      <c r="J29" s="391"/>
      <c r="K29" s="391"/>
      <c r="L29" s="391"/>
      <c r="M29" s="391"/>
      <c r="N29" s="391"/>
      <c r="O29" s="391"/>
      <c r="P29" s="391"/>
      <c r="Q29" s="391"/>
      <c r="R29" s="391"/>
      <c r="S29" s="391"/>
      <c r="T29" s="391"/>
      <c r="U29" s="391"/>
      <c r="V29" s="391"/>
      <c r="W29" s="391"/>
      <c r="X29" s="391"/>
      <c r="Y29" s="391"/>
      <c r="Z29" s="391"/>
      <c r="AA29" s="391"/>
      <c r="AB29" s="391"/>
      <c r="AC29" s="391"/>
      <c r="AD29" s="391"/>
      <c r="AE29" s="391"/>
      <c r="AF29" s="391"/>
      <c r="AG29" s="391"/>
      <c r="AH29" s="391"/>
      <c r="AI29" s="391"/>
      <c r="AJ29" s="391"/>
      <c r="AK29" s="391"/>
      <c r="AL29" s="391"/>
      <c r="AM29" s="391"/>
      <c r="AN29" s="391"/>
      <c r="AO29" s="392"/>
    </row>
    <row r="30" spans="2:54" s="95" customFormat="1" ht="50.25" customHeight="1">
      <c r="B30" s="397" t="s">
        <v>196</v>
      </c>
      <c r="C30" s="398"/>
      <c r="D30" s="398"/>
      <c r="E30" s="399"/>
      <c r="F30" s="400" t="s">
        <v>197</v>
      </c>
      <c r="G30" s="401"/>
      <c r="H30" s="401"/>
      <c r="I30" s="401"/>
      <c r="J30" s="401"/>
      <c r="K30" s="401"/>
      <c r="L30" s="401"/>
      <c r="M30" s="401"/>
      <c r="N30" s="401"/>
      <c r="O30" s="401"/>
      <c r="P30" s="401"/>
      <c r="Q30" s="401"/>
      <c r="R30" s="401"/>
      <c r="S30" s="401"/>
      <c r="T30" s="401"/>
      <c r="U30" s="401"/>
      <c r="V30" s="401"/>
      <c r="W30" s="401"/>
      <c r="X30" s="401"/>
      <c r="Y30" s="401"/>
      <c r="Z30" s="401"/>
      <c r="AA30" s="401"/>
      <c r="AB30" s="401"/>
      <c r="AC30" s="401"/>
      <c r="AD30" s="401"/>
      <c r="AE30" s="401"/>
      <c r="AF30" s="401"/>
      <c r="AG30" s="401"/>
      <c r="AH30" s="401"/>
      <c r="AI30" s="401"/>
      <c r="AJ30" s="401"/>
      <c r="AK30" s="401"/>
      <c r="AL30" s="401"/>
      <c r="AM30" s="401"/>
      <c r="AN30" s="401"/>
      <c r="AO30" s="402"/>
    </row>
    <row r="31" spans="2:54" s="95" customFormat="1" ht="109.5" customHeight="1">
      <c r="B31" s="403" t="s">
        <v>219</v>
      </c>
      <c r="C31" s="404"/>
      <c r="D31" s="404"/>
      <c r="E31" s="405"/>
      <c r="F31" s="406" t="s">
        <v>527</v>
      </c>
      <c r="G31" s="407"/>
      <c r="H31" s="407"/>
      <c r="I31" s="407"/>
      <c r="J31" s="407"/>
      <c r="K31" s="407"/>
      <c r="L31" s="407"/>
      <c r="M31" s="407"/>
      <c r="N31" s="407"/>
      <c r="O31" s="407"/>
      <c r="P31" s="407"/>
      <c r="Q31" s="407"/>
      <c r="R31" s="407"/>
      <c r="S31" s="407"/>
      <c r="T31" s="407"/>
      <c r="U31" s="407"/>
      <c r="V31" s="407"/>
      <c r="W31" s="407"/>
      <c r="X31" s="407"/>
      <c r="Y31" s="407"/>
      <c r="Z31" s="407"/>
      <c r="AA31" s="407"/>
      <c r="AB31" s="407"/>
      <c r="AC31" s="407"/>
      <c r="AD31" s="407"/>
      <c r="AE31" s="407"/>
      <c r="AF31" s="407"/>
      <c r="AG31" s="407"/>
      <c r="AH31" s="407"/>
      <c r="AI31" s="407"/>
      <c r="AJ31" s="407"/>
      <c r="AK31" s="407"/>
      <c r="AL31" s="407"/>
      <c r="AM31" s="407"/>
      <c r="AN31" s="407"/>
      <c r="AO31" s="408"/>
    </row>
    <row r="32" spans="2:54" s="95" customFormat="1" ht="93.75" customHeight="1">
      <c r="B32" s="387" t="s">
        <v>198</v>
      </c>
      <c r="C32" s="356"/>
      <c r="D32" s="356"/>
      <c r="E32" s="357"/>
      <c r="F32" s="390" t="s">
        <v>233</v>
      </c>
      <c r="G32" s="391"/>
      <c r="H32" s="391"/>
      <c r="I32" s="391"/>
      <c r="J32" s="391"/>
      <c r="K32" s="391"/>
      <c r="L32" s="391"/>
      <c r="M32" s="391"/>
      <c r="N32" s="391"/>
      <c r="O32" s="391"/>
      <c r="P32" s="391"/>
      <c r="Q32" s="391"/>
      <c r="R32" s="391"/>
      <c r="S32" s="391"/>
      <c r="T32" s="391"/>
      <c r="U32" s="391"/>
      <c r="V32" s="391"/>
      <c r="W32" s="391"/>
      <c r="X32" s="391"/>
      <c r="Y32" s="391"/>
      <c r="Z32" s="391"/>
      <c r="AA32" s="391"/>
      <c r="AB32" s="391"/>
      <c r="AC32" s="391"/>
      <c r="AD32" s="391"/>
      <c r="AE32" s="391"/>
      <c r="AF32" s="391"/>
      <c r="AG32" s="391"/>
      <c r="AH32" s="391"/>
      <c r="AI32" s="391"/>
      <c r="AJ32" s="391"/>
      <c r="AK32" s="391"/>
      <c r="AL32" s="391"/>
      <c r="AM32" s="391"/>
      <c r="AN32" s="391"/>
      <c r="AO32" s="392"/>
    </row>
    <row r="33" spans="2:41" s="95" customFormat="1" ht="129" customHeight="1">
      <c r="B33" s="387" t="s">
        <v>232</v>
      </c>
      <c r="C33" s="356"/>
      <c r="D33" s="356"/>
      <c r="E33" s="357"/>
      <c r="F33" s="390" t="s">
        <v>528</v>
      </c>
      <c r="G33" s="391"/>
      <c r="H33" s="391"/>
      <c r="I33" s="391"/>
      <c r="J33" s="391"/>
      <c r="K33" s="391"/>
      <c r="L33" s="391"/>
      <c r="M33" s="391"/>
      <c r="N33" s="391"/>
      <c r="O33" s="391"/>
      <c r="P33" s="391"/>
      <c r="Q33" s="391"/>
      <c r="R33" s="391"/>
      <c r="S33" s="391"/>
      <c r="T33" s="391"/>
      <c r="U33" s="391"/>
      <c r="V33" s="391"/>
      <c r="W33" s="391"/>
      <c r="X33" s="391"/>
      <c r="Y33" s="391"/>
      <c r="Z33" s="391"/>
      <c r="AA33" s="391"/>
      <c r="AB33" s="391"/>
      <c r="AC33" s="391"/>
      <c r="AD33" s="391"/>
      <c r="AE33" s="391"/>
      <c r="AF33" s="391"/>
      <c r="AG33" s="391"/>
      <c r="AH33" s="391"/>
      <c r="AI33" s="391"/>
      <c r="AJ33" s="391"/>
      <c r="AK33" s="391"/>
      <c r="AL33" s="391"/>
      <c r="AM33" s="391"/>
      <c r="AN33" s="391"/>
      <c r="AO33" s="392"/>
    </row>
    <row r="34" spans="2:41" s="95" customFormat="1" ht="93.75" customHeight="1">
      <c r="B34" s="387" t="s">
        <v>199</v>
      </c>
      <c r="C34" s="356"/>
      <c r="D34" s="356"/>
      <c r="E34" s="357"/>
      <c r="F34" s="390" t="s">
        <v>200</v>
      </c>
      <c r="G34" s="391"/>
      <c r="H34" s="391"/>
      <c r="I34" s="391"/>
      <c r="J34" s="391"/>
      <c r="K34" s="391"/>
      <c r="L34" s="391"/>
      <c r="M34" s="391"/>
      <c r="N34" s="391"/>
      <c r="O34" s="391"/>
      <c r="P34" s="391"/>
      <c r="Q34" s="391"/>
      <c r="R34" s="391"/>
      <c r="S34" s="391"/>
      <c r="T34" s="391"/>
      <c r="U34" s="391"/>
      <c r="V34" s="391"/>
      <c r="W34" s="391"/>
      <c r="X34" s="391"/>
      <c r="Y34" s="391"/>
      <c r="Z34" s="391"/>
      <c r="AA34" s="391"/>
      <c r="AB34" s="391"/>
      <c r="AC34" s="391"/>
      <c r="AD34" s="391"/>
      <c r="AE34" s="391"/>
      <c r="AF34" s="391"/>
      <c r="AG34" s="391"/>
      <c r="AH34" s="391"/>
      <c r="AI34" s="391"/>
      <c r="AJ34" s="391"/>
      <c r="AK34" s="391"/>
      <c r="AL34" s="391"/>
      <c r="AM34" s="391"/>
      <c r="AN34" s="391"/>
      <c r="AO34" s="392"/>
    </row>
    <row r="35" spans="2:41" s="95" customFormat="1" ht="80.25" customHeight="1">
      <c r="B35" s="387" t="s">
        <v>201</v>
      </c>
      <c r="C35" s="388"/>
      <c r="D35" s="388"/>
      <c r="E35" s="389"/>
      <c r="F35" s="390" t="s">
        <v>202</v>
      </c>
      <c r="G35" s="391"/>
      <c r="H35" s="391"/>
      <c r="I35" s="391"/>
      <c r="J35" s="391"/>
      <c r="K35" s="391"/>
      <c r="L35" s="391"/>
      <c r="M35" s="391"/>
      <c r="N35" s="391"/>
      <c r="O35" s="391"/>
      <c r="P35" s="391"/>
      <c r="Q35" s="391"/>
      <c r="R35" s="391"/>
      <c r="S35" s="391"/>
      <c r="T35" s="391"/>
      <c r="U35" s="391"/>
      <c r="V35" s="391"/>
      <c r="W35" s="391"/>
      <c r="X35" s="391"/>
      <c r="Y35" s="391"/>
      <c r="Z35" s="391"/>
      <c r="AA35" s="391"/>
      <c r="AB35" s="391"/>
      <c r="AC35" s="391"/>
      <c r="AD35" s="391"/>
      <c r="AE35" s="391"/>
      <c r="AF35" s="391"/>
      <c r="AG35" s="391"/>
      <c r="AH35" s="391"/>
      <c r="AI35" s="391"/>
      <c r="AJ35" s="391"/>
      <c r="AK35" s="391"/>
      <c r="AL35" s="391"/>
      <c r="AM35" s="391"/>
      <c r="AN35" s="391"/>
      <c r="AO35" s="392"/>
    </row>
    <row r="36" spans="2:41" s="95" customFormat="1" ht="80.25" customHeight="1">
      <c r="B36" s="387" t="s">
        <v>203</v>
      </c>
      <c r="C36" s="388"/>
      <c r="D36" s="388"/>
      <c r="E36" s="389"/>
      <c r="F36" s="390" t="s">
        <v>204</v>
      </c>
      <c r="G36" s="391"/>
      <c r="H36" s="391"/>
      <c r="I36" s="391"/>
      <c r="J36" s="391"/>
      <c r="K36" s="391"/>
      <c r="L36" s="391"/>
      <c r="M36" s="391"/>
      <c r="N36" s="391"/>
      <c r="O36" s="391"/>
      <c r="P36" s="391"/>
      <c r="Q36" s="391"/>
      <c r="R36" s="391"/>
      <c r="S36" s="391"/>
      <c r="T36" s="391"/>
      <c r="U36" s="391"/>
      <c r="V36" s="391"/>
      <c r="W36" s="391"/>
      <c r="X36" s="391"/>
      <c r="Y36" s="391"/>
      <c r="Z36" s="391"/>
      <c r="AA36" s="391"/>
      <c r="AB36" s="391"/>
      <c r="AC36" s="391"/>
      <c r="AD36" s="391"/>
      <c r="AE36" s="391"/>
      <c r="AF36" s="391"/>
      <c r="AG36" s="391"/>
      <c r="AH36" s="391"/>
      <c r="AI36" s="391"/>
      <c r="AJ36" s="391"/>
      <c r="AK36" s="391"/>
      <c r="AL36" s="391"/>
      <c r="AM36" s="391"/>
      <c r="AN36" s="391"/>
      <c r="AO36" s="392"/>
    </row>
    <row r="37" spans="2:41" s="95" customFormat="1" ht="30" customHeight="1">
      <c r="B37" s="393"/>
      <c r="C37" s="393"/>
      <c r="D37" s="393"/>
      <c r="E37" s="393"/>
      <c r="F37" s="352" t="s">
        <v>230</v>
      </c>
      <c r="G37" s="353"/>
      <c r="H37" s="353"/>
      <c r="I37" s="353"/>
      <c r="J37" s="353"/>
      <c r="K37" s="353"/>
      <c r="L37" s="353"/>
      <c r="M37" s="353"/>
      <c r="N37" s="354"/>
      <c r="O37" s="352" t="s">
        <v>234</v>
      </c>
      <c r="P37" s="353"/>
      <c r="Q37" s="353"/>
      <c r="R37" s="353"/>
      <c r="S37" s="353"/>
      <c r="T37" s="353"/>
      <c r="U37" s="353"/>
      <c r="V37" s="353"/>
      <c r="W37" s="354"/>
      <c r="X37" s="352" t="s">
        <v>512</v>
      </c>
      <c r="Y37" s="353"/>
      <c r="Z37" s="353"/>
      <c r="AA37" s="353"/>
      <c r="AB37" s="353"/>
      <c r="AC37" s="353"/>
      <c r="AD37" s="353"/>
      <c r="AE37" s="353"/>
      <c r="AF37" s="354"/>
      <c r="AG37" s="394" t="s">
        <v>205</v>
      </c>
      <c r="AH37" s="395"/>
      <c r="AI37" s="395"/>
      <c r="AJ37" s="395"/>
      <c r="AK37" s="395"/>
      <c r="AL37" s="395"/>
      <c r="AM37" s="395"/>
      <c r="AN37" s="395"/>
      <c r="AO37" s="396"/>
    </row>
    <row r="38" spans="2:41" s="95" customFormat="1" ht="30" customHeight="1">
      <c r="B38" s="384" t="s">
        <v>206</v>
      </c>
      <c r="C38" s="381" t="s">
        <v>207</v>
      </c>
      <c r="D38" s="382"/>
      <c r="E38" s="383"/>
      <c r="F38" s="364">
        <f>'１目標'!E4</f>
        <v>20</v>
      </c>
      <c r="G38" s="386"/>
      <c r="H38" s="386"/>
      <c r="I38" s="386"/>
      <c r="J38" s="386"/>
      <c r="K38" s="386"/>
      <c r="L38" s="386"/>
      <c r="M38" s="365" t="s">
        <v>135</v>
      </c>
      <c r="N38" s="366"/>
      <c r="O38" s="363">
        <f>'１目標'!G4</f>
        <v>70</v>
      </c>
      <c r="P38" s="363"/>
      <c r="Q38" s="363"/>
      <c r="R38" s="363"/>
      <c r="S38" s="363"/>
      <c r="T38" s="363"/>
      <c r="U38" s="364"/>
      <c r="V38" s="365" t="s">
        <v>135</v>
      </c>
      <c r="W38" s="366"/>
      <c r="X38" s="363">
        <f>'１目標'!I4</f>
        <v>73</v>
      </c>
      <c r="Y38" s="363"/>
      <c r="Z38" s="363"/>
      <c r="AA38" s="363"/>
      <c r="AB38" s="363"/>
      <c r="AC38" s="363"/>
      <c r="AD38" s="364"/>
      <c r="AE38" s="365" t="s">
        <v>135</v>
      </c>
      <c r="AF38" s="366"/>
      <c r="AG38" s="363">
        <f>SUM(F38,O38,X38)</f>
        <v>163</v>
      </c>
      <c r="AH38" s="363"/>
      <c r="AI38" s="363"/>
      <c r="AJ38" s="363"/>
      <c r="AK38" s="363"/>
      <c r="AL38" s="363"/>
      <c r="AM38" s="364"/>
      <c r="AN38" s="365" t="s">
        <v>135</v>
      </c>
      <c r="AO38" s="366"/>
    </row>
    <row r="39" spans="2:41" s="95" customFormat="1" ht="30" customHeight="1">
      <c r="B39" s="385"/>
      <c r="C39" s="367" t="s">
        <v>208</v>
      </c>
      <c r="D39" s="368"/>
      <c r="E39" s="369"/>
      <c r="F39" s="359">
        <f>'１目標'!E9</f>
        <v>30</v>
      </c>
      <c r="G39" s="370"/>
      <c r="H39" s="370"/>
      <c r="I39" s="370"/>
      <c r="J39" s="370"/>
      <c r="K39" s="370"/>
      <c r="L39" s="370"/>
      <c r="M39" s="360" t="s">
        <v>209</v>
      </c>
      <c r="N39" s="361"/>
      <c r="O39" s="358">
        <f>'１目標'!G9</f>
        <v>80</v>
      </c>
      <c r="P39" s="358"/>
      <c r="Q39" s="358"/>
      <c r="R39" s="358"/>
      <c r="S39" s="358"/>
      <c r="T39" s="358"/>
      <c r="U39" s="359"/>
      <c r="V39" s="360" t="s">
        <v>209</v>
      </c>
      <c r="W39" s="361"/>
      <c r="X39" s="358">
        <f>'１目標'!I9</f>
        <v>80</v>
      </c>
      <c r="Y39" s="358"/>
      <c r="Z39" s="358"/>
      <c r="AA39" s="358"/>
      <c r="AB39" s="358"/>
      <c r="AC39" s="358"/>
      <c r="AD39" s="359"/>
      <c r="AE39" s="360" t="s">
        <v>209</v>
      </c>
      <c r="AF39" s="361"/>
      <c r="AG39" s="358">
        <f t="shared" ref="AG39:AG46" si="0">SUM(F39,O39,X39)</f>
        <v>190</v>
      </c>
      <c r="AH39" s="358"/>
      <c r="AI39" s="358"/>
      <c r="AJ39" s="358"/>
      <c r="AK39" s="358"/>
      <c r="AL39" s="358"/>
      <c r="AM39" s="359"/>
      <c r="AN39" s="360" t="s">
        <v>209</v>
      </c>
      <c r="AO39" s="361"/>
    </row>
    <row r="40" spans="2:41" s="95" customFormat="1" ht="30" customHeight="1">
      <c r="B40" s="385"/>
      <c r="C40" s="374" t="s">
        <v>210</v>
      </c>
      <c r="D40" s="375"/>
      <c r="E40" s="376"/>
      <c r="F40" s="359">
        <f>'１目標'!E13</f>
        <v>10</v>
      </c>
      <c r="G40" s="370"/>
      <c r="H40" s="370"/>
      <c r="I40" s="370"/>
      <c r="J40" s="370"/>
      <c r="K40" s="370"/>
      <c r="L40" s="370"/>
      <c r="M40" s="360" t="s">
        <v>135</v>
      </c>
      <c r="N40" s="361"/>
      <c r="O40" s="358">
        <f>'１目標'!G13</f>
        <v>23</v>
      </c>
      <c r="P40" s="358"/>
      <c r="Q40" s="358"/>
      <c r="R40" s="358"/>
      <c r="S40" s="358"/>
      <c r="T40" s="358"/>
      <c r="U40" s="359"/>
      <c r="V40" s="360" t="s">
        <v>135</v>
      </c>
      <c r="W40" s="361"/>
      <c r="X40" s="358">
        <f>'１目標'!I13</f>
        <v>23</v>
      </c>
      <c r="Y40" s="358"/>
      <c r="Z40" s="358"/>
      <c r="AA40" s="358"/>
      <c r="AB40" s="358"/>
      <c r="AC40" s="358"/>
      <c r="AD40" s="359"/>
      <c r="AE40" s="360" t="s">
        <v>135</v>
      </c>
      <c r="AF40" s="361"/>
      <c r="AG40" s="358">
        <f t="shared" si="0"/>
        <v>56</v>
      </c>
      <c r="AH40" s="358"/>
      <c r="AI40" s="358"/>
      <c r="AJ40" s="358"/>
      <c r="AK40" s="358"/>
      <c r="AL40" s="358"/>
      <c r="AM40" s="359"/>
      <c r="AN40" s="360" t="s">
        <v>135</v>
      </c>
      <c r="AO40" s="361"/>
    </row>
    <row r="41" spans="2:41" s="95" customFormat="1" ht="30" customHeight="1">
      <c r="B41" s="385"/>
      <c r="C41" s="377"/>
      <c r="D41" s="378"/>
      <c r="E41" s="379"/>
      <c r="F41" s="335">
        <f>'１目標'!E14</f>
        <v>40</v>
      </c>
      <c r="G41" s="371"/>
      <c r="H41" s="371"/>
      <c r="I41" s="371"/>
      <c r="J41" s="371"/>
      <c r="K41" s="371"/>
      <c r="L41" s="371"/>
      <c r="M41" s="372" t="s">
        <v>209</v>
      </c>
      <c r="N41" s="373"/>
      <c r="O41" s="334">
        <f>'１目標'!G14</f>
        <v>83</v>
      </c>
      <c r="P41" s="334"/>
      <c r="Q41" s="334"/>
      <c r="R41" s="334"/>
      <c r="S41" s="334"/>
      <c r="T41" s="334"/>
      <c r="U41" s="335"/>
      <c r="V41" s="372" t="s">
        <v>209</v>
      </c>
      <c r="W41" s="373"/>
      <c r="X41" s="334">
        <f>'１目標'!I14</f>
        <v>83</v>
      </c>
      <c r="Y41" s="334"/>
      <c r="Z41" s="334"/>
      <c r="AA41" s="334"/>
      <c r="AB41" s="334"/>
      <c r="AC41" s="334"/>
      <c r="AD41" s="335"/>
      <c r="AE41" s="372" t="s">
        <v>209</v>
      </c>
      <c r="AF41" s="373"/>
      <c r="AG41" s="334">
        <f t="shared" si="0"/>
        <v>206</v>
      </c>
      <c r="AH41" s="334"/>
      <c r="AI41" s="334"/>
      <c r="AJ41" s="334"/>
      <c r="AK41" s="334"/>
      <c r="AL41" s="334"/>
      <c r="AM41" s="335"/>
      <c r="AN41" s="372" t="s">
        <v>209</v>
      </c>
      <c r="AO41" s="373"/>
    </row>
    <row r="42" spans="2:41" s="95" customFormat="1" ht="30" customHeight="1">
      <c r="B42" s="380" t="s">
        <v>211</v>
      </c>
      <c r="C42" s="381" t="s">
        <v>207</v>
      </c>
      <c r="D42" s="382"/>
      <c r="E42" s="383"/>
      <c r="F42" s="363">
        <f>'１目標'!M4</f>
        <v>4</v>
      </c>
      <c r="G42" s="363"/>
      <c r="H42" s="363"/>
      <c r="I42" s="363"/>
      <c r="J42" s="363"/>
      <c r="K42" s="363"/>
      <c r="L42" s="364"/>
      <c r="M42" s="365" t="s">
        <v>209</v>
      </c>
      <c r="N42" s="366"/>
      <c r="O42" s="363">
        <f>'１目標'!O4</f>
        <v>14</v>
      </c>
      <c r="P42" s="363"/>
      <c r="Q42" s="363"/>
      <c r="R42" s="363"/>
      <c r="S42" s="363"/>
      <c r="T42" s="363"/>
      <c r="U42" s="364"/>
      <c r="V42" s="365" t="s">
        <v>209</v>
      </c>
      <c r="W42" s="366"/>
      <c r="X42" s="363">
        <f>'１目標'!Q4</f>
        <v>17</v>
      </c>
      <c r="Y42" s="363"/>
      <c r="Z42" s="363"/>
      <c r="AA42" s="363"/>
      <c r="AB42" s="363"/>
      <c r="AC42" s="363"/>
      <c r="AD42" s="364"/>
      <c r="AE42" s="365" t="s">
        <v>209</v>
      </c>
      <c r="AF42" s="366"/>
      <c r="AG42" s="363">
        <f t="shared" si="0"/>
        <v>35</v>
      </c>
      <c r="AH42" s="363"/>
      <c r="AI42" s="363"/>
      <c r="AJ42" s="363"/>
      <c r="AK42" s="363"/>
      <c r="AL42" s="363"/>
      <c r="AM42" s="364"/>
      <c r="AN42" s="365" t="s">
        <v>209</v>
      </c>
      <c r="AO42" s="366"/>
    </row>
    <row r="43" spans="2:41" s="95" customFormat="1" ht="30" customHeight="1">
      <c r="B43" s="380"/>
      <c r="C43" s="367" t="s">
        <v>208</v>
      </c>
      <c r="D43" s="368"/>
      <c r="E43" s="369"/>
      <c r="F43" s="359">
        <f>'１目標'!M9</f>
        <v>6</v>
      </c>
      <c r="G43" s="370"/>
      <c r="H43" s="370"/>
      <c r="I43" s="370"/>
      <c r="J43" s="370"/>
      <c r="K43" s="370"/>
      <c r="L43" s="370"/>
      <c r="M43" s="360" t="s">
        <v>209</v>
      </c>
      <c r="N43" s="361"/>
      <c r="O43" s="358">
        <f>'１目標'!O9</f>
        <v>16</v>
      </c>
      <c r="P43" s="358"/>
      <c r="Q43" s="358"/>
      <c r="R43" s="358"/>
      <c r="S43" s="358"/>
      <c r="T43" s="358"/>
      <c r="U43" s="359"/>
      <c r="V43" s="360" t="s">
        <v>209</v>
      </c>
      <c r="W43" s="361"/>
      <c r="X43" s="358">
        <f>'１目標'!Q9</f>
        <v>16</v>
      </c>
      <c r="Y43" s="358"/>
      <c r="Z43" s="358"/>
      <c r="AA43" s="358"/>
      <c r="AB43" s="358"/>
      <c r="AC43" s="358"/>
      <c r="AD43" s="359"/>
      <c r="AE43" s="360" t="s">
        <v>209</v>
      </c>
      <c r="AF43" s="361"/>
      <c r="AG43" s="358">
        <f t="shared" si="0"/>
        <v>38</v>
      </c>
      <c r="AH43" s="358"/>
      <c r="AI43" s="358"/>
      <c r="AJ43" s="358"/>
      <c r="AK43" s="358"/>
      <c r="AL43" s="358"/>
      <c r="AM43" s="359"/>
      <c r="AN43" s="360" t="s">
        <v>209</v>
      </c>
      <c r="AO43" s="361"/>
    </row>
    <row r="44" spans="2:41" s="95" customFormat="1" ht="30" customHeight="1">
      <c r="B44" s="380"/>
      <c r="C44" s="374" t="s">
        <v>210</v>
      </c>
      <c r="D44" s="375"/>
      <c r="E44" s="376"/>
      <c r="F44" s="335">
        <f>'１目標'!M13</f>
        <v>7</v>
      </c>
      <c r="G44" s="371"/>
      <c r="H44" s="371"/>
      <c r="I44" s="371"/>
      <c r="J44" s="371"/>
      <c r="K44" s="371"/>
      <c r="L44" s="371"/>
      <c r="M44" s="360" t="s">
        <v>209</v>
      </c>
      <c r="N44" s="361"/>
      <c r="O44" s="358">
        <f>'１目標'!O13</f>
        <v>15</v>
      </c>
      <c r="P44" s="358"/>
      <c r="Q44" s="358"/>
      <c r="R44" s="358"/>
      <c r="S44" s="358"/>
      <c r="T44" s="358"/>
      <c r="U44" s="359"/>
      <c r="V44" s="360" t="s">
        <v>209</v>
      </c>
      <c r="W44" s="361"/>
      <c r="X44" s="358">
        <f>'１目標'!Q13</f>
        <v>15</v>
      </c>
      <c r="Y44" s="358"/>
      <c r="Z44" s="358"/>
      <c r="AA44" s="358"/>
      <c r="AB44" s="358"/>
      <c r="AC44" s="358"/>
      <c r="AD44" s="359"/>
      <c r="AE44" s="360" t="s">
        <v>209</v>
      </c>
      <c r="AF44" s="361"/>
      <c r="AG44" s="358">
        <f t="shared" si="0"/>
        <v>37</v>
      </c>
      <c r="AH44" s="358"/>
      <c r="AI44" s="358"/>
      <c r="AJ44" s="358"/>
      <c r="AK44" s="358"/>
      <c r="AL44" s="358"/>
      <c r="AM44" s="359"/>
      <c r="AN44" s="360" t="s">
        <v>209</v>
      </c>
      <c r="AO44" s="361"/>
    </row>
    <row r="45" spans="2:41" s="95" customFormat="1" ht="30" customHeight="1">
      <c r="B45" s="380"/>
      <c r="C45" s="362" t="s">
        <v>212</v>
      </c>
      <c r="D45" s="362"/>
      <c r="E45" s="362"/>
      <c r="F45" s="347">
        <f>SUM(F42:K44)</f>
        <v>17</v>
      </c>
      <c r="G45" s="348"/>
      <c r="H45" s="348"/>
      <c r="I45" s="348"/>
      <c r="J45" s="348"/>
      <c r="K45" s="348"/>
      <c r="L45" s="348"/>
      <c r="M45" s="349" t="s">
        <v>209</v>
      </c>
      <c r="N45" s="350"/>
      <c r="O45" s="347">
        <f>SUM(O42:R44)</f>
        <v>45</v>
      </c>
      <c r="P45" s="348"/>
      <c r="Q45" s="348"/>
      <c r="R45" s="348"/>
      <c r="S45" s="348"/>
      <c r="T45" s="348"/>
      <c r="U45" s="348"/>
      <c r="V45" s="349" t="s">
        <v>209</v>
      </c>
      <c r="W45" s="350"/>
      <c r="X45" s="347">
        <f>SUM(X42:AB44)</f>
        <v>48</v>
      </c>
      <c r="Y45" s="348"/>
      <c r="Z45" s="348"/>
      <c r="AA45" s="348"/>
      <c r="AB45" s="348"/>
      <c r="AC45" s="348"/>
      <c r="AD45" s="348"/>
      <c r="AE45" s="349" t="s">
        <v>209</v>
      </c>
      <c r="AF45" s="350"/>
      <c r="AG45" s="347">
        <f>SUM(F45,O45,X45)</f>
        <v>110</v>
      </c>
      <c r="AH45" s="348"/>
      <c r="AI45" s="348"/>
      <c r="AJ45" s="348"/>
      <c r="AK45" s="348"/>
      <c r="AL45" s="348"/>
      <c r="AM45" s="348"/>
      <c r="AN45" s="349" t="s">
        <v>209</v>
      </c>
      <c r="AO45" s="350"/>
    </row>
    <row r="46" spans="2:41" s="95" customFormat="1" ht="30" customHeight="1">
      <c r="B46" s="380"/>
      <c r="C46" s="362" t="s">
        <v>213</v>
      </c>
      <c r="D46" s="362"/>
      <c r="E46" s="362"/>
      <c r="F46" s="347">
        <f>'１目標'!M29</f>
        <v>10</v>
      </c>
      <c r="G46" s="348"/>
      <c r="H46" s="348"/>
      <c r="I46" s="348"/>
      <c r="J46" s="348"/>
      <c r="K46" s="348"/>
      <c r="L46" s="348"/>
      <c r="M46" s="349" t="s">
        <v>209</v>
      </c>
      <c r="N46" s="350"/>
      <c r="O46" s="347">
        <f>'１目標'!O29</f>
        <v>35</v>
      </c>
      <c r="P46" s="348"/>
      <c r="Q46" s="348"/>
      <c r="R46" s="348"/>
      <c r="S46" s="348"/>
      <c r="T46" s="348"/>
      <c r="U46" s="348"/>
      <c r="V46" s="349" t="s">
        <v>209</v>
      </c>
      <c r="W46" s="350"/>
      <c r="X46" s="347">
        <f>'１目標'!Q29</f>
        <v>45</v>
      </c>
      <c r="Y46" s="348"/>
      <c r="Z46" s="348"/>
      <c r="AA46" s="348"/>
      <c r="AB46" s="348"/>
      <c r="AC46" s="348"/>
      <c r="AD46" s="348"/>
      <c r="AE46" s="349" t="s">
        <v>209</v>
      </c>
      <c r="AF46" s="350"/>
      <c r="AG46" s="347">
        <f t="shared" si="0"/>
        <v>90</v>
      </c>
      <c r="AH46" s="348"/>
      <c r="AI46" s="348"/>
      <c r="AJ46" s="348"/>
      <c r="AK46" s="348"/>
      <c r="AL46" s="348"/>
      <c r="AM46" s="348"/>
      <c r="AN46" s="349" t="s">
        <v>209</v>
      </c>
      <c r="AO46" s="350"/>
    </row>
    <row r="47" spans="2:41" s="95" customFormat="1" ht="30" customHeight="1">
      <c r="B47" s="351"/>
      <c r="C47" s="351"/>
      <c r="D47" s="351"/>
      <c r="E47" s="351"/>
      <c r="F47" s="352" t="str">
        <f>F37</f>
        <v>令和８年度</v>
      </c>
      <c r="G47" s="353"/>
      <c r="H47" s="353"/>
      <c r="I47" s="353"/>
      <c r="J47" s="353"/>
      <c r="K47" s="353"/>
      <c r="L47" s="353"/>
      <c r="M47" s="353"/>
      <c r="N47" s="354"/>
      <c r="O47" s="355" t="str">
        <f t="shared" ref="O47" si="1">O37</f>
        <v>令和９年度</v>
      </c>
      <c r="P47" s="356"/>
      <c r="Q47" s="356"/>
      <c r="R47" s="356"/>
      <c r="S47" s="356"/>
      <c r="T47" s="356"/>
      <c r="U47" s="356"/>
      <c r="V47" s="356"/>
      <c r="W47" s="357"/>
      <c r="X47" s="355" t="str">
        <f t="shared" ref="X47" si="2">X37</f>
        <v>令和10年度</v>
      </c>
      <c r="Y47" s="356"/>
      <c r="Z47" s="356"/>
      <c r="AA47" s="356"/>
      <c r="AB47" s="356"/>
      <c r="AC47" s="356"/>
      <c r="AD47" s="356"/>
      <c r="AE47" s="356"/>
      <c r="AF47" s="357"/>
      <c r="AG47" s="352" t="s">
        <v>205</v>
      </c>
      <c r="AH47" s="353"/>
      <c r="AI47" s="353"/>
      <c r="AJ47" s="353"/>
      <c r="AK47" s="353"/>
      <c r="AL47" s="353"/>
      <c r="AM47" s="353"/>
      <c r="AN47" s="353"/>
      <c r="AO47" s="354"/>
    </row>
    <row r="48" spans="2:41" s="95" customFormat="1" ht="30" customHeight="1">
      <c r="B48" s="343" t="s">
        <v>214</v>
      </c>
      <c r="C48" s="344" t="s">
        <v>215</v>
      </c>
      <c r="D48" s="344"/>
      <c r="E48" s="344"/>
      <c r="F48" s="345"/>
      <c r="G48" s="345"/>
      <c r="H48" s="345"/>
      <c r="I48" s="345"/>
      <c r="J48" s="345"/>
      <c r="K48" s="345"/>
      <c r="L48" s="346"/>
      <c r="M48" s="341" t="s">
        <v>513</v>
      </c>
      <c r="N48" s="342"/>
      <c r="O48" s="345"/>
      <c r="P48" s="345"/>
      <c r="Q48" s="345"/>
      <c r="R48" s="345"/>
      <c r="S48" s="345"/>
      <c r="T48" s="345"/>
      <c r="U48" s="346"/>
      <c r="V48" s="341" t="s">
        <v>513</v>
      </c>
      <c r="W48" s="342"/>
      <c r="X48" s="345"/>
      <c r="Y48" s="345"/>
      <c r="Z48" s="345"/>
      <c r="AA48" s="345"/>
      <c r="AB48" s="345"/>
      <c r="AC48" s="345"/>
      <c r="AD48" s="346"/>
      <c r="AE48" s="341" t="s">
        <v>513</v>
      </c>
      <c r="AF48" s="342"/>
      <c r="AG48" s="345">
        <f>SUM(F48,O48,X48)</f>
        <v>0</v>
      </c>
      <c r="AH48" s="345"/>
      <c r="AI48" s="345"/>
      <c r="AJ48" s="345"/>
      <c r="AK48" s="345"/>
      <c r="AL48" s="345"/>
      <c r="AM48" s="346"/>
      <c r="AN48" s="341" t="s">
        <v>513</v>
      </c>
      <c r="AO48" s="342"/>
    </row>
    <row r="49" spans="2:41" s="95" customFormat="1" ht="30" customHeight="1">
      <c r="B49" s="343"/>
      <c r="C49" s="340" t="s">
        <v>216</v>
      </c>
      <c r="D49" s="340"/>
      <c r="E49" s="340"/>
      <c r="F49" s="329"/>
      <c r="G49" s="329"/>
      <c r="H49" s="329"/>
      <c r="I49" s="329"/>
      <c r="J49" s="329"/>
      <c r="K49" s="329"/>
      <c r="L49" s="330"/>
      <c r="M49" s="331" t="s">
        <v>513</v>
      </c>
      <c r="N49" s="332"/>
      <c r="O49" s="329"/>
      <c r="P49" s="329"/>
      <c r="Q49" s="329"/>
      <c r="R49" s="329"/>
      <c r="S49" s="329"/>
      <c r="T49" s="329"/>
      <c r="U49" s="330"/>
      <c r="V49" s="331" t="s">
        <v>513</v>
      </c>
      <c r="W49" s="332"/>
      <c r="X49" s="329"/>
      <c r="Y49" s="329"/>
      <c r="Z49" s="329"/>
      <c r="AA49" s="329"/>
      <c r="AB49" s="329"/>
      <c r="AC49" s="329"/>
      <c r="AD49" s="330"/>
      <c r="AE49" s="331" t="s">
        <v>513</v>
      </c>
      <c r="AF49" s="332"/>
      <c r="AG49" s="329">
        <f>SUM(F49,O49,X49)</f>
        <v>0</v>
      </c>
      <c r="AH49" s="329"/>
      <c r="AI49" s="329"/>
      <c r="AJ49" s="329"/>
      <c r="AK49" s="329"/>
      <c r="AL49" s="329"/>
      <c r="AM49" s="330"/>
      <c r="AN49" s="331" t="s">
        <v>513</v>
      </c>
      <c r="AO49" s="332"/>
    </row>
    <row r="50" spans="2:41" s="95" customFormat="1" ht="30" customHeight="1">
      <c r="B50" s="343"/>
      <c r="C50" s="340" t="s">
        <v>214</v>
      </c>
      <c r="D50" s="340"/>
      <c r="E50" s="340"/>
      <c r="F50" s="329"/>
      <c r="G50" s="329"/>
      <c r="H50" s="329"/>
      <c r="I50" s="329"/>
      <c r="J50" s="329"/>
      <c r="K50" s="329"/>
      <c r="L50" s="330"/>
      <c r="M50" s="331" t="s">
        <v>513</v>
      </c>
      <c r="N50" s="332"/>
      <c r="O50" s="329"/>
      <c r="P50" s="329"/>
      <c r="Q50" s="329"/>
      <c r="R50" s="329"/>
      <c r="S50" s="329"/>
      <c r="T50" s="329"/>
      <c r="U50" s="330"/>
      <c r="V50" s="331" t="s">
        <v>513</v>
      </c>
      <c r="W50" s="332"/>
      <c r="X50" s="329"/>
      <c r="Y50" s="329"/>
      <c r="Z50" s="329"/>
      <c r="AA50" s="329"/>
      <c r="AB50" s="329"/>
      <c r="AC50" s="329"/>
      <c r="AD50" s="330"/>
      <c r="AE50" s="331" t="s">
        <v>513</v>
      </c>
      <c r="AF50" s="332"/>
      <c r="AG50" s="329">
        <f>SUM(F50,O50,X50)</f>
        <v>0</v>
      </c>
      <c r="AH50" s="329"/>
      <c r="AI50" s="329"/>
      <c r="AJ50" s="329"/>
      <c r="AK50" s="329"/>
      <c r="AL50" s="329"/>
      <c r="AM50" s="330"/>
      <c r="AN50" s="331" t="s">
        <v>513</v>
      </c>
      <c r="AO50" s="332"/>
    </row>
    <row r="51" spans="2:41" s="95" customFormat="1" ht="30" customHeight="1">
      <c r="B51" s="343"/>
      <c r="C51" s="340" t="s">
        <v>217</v>
      </c>
      <c r="D51" s="340"/>
      <c r="E51" s="340"/>
      <c r="F51" s="329">
        <f>(F48+F49+F50)*0.1</f>
        <v>0</v>
      </c>
      <c r="G51" s="329"/>
      <c r="H51" s="329"/>
      <c r="I51" s="329"/>
      <c r="J51" s="329"/>
      <c r="K51" s="329"/>
      <c r="L51" s="330"/>
      <c r="M51" s="331" t="s">
        <v>235</v>
      </c>
      <c r="N51" s="332"/>
      <c r="O51" s="329">
        <f>(O48+O49+O50)*0.1</f>
        <v>0</v>
      </c>
      <c r="P51" s="329"/>
      <c r="Q51" s="329"/>
      <c r="R51" s="329"/>
      <c r="S51" s="329"/>
      <c r="T51" s="329"/>
      <c r="U51" s="330"/>
      <c r="V51" s="331" t="s">
        <v>236</v>
      </c>
      <c r="W51" s="332"/>
      <c r="X51" s="329">
        <f>(X48+X49+X50)*0.1</f>
        <v>0</v>
      </c>
      <c r="Y51" s="329"/>
      <c r="Z51" s="329"/>
      <c r="AA51" s="329"/>
      <c r="AB51" s="329"/>
      <c r="AC51" s="329"/>
      <c r="AD51" s="330"/>
      <c r="AE51" s="331" t="s">
        <v>236</v>
      </c>
      <c r="AF51" s="332"/>
      <c r="AG51" s="329">
        <f>SUM(F51,O51,X51)</f>
        <v>0</v>
      </c>
      <c r="AH51" s="329"/>
      <c r="AI51" s="329"/>
      <c r="AJ51" s="329"/>
      <c r="AK51" s="329"/>
      <c r="AL51" s="329"/>
      <c r="AM51" s="330"/>
      <c r="AN51" s="331" t="s">
        <v>236</v>
      </c>
      <c r="AO51" s="332"/>
    </row>
    <row r="52" spans="2:41" s="95" customFormat="1" ht="30" customHeight="1">
      <c r="B52" s="343"/>
      <c r="C52" s="333" t="s">
        <v>218</v>
      </c>
      <c r="D52" s="333"/>
      <c r="E52" s="333"/>
      <c r="F52" s="334">
        <f>F48+F49+F50+F51</f>
        <v>0</v>
      </c>
      <c r="G52" s="334"/>
      <c r="H52" s="334"/>
      <c r="I52" s="334"/>
      <c r="J52" s="334"/>
      <c r="K52" s="334"/>
      <c r="L52" s="335"/>
      <c r="M52" s="336" t="s">
        <v>236</v>
      </c>
      <c r="N52" s="337"/>
      <c r="O52" s="334">
        <f>O48+O49+O50+O51</f>
        <v>0</v>
      </c>
      <c r="P52" s="334"/>
      <c r="Q52" s="334"/>
      <c r="R52" s="334"/>
      <c r="S52" s="334"/>
      <c r="T52" s="334"/>
      <c r="U52" s="335"/>
      <c r="V52" s="336" t="s">
        <v>236</v>
      </c>
      <c r="W52" s="337"/>
      <c r="X52" s="334">
        <f>X48+X49+X50+X51</f>
        <v>0</v>
      </c>
      <c r="Y52" s="334"/>
      <c r="Z52" s="334"/>
      <c r="AA52" s="334"/>
      <c r="AB52" s="334"/>
      <c r="AC52" s="334"/>
      <c r="AD52" s="335"/>
      <c r="AE52" s="336" t="s">
        <v>236</v>
      </c>
      <c r="AF52" s="337"/>
      <c r="AG52" s="338">
        <f>SUM(F52,O52,X52)</f>
        <v>0</v>
      </c>
      <c r="AH52" s="338"/>
      <c r="AI52" s="338"/>
      <c r="AJ52" s="338"/>
      <c r="AK52" s="338"/>
      <c r="AL52" s="338"/>
      <c r="AM52" s="339"/>
      <c r="AN52" s="336" t="s">
        <v>236</v>
      </c>
      <c r="AO52" s="337"/>
    </row>
    <row r="53" spans="2:41" ht="111.75" customHeight="1">
      <c r="B53" s="99" t="s">
        <v>146</v>
      </c>
      <c r="C53" s="327" t="s">
        <v>533</v>
      </c>
      <c r="D53" s="328"/>
      <c r="E53" s="328"/>
      <c r="F53" s="328"/>
      <c r="G53" s="328"/>
      <c r="H53" s="328"/>
      <c r="I53" s="328"/>
      <c r="J53" s="328"/>
      <c r="K53" s="328"/>
      <c r="L53" s="328"/>
      <c r="M53" s="328"/>
      <c r="N53" s="328"/>
      <c r="O53" s="328"/>
      <c r="P53" s="328"/>
      <c r="Q53" s="328"/>
      <c r="R53" s="328"/>
      <c r="S53" s="328"/>
      <c r="T53" s="328"/>
      <c r="U53" s="328"/>
      <c r="V53" s="328"/>
      <c r="W53" s="328"/>
      <c r="X53" s="328"/>
      <c r="Y53" s="328"/>
      <c r="Z53" s="328"/>
      <c r="AA53" s="328"/>
      <c r="AB53" s="328"/>
      <c r="AC53" s="328"/>
      <c r="AD53" s="328"/>
      <c r="AE53" s="328"/>
      <c r="AF53" s="328"/>
      <c r="AG53" s="328"/>
      <c r="AH53" s="328"/>
      <c r="AI53" s="328"/>
      <c r="AJ53" s="328"/>
      <c r="AK53" s="328"/>
      <c r="AL53" s="328"/>
      <c r="AM53" s="328"/>
      <c r="AN53" s="328"/>
      <c r="AO53" s="328"/>
    </row>
  </sheetData>
  <mergeCells count="244">
    <mergeCell ref="B1:AO1"/>
    <mergeCell ref="B2:E3"/>
    <mergeCell ref="F2:AO3"/>
    <mergeCell ref="B4:E4"/>
    <mergeCell ref="F4:AO4"/>
    <mergeCell ref="B5:E5"/>
    <mergeCell ref="F5:R5"/>
    <mergeCell ref="S5:AB5"/>
    <mergeCell ref="AC5:AO5"/>
    <mergeCell ref="L8:Q8"/>
    <mergeCell ref="R8:W8"/>
    <mergeCell ref="X8:AC8"/>
    <mergeCell ref="C9:E9"/>
    <mergeCell ref="F9:K9"/>
    <mergeCell ref="L9:Q9"/>
    <mergeCell ref="R9:W9"/>
    <mergeCell ref="X9:AC9"/>
    <mergeCell ref="B6:E6"/>
    <mergeCell ref="F6:R6"/>
    <mergeCell ref="S6:AB6"/>
    <mergeCell ref="AC6:AO6"/>
    <mergeCell ref="B7:E8"/>
    <mergeCell ref="F7:Q7"/>
    <mergeCell ref="R7:AC7"/>
    <mergeCell ref="AD7:AI8"/>
    <mergeCell ref="AJ7:AO8"/>
    <mergeCell ref="F8:K8"/>
    <mergeCell ref="AD9:AI9"/>
    <mergeCell ref="AJ9:AO9"/>
    <mergeCell ref="C10:E10"/>
    <mergeCell ref="F10:K10"/>
    <mergeCell ref="L10:Q10"/>
    <mergeCell ref="R10:W10"/>
    <mergeCell ref="X10:AC10"/>
    <mergeCell ref="AD10:AI10"/>
    <mergeCell ref="AJ10:AO10"/>
    <mergeCell ref="AJ11:AO11"/>
    <mergeCell ref="C12:E12"/>
    <mergeCell ref="F12:K12"/>
    <mergeCell ref="L12:Q12"/>
    <mergeCell ref="R12:W12"/>
    <mergeCell ref="X12:AC12"/>
    <mergeCell ref="AD12:AI12"/>
    <mergeCell ref="AJ12:AO12"/>
    <mergeCell ref="C11:E11"/>
    <mergeCell ref="F11:K11"/>
    <mergeCell ref="L11:Q11"/>
    <mergeCell ref="R11:W11"/>
    <mergeCell ref="X11:AC11"/>
    <mergeCell ref="AD11:AI11"/>
    <mergeCell ref="B18:E18"/>
    <mergeCell ref="F18:AO18"/>
    <mergeCell ref="B19:E19"/>
    <mergeCell ref="F19:AO19"/>
    <mergeCell ref="B20:E20"/>
    <mergeCell ref="F20:AO20"/>
    <mergeCell ref="AJ13:AO13"/>
    <mergeCell ref="B14:E17"/>
    <mergeCell ref="F14:O14"/>
    <mergeCell ref="P14:AO14"/>
    <mergeCell ref="F15:O15"/>
    <mergeCell ref="P15:AO15"/>
    <mergeCell ref="F16:O16"/>
    <mergeCell ref="P16:AO16"/>
    <mergeCell ref="F17:O17"/>
    <mergeCell ref="P17:AO17"/>
    <mergeCell ref="C13:E13"/>
    <mergeCell ref="F13:K13"/>
    <mergeCell ref="L13:Q13"/>
    <mergeCell ref="R13:W13"/>
    <mergeCell ref="X13:AC13"/>
    <mergeCell ref="AD13:AI13"/>
    <mergeCell ref="B24:E26"/>
    <mergeCell ref="F24:O24"/>
    <mergeCell ref="P24:AO24"/>
    <mergeCell ref="F25:O25"/>
    <mergeCell ref="P25:AO25"/>
    <mergeCell ref="F26:O26"/>
    <mergeCell ref="P26:AO26"/>
    <mergeCell ref="B21:E21"/>
    <mergeCell ref="F21:AO21"/>
    <mergeCell ref="B22:E22"/>
    <mergeCell ref="F22:AO22"/>
    <mergeCell ref="B23:E23"/>
    <mergeCell ref="F23:AO23"/>
    <mergeCell ref="B30:E30"/>
    <mergeCell ref="F30:AO30"/>
    <mergeCell ref="B31:E31"/>
    <mergeCell ref="F31:AO31"/>
    <mergeCell ref="B32:E32"/>
    <mergeCell ref="F32:AO32"/>
    <mergeCell ref="B27:E27"/>
    <mergeCell ref="F27:AO27"/>
    <mergeCell ref="B28:E28"/>
    <mergeCell ref="F28:AO28"/>
    <mergeCell ref="B29:E29"/>
    <mergeCell ref="F29:AO29"/>
    <mergeCell ref="B36:E36"/>
    <mergeCell ref="F36:AO36"/>
    <mergeCell ref="B37:E37"/>
    <mergeCell ref="F37:N37"/>
    <mergeCell ref="O37:W37"/>
    <mergeCell ref="X37:AF37"/>
    <mergeCell ref="AG37:AO37"/>
    <mergeCell ref="B33:E33"/>
    <mergeCell ref="F33:AO33"/>
    <mergeCell ref="B34:E34"/>
    <mergeCell ref="F34:AO34"/>
    <mergeCell ref="B35:E35"/>
    <mergeCell ref="F35:AO35"/>
    <mergeCell ref="X38:AD38"/>
    <mergeCell ref="AE38:AF38"/>
    <mergeCell ref="AG38:AM38"/>
    <mergeCell ref="AN38:AO38"/>
    <mergeCell ref="C39:E39"/>
    <mergeCell ref="F39:L39"/>
    <mergeCell ref="M39:N39"/>
    <mergeCell ref="O39:U39"/>
    <mergeCell ref="V39:W39"/>
    <mergeCell ref="X39:AD39"/>
    <mergeCell ref="C38:E38"/>
    <mergeCell ref="F38:L38"/>
    <mergeCell ref="M38:N38"/>
    <mergeCell ref="O38:U38"/>
    <mergeCell ref="V38:W38"/>
    <mergeCell ref="AE39:AF39"/>
    <mergeCell ref="AG39:AM39"/>
    <mergeCell ref="AN39:AO39"/>
    <mergeCell ref="C40:E41"/>
    <mergeCell ref="F40:L40"/>
    <mergeCell ref="M40:N40"/>
    <mergeCell ref="O40:U40"/>
    <mergeCell ref="V40:W40"/>
    <mergeCell ref="X40:AD40"/>
    <mergeCell ref="AE40:AF40"/>
    <mergeCell ref="B42:B46"/>
    <mergeCell ref="C42:E42"/>
    <mergeCell ref="F42:L42"/>
    <mergeCell ref="M42:N42"/>
    <mergeCell ref="O42:U42"/>
    <mergeCell ref="V42:W42"/>
    <mergeCell ref="B38:B41"/>
    <mergeCell ref="X42:AD42"/>
    <mergeCell ref="AE42:AF42"/>
    <mergeCell ref="C44:E44"/>
    <mergeCell ref="F44:L44"/>
    <mergeCell ref="M44:N44"/>
    <mergeCell ref="O44:U44"/>
    <mergeCell ref="V44:W44"/>
    <mergeCell ref="X44:AD44"/>
    <mergeCell ref="AE44:AF44"/>
    <mergeCell ref="C46:E46"/>
    <mergeCell ref="AG40:AM40"/>
    <mergeCell ref="AN40:AO40"/>
    <mergeCell ref="F41:L41"/>
    <mergeCell ref="M41:N41"/>
    <mergeCell ref="O41:U41"/>
    <mergeCell ref="V41:W41"/>
    <mergeCell ref="X41:AD41"/>
    <mergeCell ref="AE41:AF41"/>
    <mergeCell ref="AG41:AM41"/>
    <mergeCell ref="AN41:AO41"/>
    <mergeCell ref="AG42:AM42"/>
    <mergeCell ref="AN42:AO42"/>
    <mergeCell ref="C43:E43"/>
    <mergeCell ref="F43:L43"/>
    <mergeCell ref="M43:N43"/>
    <mergeCell ref="O43:U43"/>
    <mergeCell ref="V43:W43"/>
    <mergeCell ref="X43:AD43"/>
    <mergeCell ref="AE43:AF43"/>
    <mergeCell ref="AG43:AM43"/>
    <mergeCell ref="AN43:AO43"/>
    <mergeCell ref="AG44:AM44"/>
    <mergeCell ref="AN44:AO44"/>
    <mergeCell ref="C45:E45"/>
    <mergeCell ref="F45:L45"/>
    <mergeCell ref="M45:N45"/>
    <mergeCell ref="O45:U45"/>
    <mergeCell ref="V45:W45"/>
    <mergeCell ref="X45:AD45"/>
    <mergeCell ref="AE45:AF45"/>
    <mergeCell ref="AG45:AM45"/>
    <mergeCell ref="AN45:AO45"/>
    <mergeCell ref="F46:L46"/>
    <mergeCell ref="M46:N46"/>
    <mergeCell ref="O46:U46"/>
    <mergeCell ref="V46:W46"/>
    <mergeCell ref="X46:AD46"/>
    <mergeCell ref="AE46:AF46"/>
    <mergeCell ref="AG46:AM46"/>
    <mergeCell ref="AN46:AO46"/>
    <mergeCell ref="B47:E47"/>
    <mergeCell ref="F47:N47"/>
    <mergeCell ref="O47:W47"/>
    <mergeCell ref="X47:AF47"/>
    <mergeCell ref="AG47:AO47"/>
    <mergeCell ref="B48:B52"/>
    <mergeCell ref="C48:E48"/>
    <mergeCell ref="F48:L48"/>
    <mergeCell ref="M48:N48"/>
    <mergeCell ref="O48:U48"/>
    <mergeCell ref="V48:W48"/>
    <mergeCell ref="X48:AD48"/>
    <mergeCell ref="AE48:AF48"/>
    <mergeCell ref="AG48:AM48"/>
    <mergeCell ref="C50:E50"/>
    <mergeCell ref="F50:L50"/>
    <mergeCell ref="M50:N50"/>
    <mergeCell ref="O50:U50"/>
    <mergeCell ref="V50:W50"/>
    <mergeCell ref="X50:AD50"/>
    <mergeCell ref="AE50:AF50"/>
    <mergeCell ref="AG50:AM50"/>
    <mergeCell ref="AN48:AO48"/>
    <mergeCell ref="C49:E49"/>
    <mergeCell ref="F49:L49"/>
    <mergeCell ref="M49:N49"/>
    <mergeCell ref="O49:U49"/>
    <mergeCell ref="V49:W49"/>
    <mergeCell ref="X49:AD49"/>
    <mergeCell ref="AE49:AF49"/>
    <mergeCell ref="AG49:AM49"/>
    <mergeCell ref="AN49:AO49"/>
    <mergeCell ref="AN50:AO50"/>
    <mergeCell ref="C51:E51"/>
    <mergeCell ref="F51:L51"/>
    <mergeCell ref="M51:N51"/>
    <mergeCell ref="O51:U51"/>
    <mergeCell ref="V51:W51"/>
    <mergeCell ref="X51:AD51"/>
    <mergeCell ref="AE51:AF51"/>
    <mergeCell ref="AN52:AO52"/>
    <mergeCell ref="C53:AO53"/>
    <mergeCell ref="AG51:AM51"/>
    <mergeCell ref="AN51:AO51"/>
    <mergeCell ref="C52:E52"/>
    <mergeCell ref="F52:L52"/>
    <mergeCell ref="M52:N52"/>
    <mergeCell ref="O52:U52"/>
    <mergeCell ref="V52:W52"/>
    <mergeCell ref="X52:AD52"/>
    <mergeCell ref="AE52:AF52"/>
    <mergeCell ref="AG52:AM52"/>
  </mergeCells>
  <phoneticPr fontId="1"/>
  <dataValidations count="3">
    <dataValidation type="list" allowBlank="1" showInputMessage="1" showErrorMessage="1" sqref="AC5:AO5" xr:uid="{88960197-1A7D-4326-A9E1-44A7011720E6}">
      <formula1>$AQ$5:$AQ$7</formula1>
    </dataValidation>
    <dataValidation type="list" allowBlank="1" showInputMessage="1" showErrorMessage="1" sqref="AC6:AO6" xr:uid="{28676AD4-2E98-409B-BA96-1FFEA2A2A9CF}">
      <formula1>$AT$5:$AT$6</formula1>
    </dataValidation>
    <dataValidation type="list" allowBlank="1" showInputMessage="1" showErrorMessage="1" sqref="F2" xr:uid="{DD19060E-8698-440D-ABD7-2034CCB10991}">
      <formula1>$AQ$2:$AQ$3</formula1>
    </dataValidation>
  </dataValidations>
  <pageMargins left="0.7" right="0.7" top="0.75" bottom="0.75" header="0.3" footer="0.3"/>
  <pageSetup paperSize="9" scale="65" fitToHeight="0" orientation="portrait" r:id="rId1"/>
  <rowBreaks count="1" manualBreakCount="1">
    <brk id="33" min="1" max="40" man="1"/>
  </rowBreaks>
  <colBreaks count="1" manualBreakCount="1">
    <brk id="42" max="94" man="1"/>
  </colBreaks>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CA94"/>
  <sheetViews>
    <sheetView view="pageBreakPreview" zoomScaleNormal="84" zoomScaleSheetLayoutView="100" workbookViewId="0">
      <selection activeCell="B1" sqref="B1"/>
    </sheetView>
  </sheetViews>
  <sheetFormatPr defaultColWidth="9" defaultRowHeight="11.25"/>
  <cols>
    <col min="1" max="2" width="5.875" style="8" customWidth="1"/>
    <col min="3" max="38" width="1.75" style="8" customWidth="1"/>
    <col min="39" max="39" width="3.625" style="8" customWidth="1"/>
    <col min="40" max="41" width="5.875" style="8" customWidth="1"/>
    <col min="42" max="77" width="1.75" style="8" customWidth="1"/>
    <col min="78" max="79" width="2.125" style="8" customWidth="1"/>
    <col min="80" max="16384" width="9" style="8"/>
  </cols>
  <sheetData>
    <row r="1" spans="1:79" ht="37.5" customHeight="1">
      <c r="A1" s="38" t="s">
        <v>229</v>
      </c>
      <c r="B1" s="41"/>
      <c r="AI1" s="42"/>
      <c r="AN1" s="324" t="str">
        <f>'１目標'!F1</f>
        <v>○○地域雇用創造協議会</v>
      </c>
      <c r="AO1" s="41"/>
      <c r="BK1" s="42"/>
    </row>
    <row r="2" spans="1:79" ht="13.5" customHeight="1">
      <c r="A2" s="41"/>
      <c r="B2" s="41"/>
      <c r="X2" s="42"/>
      <c r="AN2" s="41"/>
      <c r="AO2" s="41"/>
      <c r="BK2" s="42"/>
    </row>
    <row r="3" spans="1:79" ht="21.75" customHeight="1">
      <c r="A3" s="955" t="s">
        <v>108</v>
      </c>
      <c r="B3" s="957"/>
      <c r="C3" s="768" t="s">
        <v>93</v>
      </c>
      <c r="D3" s="769"/>
      <c r="E3" s="769"/>
      <c r="F3" s="769"/>
      <c r="G3" s="769" t="s">
        <v>166</v>
      </c>
      <c r="H3" s="769"/>
      <c r="I3" s="769"/>
      <c r="J3" s="769"/>
      <c r="K3" s="769"/>
      <c r="L3" s="769"/>
      <c r="M3" s="769"/>
      <c r="N3" s="769"/>
      <c r="O3" s="769"/>
      <c r="P3" s="769"/>
      <c r="Q3" s="769"/>
      <c r="R3" s="769"/>
      <c r="S3" s="769"/>
      <c r="T3" s="769"/>
      <c r="U3" s="769"/>
      <c r="V3" s="769"/>
      <c r="W3" s="769"/>
      <c r="X3" s="769"/>
      <c r="Y3" s="769"/>
      <c r="Z3" s="769"/>
      <c r="AA3" s="769"/>
      <c r="AB3" s="769"/>
      <c r="AC3" s="769"/>
      <c r="AD3" s="769"/>
      <c r="AE3" s="769"/>
      <c r="AF3" s="769"/>
      <c r="AG3" s="769"/>
      <c r="AH3" s="769"/>
      <c r="AI3" s="769"/>
      <c r="AJ3" s="769"/>
      <c r="AK3" s="769"/>
      <c r="AL3" s="770"/>
      <c r="AM3" s="52"/>
      <c r="AN3" s="955" t="s">
        <v>108</v>
      </c>
      <c r="AO3" s="957"/>
      <c r="AP3" s="768" t="s">
        <v>27</v>
      </c>
      <c r="AQ3" s="769"/>
      <c r="AR3" s="769"/>
      <c r="AS3" s="769"/>
      <c r="AT3" s="769" t="s">
        <v>476</v>
      </c>
      <c r="AU3" s="769"/>
      <c r="AV3" s="769"/>
      <c r="AW3" s="769"/>
      <c r="AX3" s="769"/>
      <c r="AY3" s="769"/>
      <c r="AZ3" s="769"/>
      <c r="BA3" s="769"/>
      <c r="BB3" s="769"/>
      <c r="BC3" s="769"/>
      <c r="BD3" s="769"/>
      <c r="BE3" s="769"/>
      <c r="BF3" s="769"/>
      <c r="BG3" s="769"/>
      <c r="BH3" s="769"/>
      <c r="BI3" s="769"/>
      <c r="BJ3" s="769"/>
      <c r="BK3" s="769"/>
      <c r="BL3" s="769"/>
      <c r="BM3" s="769"/>
      <c r="BN3" s="769"/>
      <c r="BO3" s="769"/>
      <c r="BP3" s="769"/>
      <c r="BQ3" s="769"/>
      <c r="BR3" s="769"/>
      <c r="BS3" s="769"/>
      <c r="BT3" s="769"/>
      <c r="BU3" s="769"/>
      <c r="BV3" s="769"/>
      <c r="BW3" s="769"/>
      <c r="BX3" s="769"/>
      <c r="BY3" s="770"/>
      <c r="BZ3" s="52"/>
      <c r="CA3" s="52"/>
    </row>
    <row r="4" spans="1:79" ht="13.5" customHeight="1">
      <c r="A4" s="951" t="s">
        <v>71</v>
      </c>
      <c r="B4" s="952"/>
      <c r="C4" s="786" t="s">
        <v>473</v>
      </c>
      <c r="D4" s="787"/>
      <c r="E4" s="787"/>
      <c r="F4" s="787"/>
      <c r="G4" s="787"/>
      <c r="H4" s="787"/>
      <c r="I4" s="787"/>
      <c r="J4" s="787"/>
      <c r="K4" s="787"/>
      <c r="L4" s="787"/>
      <c r="M4" s="787"/>
      <c r="N4" s="787"/>
      <c r="O4" s="787"/>
      <c r="P4" s="787"/>
      <c r="Q4" s="787"/>
      <c r="R4" s="787"/>
      <c r="S4" s="787"/>
      <c r="T4" s="787"/>
      <c r="U4" s="787"/>
      <c r="V4" s="787"/>
      <c r="W4" s="787"/>
      <c r="X4" s="787"/>
      <c r="Y4" s="787"/>
      <c r="Z4" s="787"/>
      <c r="AA4" s="787"/>
      <c r="AB4" s="787"/>
      <c r="AC4" s="787"/>
      <c r="AD4" s="787"/>
      <c r="AE4" s="787"/>
      <c r="AF4" s="787"/>
      <c r="AG4" s="787"/>
      <c r="AH4" s="787"/>
      <c r="AI4" s="787"/>
      <c r="AJ4" s="787"/>
      <c r="AK4" s="787"/>
      <c r="AL4" s="788"/>
      <c r="AM4" s="52"/>
      <c r="AN4" s="951" t="s">
        <v>71</v>
      </c>
      <c r="AO4" s="952"/>
      <c r="AP4" s="786" t="s">
        <v>478</v>
      </c>
      <c r="AQ4" s="787"/>
      <c r="AR4" s="787"/>
      <c r="AS4" s="787"/>
      <c r="AT4" s="787"/>
      <c r="AU4" s="787"/>
      <c r="AV4" s="787"/>
      <c r="AW4" s="787"/>
      <c r="AX4" s="787"/>
      <c r="AY4" s="787"/>
      <c r="AZ4" s="787"/>
      <c r="BA4" s="787"/>
      <c r="BB4" s="787"/>
      <c r="BC4" s="787"/>
      <c r="BD4" s="787"/>
      <c r="BE4" s="787"/>
      <c r="BF4" s="787"/>
      <c r="BG4" s="787"/>
      <c r="BH4" s="787"/>
      <c r="BI4" s="787"/>
      <c r="BJ4" s="787"/>
      <c r="BK4" s="787"/>
      <c r="BL4" s="787"/>
      <c r="BM4" s="787"/>
      <c r="BN4" s="787"/>
      <c r="BO4" s="787"/>
      <c r="BP4" s="787"/>
      <c r="BQ4" s="787"/>
      <c r="BR4" s="787"/>
      <c r="BS4" s="787"/>
      <c r="BT4" s="787"/>
      <c r="BU4" s="787"/>
      <c r="BV4" s="787"/>
      <c r="BW4" s="787"/>
      <c r="BX4" s="787"/>
      <c r="BY4" s="788"/>
      <c r="BZ4" s="52"/>
      <c r="CA4" s="52"/>
    </row>
    <row r="5" spans="1:79" ht="13.5" customHeight="1">
      <c r="A5" s="953"/>
      <c r="B5" s="954"/>
      <c r="C5" s="789"/>
      <c r="D5" s="790"/>
      <c r="E5" s="790"/>
      <c r="F5" s="790"/>
      <c r="G5" s="790"/>
      <c r="H5" s="790"/>
      <c r="I5" s="790"/>
      <c r="J5" s="790"/>
      <c r="K5" s="790"/>
      <c r="L5" s="790"/>
      <c r="M5" s="790"/>
      <c r="N5" s="790"/>
      <c r="O5" s="790"/>
      <c r="P5" s="790"/>
      <c r="Q5" s="790"/>
      <c r="R5" s="790"/>
      <c r="S5" s="790"/>
      <c r="T5" s="790"/>
      <c r="U5" s="790"/>
      <c r="V5" s="790"/>
      <c r="W5" s="790"/>
      <c r="X5" s="790"/>
      <c r="Y5" s="790"/>
      <c r="Z5" s="790"/>
      <c r="AA5" s="790"/>
      <c r="AB5" s="790"/>
      <c r="AC5" s="790"/>
      <c r="AD5" s="790"/>
      <c r="AE5" s="790"/>
      <c r="AF5" s="790"/>
      <c r="AG5" s="790"/>
      <c r="AH5" s="790"/>
      <c r="AI5" s="790"/>
      <c r="AJ5" s="790"/>
      <c r="AK5" s="790"/>
      <c r="AL5" s="791"/>
      <c r="AM5" s="52"/>
      <c r="AN5" s="953"/>
      <c r="AO5" s="954"/>
      <c r="AP5" s="789"/>
      <c r="AQ5" s="790"/>
      <c r="AR5" s="790"/>
      <c r="AS5" s="790"/>
      <c r="AT5" s="790"/>
      <c r="AU5" s="790"/>
      <c r="AV5" s="790"/>
      <c r="AW5" s="790"/>
      <c r="AX5" s="790"/>
      <c r="AY5" s="790"/>
      <c r="AZ5" s="790"/>
      <c r="BA5" s="790"/>
      <c r="BB5" s="790"/>
      <c r="BC5" s="790"/>
      <c r="BD5" s="790"/>
      <c r="BE5" s="790"/>
      <c r="BF5" s="790"/>
      <c r="BG5" s="790"/>
      <c r="BH5" s="790"/>
      <c r="BI5" s="790"/>
      <c r="BJ5" s="790"/>
      <c r="BK5" s="790"/>
      <c r="BL5" s="790"/>
      <c r="BM5" s="790"/>
      <c r="BN5" s="790"/>
      <c r="BO5" s="790"/>
      <c r="BP5" s="790"/>
      <c r="BQ5" s="790"/>
      <c r="BR5" s="790"/>
      <c r="BS5" s="790"/>
      <c r="BT5" s="790"/>
      <c r="BU5" s="790"/>
      <c r="BV5" s="790"/>
      <c r="BW5" s="790"/>
      <c r="BX5" s="790"/>
      <c r="BY5" s="791"/>
      <c r="BZ5" s="52"/>
      <c r="CA5" s="52"/>
    </row>
    <row r="6" spans="1:79" ht="13.5" customHeight="1">
      <c r="A6" s="953"/>
      <c r="B6" s="954"/>
      <c r="C6" s="789"/>
      <c r="D6" s="790"/>
      <c r="E6" s="790"/>
      <c r="F6" s="790"/>
      <c r="G6" s="790"/>
      <c r="H6" s="790"/>
      <c r="I6" s="790"/>
      <c r="J6" s="790"/>
      <c r="K6" s="790"/>
      <c r="L6" s="790"/>
      <c r="M6" s="790"/>
      <c r="N6" s="790"/>
      <c r="O6" s="790"/>
      <c r="P6" s="790"/>
      <c r="Q6" s="790"/>
      <c r="R6" s="790"/>
      <c r="S6" s="790"/>
      <c r="T6" s="790"/>
      <c r="U6" s="790"/>
      <c r="V6" s="790"/>
      <c r="W6" s="790"/>
      <c r="X6" s="790"/>
      <c r="Y6" s="790"/>
      <c r="Z6" s="790"/>
      <c r="AA6" s="790"/>
      <c r="AB6" s="790"/>
      <c r="AC6" s="790"/>
      <c r="AD6" s="790"/>
      <c r="AE6" s="790"/>
      <c r="AF6" s="790"/>
      <c r="AG6" s="790"/>
      <c r="AH6" s="790"/>
      <c r="AI6" s="790"/>
      <c r="AJ6" s="790"/>
      <c r="AK6" s="790"/>
      <c r="AL6" s="791"/>
      <c r="AM6" s="52"/>
      <c r="AN6" s="953"/>
      <c r="AO6" s="954"/>
      <c r="AP6" s="789"/>
      <c r="AQ6" s="790"/>
      <c r="AR6" s="790"/>
      <c r="AS6" s="790"/>
      <c r="AT6" s="790"/>
      <c r="AU6" s="790"/>
      <c r="AV6" s="790"/>
      <c r="AW6" s="790"/>
      <c r="AX6" s="790"/>
      <c r="AY6" s="790"/>
      <c r="AZ6" s="790"/>
      <c r="BA6" s="790"/>
      <c r="BB6" s="790"/>
      <c r="BC6" s="790"/>
      <c r="BD6" s="790"/>
      <c r="BE6" s="790"/>
      <c r="BF6" s="790"/>
      <c r="BG6" s="790"/>
      <c r="BH6" s="790"/>
      <c r="BI6" s="790"/>
      <c r="BJ6" s="790"/>
      <c r="BK6" s="790"/>
      <c r="BL6" s="790"/>
      <c r="BM6" s="790"/>
      <c r="BN6" s="790"/>
      <c r="BO6" s="790"/>
      <c r="BP6" s="790"/>
      <c r="BQ6" s="790"/>
      <c r="BR6" s="790"/>
      <c r="BS6" s="790"/>
      <c r="BT6" s="790"/>
      <c r="BU6" s="790"/>
      <c r="BV6" s="790"/>
      <c r="BW6" s="790"/>
      <c r="BX6" s="790"/>
      <c r="BY6" s="791"/>
      <c r="BZ6" s="52"/>
      <c r="CA6" s="52"/>
    </row>
    <row r="7" spans="1:79" ht="13.5" customHeight="1">
      <c r="A7" s="953"/>
      <c r="B7" s="954"/>
      <c r="C7" s="789"/>
      <c r="D7" s="790"/>
      <c r="E7" s="790"/>
      <c r="F7" s="790"/>
      <c r="G7" s="790"/>
      <c r="H7" s="790"/>
      <c r="I7" s="790"/>
      <c r="J7" s="790"/>
      <c r="K7" s="790"/>
      <c r="L7" s="790"/>
      <c r="M7" s="790"/>
      <c r="N7" s="790"/>
      <c r="O7" s="790"/>
      <c r="P7" s="790"/>
      <c r="Q7" s="790"/>
      <c r="R7" s="790"/>
      <c r="S7" s="790"/>
      <c r="T7" s="790"/>
      <c r="U7" s="790"/>
      <c r="V7" s="790"/>
      <c r="W7" s="790"/>
      <c r="X7" s="790"/>
      <c r="Y7" s="790"/>
      <c r="Z7" s="790"/>
      <c r="AA7" s="790"/>
      <c r="AB7" s="790"/>
      <c r="AC7" s="790"/>
      <c r="AD7" s="790"/>
      <c r="AE7" s="790"/>
      <c r="AF7" s="790"/>
      <c r="AG7" s="790"/>
      <c r="AH7" s="790"/>
      <c r="AI7" s="790"/>
      <c r="AJ7" s="790"/>
      <c r="AK7" s="790"/>
      <c r="AL7" s="791"/>
      <c r="AM7" s="52"/>
      <c r="AN7" s="953"/>
      <c r="AO7" s="954"/>
      <c r="AP7" s="789"/>
      <c r="AQ7" s="790"/>
      <c r="AR7" s="790"/>
      <c r="AS7" s="790"/>
      <c r="AT7" s="790"/>
      <c r="AU7" s="790"/>
      <c r="AV7" s="790"/>
      <c r="AW7" s="790"/>
      <c r="AX7" s="790"/>
      <c r="AY7" s="790"/>
      <c r="AZ7" s="790"/>
      <c r="BA7" s="790"/>
      <c r="BB7" s="790"/>
      <c r="BC7" s="790"/>
      <c r="BD7" s="790"/>
      <c r="BE7" s="790"/>
      <c r="BF7" s="790"/>
      <c r="BG7" s="790"/>
      <c r="BH7" s="790"/>
      <c r="BI7" s="790"/>
      <c r="BJ7" s="790"/>
      <c r="BK7" s="790"/>
      <c r="BL7" s="790"/>
      <c r="BM7" s="790"/>
      <c r="BN7" s="790"/>
      <c r="BO7" s="790"/>
      <c r="BP7" s="790"/>
      <c r="BQ7" s="790"/>
      <c r="BR7" s="790"/>
      <c r="BS7" s="790"/>
      <c r="BT7" s="790"/>
      <c r="BU7" s="790"/>
      <c r="BV7" s="790"/>
      <c r="BW7" s="790"/>
      <c r="BX7" s="790"/>
      <c r="BY7" s="791"/>
      <c r="BZ7" s="52"/>
      <c r="CA7" s="52"/>
    </row>
    <row r="8" spans="1:79" ht="34.5" customHeight="1">
      <c r="A8" s="953"/>
      <c r="B8" s="954"/>
      <c r="C8" s="789"/>
      <c r="D8" s="790"/>
      <c r="E8" s="790"/>
      <c r="F8" s="790"/>
      <c r="G8" s="790"/>
      <c r="H8" s="790"/>
      <c r="I8" s="790"/>
      <c r="J8" s="790"/>
      <c r="K8" s="790"/>
      <c r="L8" s="790"/>
      <c r="M8" s="790"/>
      <c r="N8" s="790"/>
      <c r="O8" s="790"/>
      <c r="P8" s="790"/>
      <c r="Q8" s="790"/>
      <c r="R8" s="790"/>
      <c r="S8" s="790"/>
      <c r="T8" s="790"/>
      <c r="U8" s="790"/>
      <c r="V8" s="790"/>
      <c r="W8" s="790"/>
      <c r="X8" s="790"/>
      <c r="Y8" s="790"/>
      <c r="Z8" s="790"/>
      <c r="AA8" s="790"/>
      <c r="AB8" s="790"/>
      <c r="AC8" s="790"/>
      <c r="AD8" s="790"/>
      <c r="AE8" s="790"/>
      <c r="AF8" s="790"/>
      <c r="AG8" s="790"/>
      <c r="AH8" s="790"/>
      <c r="AI8" s="790"/>
      <c r="AJ8" s="790"/>
      <c r="AK8" s="790"/>
      <c r="AL8" s="791"/>
      <c r="AM8" s="52"/>
      <c r="AN8" s="953"/>
      <c r="AO8" s="954"/>
      <c r="AP8" s="789"/>
      <c r="AQ8" s="790"/>
      <c r="AR8" s="790"/>
      <c r="AS8" s="790"/>
      <c r="AT8" s="790"/>
      <c r="AU8" s="790"/>
      <c r="AV8" s="790"/>
      <c r="AW8" s="790"/>
      <c r="AX8" s="790"/>
      <c r="AY8" s="790"/>
      <c r="AZ8" s="790"/>
      <c r="BA8" s="790"/>
      <c r="BB8" s="790"/>
      <c r="BC8" s="790"/>
      <c r="BD8" s="790"/>
      <c r="BE8" s="790"/>
      <c r="BF8" s="790"/>
      <c r="BG8" s="790"/>
      <c r="BH8" s="790"/>
      <c r="BI8" s="790"/>
      <c r="BJ8" s="790"/>
      <c r="BK8" s="790"/>
      <c r="BL8" s="790"/>
      <c r="BM8" s="790"/>
      <c r="BN8" s="790"/>
      <c r="BO8" s="790"/>
      <c r="BP8" s="790"/>
      <c r="BQ8" s="790"/>
      <c r="BR8" s="790"/>
      <c r="BS8" s="790"/>
      <c r="BT8" s="790"/>
      <c r="BU8" s="790"/>
      <c r="BV8" s="790"/>
      <c r="BW8" s="790"/>
      <c r="BX8" s="790"/>
      <c r="BY8" s="791"/>
      <c r="BZ8" s="52"/>
      <c r="CA8" s="52"/>
    </row>
    <row r="9" spans="1:79" s="43" customFormat="1" ht="13.5" customHeight="1">
      <c r="A9" s="904" t="s">
        <v>105</v>
      </c>
      <c r="B9" s="905"/>
      <c r="C9" s="687" t="s">
        <v>118</v>
      </c>
      <c r="D9" s="688"/>
      <c r="E9" s="688"/>
      <c r="F9" s="688"/>
      <c r="G9" s="688"/>
      <c r="H9" s="688"/>
      <c r="I9" s="688"/>
      <c r="J9" s="688"/>
      <c r="K9" s="688"/>
      <c r="L9" s="688"/>
      <c r="M9" s="688"/>
      <c r="N9" s="688"/>
      <c r="O9" s="688"/>
      <c r="P9" s="688"/>
      <c r="Q9" s="688"/>
      <c r="R9" s="688"/>
      <c r="S9" s="688"/>
      <c r="T9" s="688"/>
      <c r="U9" s="688"/>
      <c r="V9" s="688"/>
      <c r="W9" s="688"/>
      <c r="X9" s="688"/>
      <c r="Y9" s="688"/>
      <c r="Z9" s="688"/>
      <c r="AA9" s="688"/>
      <c r="AB9" s="688"/>
      <c r="AC9" s="688"/>
      <c r="AD9" s="688"/>
      <c r="AE9" s="688"/>
      <c r="AF9" s="688"/>
      <c r="AG9" s="688"/>
      <c r="AH9" s="688"/>
      <c r="AI9" s="688"/>
      <c r="AJ9" s="688"/>
      <c r="AK9" s="688"/>
      <c r="AL9" s="689"/>
      <c r="AM9" s="51"/>
      <c r="AN9" s="904" t="s">
        <v>105</v>
      </c>
      <c r="AO9" s="905"/>
      <c r="AP9" s="687" t="s">
        <v>477</v>
      </c>
      <c r="AQ9" s="688"/>
      <c r="AR9" s="688"/>
      <c r="AS9" s="688"/>
      <c r="AT9" s="688"/>
      <c r="AU9" s="688"/>
      <c r="AV9" s="688"/>
      <c r="AW9" s="688"/>
      <c r="AX9" s="688"/>
      <c r="AY9" s="688"/>
      <c r="AZ9" s="688"/>
      <c r="BA9" s="688"/>
      <c r="BB9" s="688"/>
      <c r="BC9" s="688"/>
      <c r="BD9" s="688"/>
      <c r="BE9" s="688"/>
      <c r="BF9" s="688"/>
      <c r="BG9" s="688"/>
      <c r="BH9" s="688"/>
      <c r="BI9" s="688"/>
      <c r="BJ9" s="688"/>
      <c r="BK9" s="688"/>
      <c r="BL9" s="688"/>
      <c r="BM9" s="688"/>
      <c r="BN9" s="688"/>
      <c r="BO9" s="688"/>
      <c r="BP9" s="688"/>
      <c r="BQ9" s="688"/>
      <c r="BR9" s="688"/>
      <c r="BS9" s="688"/>
      <c r="BT9" s="688"/>
      <c r="BU9" s="688"/>
      <c r="BV9" s="688"/>
      <c r="BW9" s="688"/>
      <c r="BX9" s="688"/>
      <c r="BY9" s="689"/>
      <c r="BZ9" s="51"/>
      <c r="CA9" s="51"/>
    </row>
    <row r="10" spans="1:79" s="43" customFormat="1" ht="13.5" customHeight="1">
      <c r="A10" s="946"/>
      <c r="B10" s="947"/>
      <c r="C10" s="690"/>
      <c r="D10" s="691"/>
      <c r="E10" s="691"/>
      <c r="F10" s="691"/>
      <c r="G10" s="691"/>
      <c r="H10" s="691"/>
      <c r="I10" s="691"/>
      <c r="J10" s="691"/>
      <c r="K10" s="691"/>
      <c r="L10" s="691"/>
      <c r="M10" s="691"/>
      <c r="N10" s="691"/>
      <c r="O10" s="691"/>
      <c r="P10" s="691"/>
      <c r="Q10" s="691"/>
      <c r="R10" s="691"/>
      <c r="S10" s="691"/>
      <c r="T10" s="691"/>
      <c r="U10" s="691"/>
      <c r="V10" s="691"/>
      <c r="W10" s="691"/>
      <c r="X10" s="691"/>
      <c r="Y10" s="691"/>
      <c r="Z10" s="691"/>
      <c r="AA10" s="691"/>
      <c r="AB10" s="691"/>
      <c r="AC10" s="691"/>
      <c r="AD10" s="691"/>
      <c r="AE10" s="691"/>
      <c r="AF10" s="691"/>
      <c r="AG10" s="691"/>
      <c r="AH10" s="691"/>
      <c r="AI10" s="691"/>
      <c r="AJ10" s="691"/>
      <c r="AK10" s="691"/>
      <c r="AL10" s="692"/>
      <c r="AM10" s="51"/>
      <c r="AN10" s="946"/>
      <c r="AO10" s="947"/>
      <c r="AP10" s="690"/>
      <c r="AQ10" s="691"/>
      <c r="AR10" s="691"/>
      <c r="AS10" s="691"/>
      <c r="AT10" s="691"/>
      <c r="AU10" s="691"/>
      <c r="AV10" s="691"/>
      <c r="AW10" s="691"/>
      <c r="AX10" s="691"/>
      <c r="AY10" s="691"/>
      <c r="AZ10" s="691"/>
      <c r="BA10" s="691"/>
      <c r="BB10" s="691"/>
      <c r="BC10" s="691"/>
      <c r="BD10" s="691"/>
      <c r="BE10" s="691"/>
      <c r="BF10" s="691"/>
      <c r="BG10" s="691"/>
      <c r="BH10" s="691"/>
      <c r="BI10" s="691"/>
      <c r="BJ10" s="691"/>
      <c r="BK10" s="691"/>
      <c r="BL10" s="691"/>
      <c r="BM10" s="691"/>
      <c r="BN10" s="691"/>
      <c r="BO10" s="691"/>
      <c r="BP10" s="691"/>
      <c r="BQ10" s="691"/>
      <c r="BR10" s="691"/>
      <c r="BS10" s="691"/>
      <c r="BT10" s="691"/>
      <c r="BU10" s="691"/>
      <c r="BV10" s="691"/>
      <c r="BW10" s="691"/>
      <c r="BX10" s="691"/>
      <c r="BY10" s="692"/>
      <c r="BZ10" s="51"/>
      <c r="CA10" s="51"/>
    </row>
    <row r="11" spans="1:79" s="43" customFormat="1" ht="13.5" customHeight="1">
      <c r="A11" s="946"/>
      <c r="B11" s="947"/>
      <c r="C11" s="690"/>
      <c r="D11" s="691"/>
      <c r="E11" s="691"/>
      <c r="F11" s="691"/>
      <c r="G11" s="691"/>
      <c r="H11" s="691"/>
      <c r="I11" s="691"/>
      <c r="J11" s="691"/>
      <c r="K11" s="691"/>
      <c r="L11" s="691"/>
      <c r="M11" s="691"/>
      <c r="N11" s="691"/>
      <c r="O11" s="691"/>
      <c r="P11" s="691"/>
      <c r="Q11" s="691"/>
      <c r="R11" s="691"/>
      <c r="S11" s="691"/>
      <c r="T11" s="691"/>
      <c r="U11" s="691"/>
      <c r="V11" s="691"/>
      <c r="W11" s="691"/>
      <c r="X11" s="691"/>
      <c r="Y11" s="691"/>
      <c r="Z11" s="691"/>
      <c r="AA11" s="691"/>
      <c r="AB11" s="691"/>
      <c r="AC11" s="691"/>
      <c r="AD11" s="691"/>
      <c r="AE11" s="691"/>
      <c r="AF11" s="691"/>
      <c r="AG11" s="691"/>
      <c r="AH11" s="691"/>
      <c r="AI11" s="691"/>
      <c r="AJ11" s="691"/>
      <c r="AK11" s="691"/>
      <c r="AL11" s="692"/>
      <c r="AM11" s="51"/>
      <c r="AN11" s="946"/>
      <c r="AO11" s="947"/>
      <c r="AP11" s="690"/>
      <c r="AQ11" s="691"/>
      <c r="AR11" s="691"/>
      <c r="AS11" s="691"/>
      <c r="AT11" s="691"/>
      <c r="AU11" s="691"/>
      <c r="AV11" s="691"/>
      <c r="AW11" s="691"/>
      <c r="AX11" s="691"/>
      <c r="AY11" s="691"/>
      <c r="AZ11" s="691"/>
      <c r="BA11" s="691"/>
      <c r="BB11" s="691"/>
      <c r="BC11" s="691"/>
      <c r="BD11" s="691"/>
      <c r="BE11" s="691"/>
      <c r="BF11" s="691"/>
      <c r="BG11" s="691"/>
      <c r="BH11" s="691"/>
      <c r="BI11" s="691"/>
      <c r="BJ11" s="691"/>
      <c r="BK11" s="691"/>
      <c r="BL11" s="691"/>
      <c r="BM11" s="691"/>
      <c r="BN11" s="691"/>
      <c r="BO11" s="691"/>
      <c r="BP11" s="691"/>
      <c r="BQ11" s="691"/>
      <c r="BR11" s="691"/>
      <c r="BS11" s="691"/>
      <c r="BT11" s="691"/>
      <c r="BU11" s="691"/>
      <c r="BV11" s="691"/>
      <c r="BW11" s="691"/>
      <c r="BX11" s="691"/>
      <c r="BY11" s="692"/>
      <c r="BZ11" s="51"/>
      <c r="CA11" s="51"/>
    </row>
    <row r="12" spans="1:79" s="43" customFormat="1" ht="13.5" customHeight="1">
      <c r="A12" s="906"/>
      <c r="B12" s="907"/>
      <c r="C12" s="693"/>
      <c r="D12" s="694"/>
      <c r="E12" s="694"/>
      <c r="F12" s="694"/>
      <c r="G12" s="694"/>
      <c r="H12" s="694"/>
      <c r="I12" s="694"/>
      <c r="J12" s="694"/>
      <c r="K12" s="694"/>
      <c r="L12" s="694"/>
      <c r="M12" s="694"/>
      <c r="N12" s="694"/>
      <c r="O12" s="694"/>
      <c r="P12" s="694"/>
      <c r="Q12" s="694"/>
      <c r="R12" s="694"/>
      <c r="S12" s="694"/>
      <c r="T12" s="694"/>
      <c r="U12" s="694"/>
      <c r="V12" s="694"/>
      <c r="W12" s="694"/>
      <c r="X12" s="694"/>
      <c r="Y12" s="694"/>
      <c r="Z12" s="694"/>
      <c r="AA12" s="694"/>
      <c r="AB12" s="694"/>
      <c r="AC12" s="694"/>
      <c r="AD12" s="694"/>
      <c r="AE12" s="694"/>
      <c r="AF12" s="694"/>
      <c r="AG12" s="694"/>
      <c r="AH12" s="694"/>
      <c r="AI12" s="694"/>
      <c r="AJ12" s="694"/>
      <c r="AK12" s="694"/>
      <c r="AL12" s="695"/>
      <c r="AM12" s="51"/>
      <c r="AN12" s="906"/>
      <c r="AO12" s="907"/>
      <c r="AP12" s="693"/>
      <c r="AQ12" s="694"/>
      <c r="AR12" s="694"/>
      <c r="AS12" s="694"/>
      <c r="AT12" s="694"/>
      <c r="AU12" s="694"/>
      <c r="AV12" s="694"/>
      <c r="AW12" s="694"/>
      <c r="AX12" s="694"/>
      <c r="AY12" s="694"/>
      <c r="AZ12" s="694"/>
      <c r="BA12" s="694"/>
      <c r="BB12" s="694"/>
      <c r="BC12" s="694"/>
      <c r="BD12" s="694"/>
      <c r="BE12" s="694"/>
      <c r="BF12" s="694"/>
      <c r="BG12" s="694"/>
      <c r="BH12" s="694"/>
      <c r="BI12" s="694"/>
      <c r="BJ12" s="694"/>
      <c r="BK12" s="694"/>
      <c r="BL12" s="694"/>
      <c r="BM12" s="694"/>
      <c r="BN12" s="694"/>
      <c r="BO12" s="694"/>
      <c r="BP12" s="694"/>
      <c r="BQ12" s="694"/>
      <c r="BR12" s="694"/>
      <c r="BS12" s="694"/>
      <c r="BT12" s="694"/>
      <c r="BU12" s="694"/>
      <c r="BV12" s="694"/>
      <c r="BW12" s="694"/>
      <c r="BX12" s="694"/>
      <c r="BY12" s="695"/>
      <c r="BZ12" s="51"/>
      <c r="CA12" s="51"/>
    </row>
    <row r="13" spans="1:79" s="43" customFormat="1" ht="13.5" customHeight="1">
      <c r="A13" s="904" t="s">
        <v>82</v>
      </c>
      <c r="B13" s="905"/>
      <c r="C13" s="948" t="s">
        <v>83</v>
      </c>
      <c r="D13" s="949"/>
      <c r="E13" s="949"/>
      <c r="F13" s="950"/>
      <c r="G13" s="745"/>
      <c r="H13" s="746"/>
      <c r="I13" s="746"/>
      <c r="J13" s="763" t="s">
        <v>84</v>
      </c>
      <c r="K13" s="763"/>
      <c r="L13" s="763"/>
      <c r="M13" s="756" t="s">
        <v>85</v>
      </c>
      <c r="N13" s="756"/>
      <c r="O13" s="746"/>
      <c r="P13" s="746"/>
      <c r="Q13" s="746"/>
      <c r="R13" s="730" t="s">
        <v>86</v>
      </c>
      <c r="S13" s="730"/>
      <c r="T13" s="756" t="s">
        <v>87</v>
      </c>
      <c r="U13" s="756"/>
      <c r="V13" s="757"/>
      <c r="W13" s="757"/>
      <c r="X13" s="757"/>
      <c r="Y13" s="730" t="s">
        <v>88</v>
      </c>
      <c r="Z13" s="731"/>
      <c r="AA13" s="926" t="s">
        <v>244</v>
      </c>
      <c r="AB13" s="927"/>
      <c r="AC13" s="928"/>
      <c r="AD13" s="745"/>
      <c r="AE13" s="746"/>
      <c r="AF13" s="746"/>
      <c r="AG13" s="746"/>
      <c r="AH13" s="812" t="s">
        <v>107</v>
      </c>
      <c r="AI13" s="812"/>
      <c r="AJ13" s="812"/>
      <c r="AK13" s="812"/>
      <c r="AL13" s="813"/>
      <c r="AM13" s="53"/>
      <c r="AN13" s="904" t="s">
        <v>82</v>
      </c>
      <c r="AO13" s="905"/>
      <c r="AP13" s="948" t="s">
        <v>83</v>
      </c>
      <c r="AQ13" s="949"/>
      <c r="AR13" s="949"/>
      <c r="AS13" s="950"/>
      <c r="AT13" s="745">
        <v>3</v>
      </c>
      <c r="AU13" s="746"/>
      <c r="AV13" s="746"/>
      <c r="AW13" s="763" t="s">
        <v>84</v>
      </c>
      <c r="AX13" s="763"/>
      <c r="AY13" s="763"/>
      <c r="AZ13" s="756" t="s">
        <v>85</v>
      </c>
      <c r="BA13" s="756"/>
      <c r="BB13" s="746">
        <v>1</v>
      </c>
      <c r="BC13" s="746"/>
      <c r="BD13" s="746"/>
      <c r="BE13" s="730" t="s">
        <v>86</v>
      </c>
      <c r="BF13" s="730"/>
      <c r="BG13" s="756" t="s">
        <v>87</v>
      </c>
      <c r="BH13" s="756"/>
      <c r="BI13" s="757">
        <v>1</v>
      </c>
      <c r="BJ13" s="757"/>
      <c r="BK13" s="757"/>
      <c r="BL13" s="730" t="s">
        <v>88</v>
      </c>
      <c r="BM13" s="731"/>
      <c r="BN13" s="926" t="s">
        <v>244</v>
      </c>
      <c r="BO13" s="927"/>
      <c r="BP13" s="928"/>
      <c r="BQ13" s="745">
        <v>30</v>
      </c>
      <c r="BR13" s="746"/>
      <c r="BS13" s="746"/>
      <c r="BT13" s="746"/>
      <c r="BU13" s="812" t="s">
        <v>107</v>
      </c>
      <c r="BV13" s="812"/>
      <c r="BW13" s="812"/>
      <c r="BX13" s="812"/>
      <c r="BY13" s="813"/>
      <c r="BZ13" s="53"/>
      <c r="CA13" s="53"/>
    </row>
    <row r="14" spans="1:79" s="43" customFormat="1" ht="13.5" customHeight="1">
      <c r="A14" s="946"/>
      <c r="B14" s="947"/>
      <c r="C14" s="940" t="s">
        <v>89</v>
      </c>
      <c r="D14" s="941"/>
      <c r="E14" s="941"/>
      <c r="F14" s="942"/>
      <c r="G14" s="752"/>
      <c r="H14" s="753"/>
      <c r="I14" s="753"/>
      <c r="J14" s="767" t="s">
        <v>84</v>
      </c>
      <c r="K14" s="767"/>
      <c r="L14" s="767"/>
      <c r="M14" s="721" t="s">
        <v>85</v>
      </c>
      <c r="N14" s="721"/>
      <c r="O14" s="753"/>
      <c r="P14" s="753"/>
      <c r="Q14" s="753"/>
      <c r="R14" s="750" t="s">
        <v>86</v>
      </c>
      <c r="S14" s="750"/>
      <c r="T14" s="721" t="s">
        <v>87</v>
      </c>
      <c r="U14" s="721"/>
      <c r="V14" s="749"/>
      <c r="W14" s="749"/>
      <c r="X14" s="749"/>
      <c r="Y14" s="750" t="s">
        <v>88</v>
      </c>
      <c r="Z14" s="751"/>
      <c r="AA14" s="929"/>
      <c r="AB14" s="930"/>
      <c r="AC14" s="931"/>
      <c r="AD14" s="752"/>
      <c r="AE14" s="753"/>
      <c r="AF14" s="753"/>
      <c r="AG14" s="753"/>
      <c r="AH14" s="754" t="s">
        <v>107</v>
      </c>
      <c r="AI14" s="754"/>
      <c r="AJ14" s="754"/>
      <c r="AK14" s="754"/>
      <c r="AL14" s="755"/>
      <c r="AM14" s="53"/>
      <c r="AN14" s="946"/>
      <c r="AO14" s="947"/>
      <c r="AP14" s="940" t="s">
        <v>89</v>
      </c>
      <c r="AQ14" s="941"/>
      <c r="AR14" s="941"/>
      <c r="AS14" s="942"/>
      <c r="AT14" s="752">
        <v>3</v>
      </c>
      <c r="AU14" s="753"/>
      <c r="AV14" s="753"/>
      <c r="AW14" s="767" t="s">
        <v>84</v>
      </c>
      <c r="AX14" s="767"/>
      <c r="AY14" s="767"/>
      <c r="AZ14" s="721" t="s">
        <v>85</v>
      </c>
      <c r="BA14" s="721"/>
      <c r="BB14" s="753">
        <v>1</v>
      </c>
      <c r="BC14" s="753"/>
      <c r="BD14" s="753"/>
      <c r="BE14" s="750" t="s">
        <v>86</v>
      </c>
      <c r="BF14" s="750"/>
      <c r="BG14" s="721" t="s">
        <v>87</v>
      </c>
      <c r="BH14" s="721"/>
      <c r="BI14" s="749">
        <v>2</v>
      </c>
      <c r="BJ14" s="749"/>
      <c r="BK14" s="749"/>
      <c r="BL14" s="750" t="s">
        <v>88</v>
      </c>
      <c r="BM14" s="751"/>
      <c r="BN14" s="929"/>
      <c r="BO14" s="930"/>
      <c r="BP14" s="931"/>
      <c r="BQ14" s="752">
        <v>30</v>
      </c>
      <c r="BR14" s="753"/>
      <c r="BS14" s="753"/>
      <c r="BT14" s="753"/>
      <c r="BU14" s="754" t="s">
        <v>107</v>
      </c>
      <c r="BV14" s="754"/>
      <c r="BW14" s="754"/>
      <c r="BX14" s="754"/>
      <c r="BY14" s="755"/>
      <c r="BZ14" s="53"/>
      <c r="CA14" s="53"/>
    </row>
    <row r="15" spans="1:79" s="43" customFormat="1" ht="13.5" customHeight="1">
      <c r="A15" s="906"/>
      <c r="B15" s="907"/>
      <c r="C15" s="935" t="s">
        <v>90</v>
      </c>
      <c r="D15" s="936"/>
      <c r="E15" s="936"/>
      <c r="F15" s="937"/>
      <c r="G15" s="728"/>
      <c r="H15" s="729"/>
      <c r="I15" s="729"/>
      <c r="J15" s="744" t="s">
        <v>84</v>
      </c>
      <c r="K15" s="744"/>
      <c r="L15" s="744"/>
      <c r="M15" s="725" t="s">
        <v>85</v>
      </c>
      <c r="N15" s="725"/>
      <c r="O15" s="729"/>
      <c r="P15" s="729"/>
      <c r="Q15" s="729"/>
      <c r="R15" s="724" t="s">
        <v>86</v>
      </c>
      <c r="S15" s="724"/>
      <c r="T15" s="725" t="s">
        <v>87</v>
      </c>
      <c r="U15" s="725"/>
      <c r="V15" s="726"/>
      <c r="W15" s="726"/>
      <c r="X15" s="726"/>
      <c r="Y15" s="724" t="s">
        <v>88</v>
      </c>
      <c r="Z15" s="727"/>
      <c r="AA15" s="932"/>
      <c r="AB15" s="933"/>
      <c r="AC15" s="934"/>
      <c r="AD15" s="728"/>
      <c r="AE15" s="729"/>
      <c r="AF15" s="729"/>
      <c r="AG15" s="729"/>
      <c r="AH15" s="722" t="s">
        <v>107</v>
      </c>
      <c r="AI15" s="722"/>
      <c r="AJ15" s="722"/>
      <c r="AK15" s="722"/>
      <c r="AL15" s="723"/>
      <c r="AM15" s="53"/>
      <c r="AN15" s="906"/>
      <c r="AO15" s="907"/>
      <c r="AP15" s="935" t="s">
        <v>90</v>
      </c>
      <c r="AQ15" s="936"/>
      <c r="AR15" s="936"/>
      <c r="AS15" s="937"/>
      <c r="AT15" s="728">
        <v>3</v>
      </c>
      <c r="AU15" s="729"/>
      <c r="AV15" s="729"/>
      <c r="AW15" s="744" t="s">
        <v>84</v>
      </c>
      <c r="AX15" s="744"/>
      <c r="AY15" s="744"/>
      <c r="AZ15" s="725" t="s">
        <v>85</v>
      </c>
      <c r="BA15" s="725"/>
      <c r="BB15" s="729">
        <v>1</v>
      </c>
      <c r="BC15" s="729"/>
      <c r="BD15" s="729"/>
      <c r="BE15" s="724" t="s">
        <v>86</v>
      </c>
      <c r="BF15" s="724"/>
      <c r="BG15" s="725" t="s">
        <v>87</v>
      </c>
      <c r="BH15" s="725"/>
      <c r="BI15" s="726">
        <v>2</v>
      </c>
      <c r="BJ15" s="726"/>
      <c r="BK15" s="726"/>
      <c r="BL15" s="724" t="s">
        <v>88</v>
      </c>
      <c r="BM15" s="727"/>
      <c r="BN15" s="932"/>
      <c r="BO15" s="933"/>
      <c r="BP15" s="934"/>
      <c r="BQ15" s="728">
        <v>30</v>
      </c>
      <c r="BR15" s="729"/>
      <c r="BS15" s="729"/>
      <c r="BT15" s="729"/>
      <c r="BU15" s="722" t="s">
        <v>107</v>
      </c>
      <c r="BV15" s="722"/>
      <c r="BW15" s="722"/>
      <c r="BX15" s="722"/>
      <c r="BY15" s="723"/>
      <c r="BZ15" s="53"/>
      <c r="CA15" s="53"/>
    </row>
    <row r="16" spans="1:79" s="43" customFormat="1" ht="13.5" customHeight="1">
      <c r="A16" s="924" t="s">
        <v>163</v>
      </c>
      <c r="B16" s="925"/>
      <c r="C16" s="677" t="s">
        <v>101</v>
      </c>
      <c r="D16" s="678"/>
      <c r="E16" s="678"/>
      <c r="F16" s="678"/>
      <c r="G16" s="678"/>
      <c r="H16" s="678"/>
      <c r="I16" s="678"/>
      <c r="J16" s="678"/>
      <c r="K16" s="678"/>
      <c r="L16" s="678"/>
      <c r="M16" s="678"/>
      <c r="N16" s="678"/>
      <c r="O16" s="678"/>
      <c r="P16" s="678"/>
      <c r="Q16" s="678"/>
      <c r="R16" s="678"/>
      <c r="S16" s="678"/>
      <c r="T16" s="678" t="s">
        <v>164</v>
      </c>
      <c r="U16" s="678"/>
      <c r="V16" s="679" t="s">
        <v>102</v>
      </c>
      <c r="W16" s="679"/>
      <c r="X16" s="679"/>
      <c r="Y16" s="679"/>
      <c r="Z16" s="679"/>
      <c r="AA16" s="679"/>
      <c r="AB16" s="679"/>
      <c r="AC16" s="679"/>
      <c r="AD16" s="679"/>
      <c r="AE16" s="679"/>
      <c r="AF16" s="679"/>
      <c r="AG16" s="679"/>
      <c r="AH16" s="679"/>
      <c r="AI16" s="679"/>
      <c r="AJ16" s="679"/>
      <c r="AK16" s="679"/>
      <c r="AL16" s="680"/>
      <c r="AM16" s="53"/>
      <c r="AN16" s="924" t="s">
        <v>163</v>
      </c>
      <c r="AO16" s="925"/>
      <c r="AP16" s="677" t="s">
        <v>101</v>
      </c>
      <c r="AQ16" s="678"/>
      <c r="AR16" s="678"/>
      <c r="AS16" s="678"/>
      <c r="AT16" s="678"/>
      <c r="AU16" s="678"/>
      <c r="AV16" s="678"/>
      <c r="AW16" s="678"/>
      <c r="AX16" s="678"/>
      <c r="AY16" s="678"/>
      <c r="AZ16" s="678"/>
      <c r="BA16" s="678"/>
      <c r="BB16" s="678"/>
      <c r="BC16" s="678"/>
      <c r="BD16" s="678"/>
      <c r="BE16" s="678"/>
      <c r="BF16" s="678"/>
      <c r="BG16" s="678" t="s">
        <v>164</v>
      </c>
      <c r="BH16" s="678"/>
      <c r="BI16" s="679" t="s">
        <v>102</v>
      </c>
      <c r="BJ16" s="679"/>
      <c r="BK16" s="679"/>
      <c r="BL16" s="679"/>
      <c r="BM16" s="679"/>
      <c r="BN16" s="679"/>
      <c r="BO16" s="679"/>
      <c r="BP16" s="679"/>
      <c r="BQ16" s="679"/>
      <c r="BR16" s="679"/>
      <c r="BS16" s="679"/>
      <c r="BT16" s="679"/>
      <c r="BU16" s="679"/>
      <c r="BV16" s="679"/>
      <c r="BW16" s="679"/>
      <c r="BX16" s="679"/>
      <c r="BY16" s="680"/>
      <c r="BZ16" s="53"/>
      <c r="CA16" s="53"/>
    </row>
    <row r="17" spans="1:79" s="43" customFormat="1" ht="13.5" customHeight="1">
      <c r="A17" s="904"/>
      <c r="B17" s="905"/>
      <c r="C17" s="921" t="s">
        <v>83</v>
      </c>
      <c r="D17" s="922"/>
      <c r="E17" s="922"/>
      <c r="F17" s="922"/>
      <c r="G17" s="922"/>
      <c r="H17" s="922"/>
      <c r="I17" s="922"/>
      <c r="J17" s="922"/>
      <c r="K17" s="923"/>
      <c r="L17" s="938" t="s">
        <v>89</v>
      </c>
      <c r="M17" s="939"/>
      <c r="N17" s="939"/>
      <c r="O17" s="939"/>
      <c r="P17" s="939"/>
      <c r="Q17" s="939"/>
      <c r="R17" s="939"/>
      <c r="S17" s="939"/>
      <c r="T17" s="939"/>
      <c r="U17" s="938" t="s">
        <v>90</v>
      </c>
      <c r="V17" s="939"/>
      <c r="W17" s="939"/>
      <c r="X17" s="939"/>
      <c r="Y17" s="939"/>
      <c r="Z17" s="939"/>
      <c r="AA17" s="939"/>
      <c r="AB17" s="939"/>
      <c r="AC17" s="939"/>
      <c r="AD17" s="921" t="s">
        <v>94</v>
      </c>
      <c r="AE17" s="922"/>
      <c r="AF17" s="922"/>
      <c r="AG17" s="922"/>
      <c r="AH17" s="922"/>
      <c r="AI17" s="922"/>
      <c r="AJ17" s="922"/>
      <c r="AK17" s="922"/>
      <c r="AL17" s="923"/>
      <c r="AM17" s="53"/>
      <c r="AN17" s="904"/>
      <c r="AO17" s="905"/>
      <c r="AP17" s="921" t="s">
        <v>83</v>
      </c>
      <c r="AQ17" s="922"/>
      <c r="AR17" s="922"/>
      <c r="AS17" s="922"/>
      <c r="AT17" s="922"/>
      <c r="AU17" s="922"/>
      <c r="AV17" s="922"/>
      <c r="AW17" s="922"/>
      <c r="AX17" s="923"/>
      <c r="AY17" s="938" t="s">
        <v>89</v>
      </c>
      <c r="AZ17" s="939"/>
      <c r="BA17" s="939"/>
      <c r="BB17" s="939"/>
      <c r="BC17" s="939"/>
      <c r="BD17" s="939"/>
      <c r="BE17" s="939"/>
      <c r="BF17" s="939"/>
      <c r="BG17" s="939"/>
      <c r="BH17" s="938" t="s">
        <v>90</v>
      </c>
      <c r="BI17" s="939"/>
      <c r="BJ17" s="939"/>
      <c r="BK17" s="939"/>
      <c r="BL17" s="939"/>
      <c r="BM17" s="939"/>
      <c r="BN17" s="939"/>
      <c r="BO17" s="939"/>
      <c r="BP17" s="939"/>
      <c r="BQ17" s="921" t="s">
        <v>94</v>
      </c>
      <c r="BR17" s="922"/>
      <c r="BS17" s="922"/>
      <c r="BT17" s="922"/>
      <c r="BU17" s="922"/>
      <c r="BV17" s="922"/>
      <c r="BW17" s="922"/>
      <c r="BX17" s="922"/>
      <c r="BY17" s="923"/>
      <c r="BZ17" s="53"/>
      <c r="CA17" s="53"/>
    </row>
    <row r="18" spans="1:79" s="43" customFormat="1" ht="13.5" customHeight="1">
      <c r="A18" s="920" t="s">
        <v>97</v>
      </c>
      <c r="B18" s="920"/>
      <c r="C18" s="701"/>
      <c r="D18" s="702"/>
      <c r="E18" s="702"/>
      <c r="F18" s="702"/>
      <c r="G18" s="702"/>
      <c r="H18" s="702"/>
      <c r="I18" s="696" t="s">
        <v>95</v>
      </c>
      <c r="J18" s="696"/>
      <c r="K18" s="697"/>
      <c r="L18" s="701"/>
      <c r="M18" s="702"/>
      <c r="N18" s="702"/>
      <c r="O18" s="702"/>
      <c r="P18" s="702"/>
      <c r="Q18" s="702"/>
      <c r="R18" s="696" t="s">
        <v>95</v>
      </c>
      <c r="S18" s="696"/>
      <c r="T18" s="697"/>
      <c r="U18" s="701"/>
      <c r="V18" s="702"/>
      <c r="W18" s="702"/>
      <c r="X18" s="702"/>
      <c r="Y18" s="702"/>
      <c r="Z18" s="702"/>
      <c r="AA18" s="696" t="s">
        <v>95</v>
      </c>
      <c r="AB18" s="696"/>
      <c r="AC18" s="697"/>
      <c r="AD18" s="698">
        <f>SUM(C18,L18,U18)</f>
        <v>0</v>
      </c>
      <c r="AE18" s="699"/>
      <c r="AF18" s="699"/>
      <c r="AG18" s="699"/>
      <c r="AH18" s="699"/>
      <c r="AI18" s="699"/>
      <c r="AJ18" s="696" t="s">
        <v>95</v>
      </c>
      <c r="AK18" s="696"/>
      <c r="AL18" s="697"/>
      <c r="AM18" s="53"/>
      <c r="AN18" s="920" t="s">
        <v>97</v>
      </c>
      <c r="AO18" s="920"/>
      <c r="AP18" s="701"/>
      <c r="AQ18" s="702"/>
      <c r="AR18" s="702"/>
      <c r="AS18" s="702"/>
      <c r="AT18" s="702"/>
      <c r="AU18" s="702"/>
      <c r="AV18" s="696" t="s">
        <v>95</v>
      </c>
      <c r="AW18" s="696"/>
      <c r="AX18" s="697"/>
      <c r="AY18" s="701"/>
      <c r="AZ18" s="702"/>
      <c r="BA18" s="702"/>
      <c r="BB18" s="702"/>
      <c r="BC18" s="702"/>
      <c r="BD18" s="702"/>
      <c r="BE18" s="696" t="s">
        <v>95</v>
      </c>
      <c r="BF18" s="696"/>
      <c r="BG18" s="697"/>
      <c r="BH18" s="701"/>
      <c r="BI18" s="702"/>
      <c r="BJ18" s="702"/>
      <c r="BK18" s="702"/>
      <c r="BL18" s="702"/>
      <c r="BM18" s="702"/>
      <c r="BN18" s="696" t="s">
        <v>95</v>
      </c>
      <c r="BO18" s="696"/>
      <c r="BP18" s="697"/>
      <c r="BQ18" s="698">
        <f>SUM(AP18,AY18,BH18)</f>
        <v>0</v>
      </c>
      <c r="BR18" s="699"/>
      <c r="BS18" s="699"/>
      <c r="BT18" s="699"/>
      <c r="BU18" s="699"/>
      <c r="BV18" s="699"/>
      <c r="BW18" s="696" t="s">
        <v>95</v>
      </c>
      <c r="BX18" s="696"/>
      <c r="BY18" s="697"/>
      <c r="BZ18" s="53"/>
      <c r="CA18" s="53"/>
    </row>
    <row r="19" spans="1:79" s="43" customFormat="1" ht="13.5" customHeight="1">
      <c r="A19" s="904" t="s">
        <v>98</v>
      </c>
      <c r="B19" s="905"/>
      <c r="C19" s="914"/>
      <c r="D19" s="915"/>
      <c r="E19" s="915"/>
      <c r="F19" s="915"/>
      <c r="G19" s="915"/>
      <c r="H19" s="915"/>
      <c r="I19" s="916" t="s">
        <v>8</v>
      </c>
      <c r="J19" s="916"/>
      <c r="K19" s="917"/>
      <c r="L19" s="914"/>
      <c r="M19" s="915"/>
      <c r="N19" s="915"/>
      <c r="O19" s="915"/>
      <c r="P19" s="915"/>
      <c r="Q19" s="915"/>
      <c r="R19" s="916" t="s">
        <v>8</v>
      </c>
      <c r="S19" s="916"/>
      <c r="T19" s="917"/>
      <c r="U19" s="914"/>
      <c r="V19" s="915"/>
      <c r="W19" s="915"/>
      <c r="X19" s="915"/>
      <c r="Y19" s="915"/>
      <c r="Z19" s="915"/>
      <c r="AA19" s="916" t="s">
        <v>8</v>
      </c>
      <c r="AB19" s="916"/>
      <c r="AC19" s="917"/>
      <c r="AD19" s="918">
        <f>SUM(C19,L19,U19)</f>
        <v>0</v>
      </c>
      <c r="AE19" s="919"/>
      <c r="AF19" s="919"/>
      <c r="AG19" s="919"/>
      <c r="AH19" s="919"/>
      <c r="AI19" s="919"/>
      <c r="AJ19" s="916" t="s">
        <v>8</v>
      </c>
      <c r="AK19" s="916"/>
      <c r="AL19" s="917"/>
      <c r="AM19" s="53"/>
      <c r="AN19" s="904" t="s">
        <v>98</v>
      </c>
      <c r="AO19" s="905"/>
      <c r="AP19" s="914">
        <v>10</v>
      </c>
      <c r="AQ19" s="915"/>
      <c r="AR19" s="915"/>
      <c r="AS19" s="915"/>
      <c r="AT19" s="915"/>
      <c r="AU19" s="915"/>
      <c r="AV19" s="916" t="s">
        <v>8</v>
      </c>
      <c r="AW19" s="916"/>
      <c r="AX19" s="917"/>
      <c r="AY19" s="914">
        <v>20</v>
      </c>
      <c r="AZ19" s="915"/>
      <c r="BA19" s="915"/>
      <c r="BB19" s="915"/>
      <c r="BC19" s="915"/>
      <c r="BD19" s="915"/>
      <c r="BE19" s="916" t="s">
        <v>8</v>
      </c>
      <c r="BF19" s="916"/>
      <c r="BG19" s="917"/>
      <c r="BH19" s="914">
        <v>20</v>
      </c>
      <c r="BI19" s="915"/>
      <c r="BJ19" s="915"/>
      <c r="BK19" s="915"/>
      <c r="BL19" s="915"/>
      <c r="BM19" s="915"/>
      <c r="BN19" s="916" t="s">
        <v>8</v>
      </c>
      <c r="BO19" s="916"/>
      <c r="BP19" s="917"/>
      <c r="BQ19" s="918">
        <f t="shared" ref="BQ19:BQ21" si="0">SUM(AP19,AY19,BH19)</f>
        <v>50</v>
      </c>
      <c r="BR19" s="919"/>
      <c r="BS19" s="919"/>
      <c r="BT19" s="919"/>
      <c r="BU19" s="919"/>
      <c r="BV19" s="919"/>
      <c r="BW19" s="916" t="s">
        <v>8</v>
      </c>
      <c r="BX19" s="916"/>
      <c r="BY19" s="917"/>
      <c r="BZ19" s="53"/>
      <c r="CA19" s="53"/>
    </row>
    <row r="20" spans="1:79" s="43" customFormat="1" ht="13.5" customHeight="1">
      <c r="A20" s="906"/>
      <c r="B20" s="907"/>
      <c r="C20" s="912"/>
      <c r="D20" s="913"/>
      <c r="E20" s="913"/>
      <c r="F20" s="913"/>
      <c r="G20" s="913"/>
      <c r="H20" s="913"/>
      <c r="I20" s="908" t="s">
        <v>96</v>
      </c>
      <c r="J20" s="908"/>
      <c r="K20" s="909"/>
      <c r="L20" s="912"/>
      <c r="M20" s="913"/>
      <c r="N20" s="913"/>
      <c r="O20" s="913"/>
      <c r="P20" s="913"/>
      <c r="Q20" s="913"/>
      <c r="R20" s="908" t="s">
        <v>96</v>
      </c>
      <c r="S20" s="908"/>
      <c r="T20" s="909"/>
      <c r="U20" s="912"/>
      <c r="V20" s="913"/>
      <c r="W20" s="913"/>
      <c r="X20" s="913"/>
      <c r="Y20" s="913"/>
      <c r="Z20" s="913"/>
      <c r="AA20" s="908" t="s">
        <v>96</v>
      </c>
      <c r="AB20" s="908"/>
      <c r="AC20" s="909"/>
      <c r="AD20" s="910">
        <f t="shared" ref="AD20" si="1">SUM(C20,L20,U20)</f>
        <v>0</v>
      </c>
      <c r="AE20" s="911"/>
      <c r="AF20" s="911"/>
      <c r="AG20" s="911"/>
      <c r="AH20" s="911"/>
      <c r="AI20" s="911"/>
      <c r="AJ20" s="908" t="s">
        <v>96</v>
      </c>
      <c r="AK20" s="908"/>
      <c r="AL20" s="909"/>
      <c r="AM20" s="53"/>
      <c r="AN20" s="906"/>
      <c r="AO20" s="907"/>
      <c r="AP20" s="912">
        <f>BI13*BQ13</f>
        <v>30</v>
      </c>
      <c r="AQ20" s="913"/>
      <c r="AR20" s="913"/>
      <c r="AS20" s="913"/>
      <c r="AT20" s="913"/>
      <c r="AU20" s="913"/>
      <c r="AV20" s="908" t="s">
        <v>96</v>
      </c>
      <c r="AW20" s="908"/>
      <c r="AX20" s="909"/>
      <c r="AY20" s="912">
        <f>BI14*BQ14</f>
        <v>60</v>
      </c>
      <c r="AZ20" s="913"/>
      <c r="BA20" s="913"/>
      <c r="BB20" s="913"/>
      <c r="BC20" s="913"/>
      <c r="BD20" s="913"/>
      <c r="BE20" s="908" t="s">
        <v>96</v>
      </c>
      <c r="BF20" s="908"/>
      <c r="BG20" s="909"/>
      <c r="BH20" s="912">
        <f>BI15*BQ15</f>
        <v>60</v>
      </c>
      <c r="BI20" s="913"/>
      <c r="BJ20" s="913"/>
      <c r="BK20" s="913"/>
      <c r="BL20" s="913"/>
      <c r="BM20" s="913"/>
      <c r="BN20" s="908" t="s">
        <v>96</v>
      </c>
      <c r="BO20" s="908"/>
      <c r="BP20" s="909"/>
      <c r="BQ20" s="910">
        <f t="shared" si="0"/>
        <v>150</v>
      </c>
      <c r="BR20" s="911"/>
      <c r="BS20" s="911"/>
      <c r="BT20" s="911"/>
      <c r="BU20" s="911"/>
      <c r="BV20" s="911"/>
      <c r="BW20" s="908" t="s">
        <v>96</v>
      </c>
      <c r="BX20" s="908"/>
      <c r="BY20" s="909"/>
      <c r="BZ20" s="53"/>
      <c r="CA20" s="53"/>
    </row>
    <row r="21" spans="1:79" s="43" customFormat="1" ht="13.5" customHeight="1">
      <c r="A21" s="924" t="s">
        <v>99</v>
      </c>
      <c r="B21" s="925"/>
      <c r="C21" s="701"/>
      <c r="D21" s="702"/>
      <c r="E21" s="702"/>
      <c r="F21" s="702"/>
      <c r="G21" s="702"/>
      <c r="H21" s="702"/>
      <c r="I21" s="696" t="s">
        <v>96</v>
      </c>
      <c r="J21" s="696"/>
      <c r="K21" s="697"/>
      <c r="L21" s="701"/>
      <c r="M21" s="702"/>
      <c r="N21" s="702"/>
      <c r="O21" s="702"/>
      <c r="P21" s="702"/>
      <c r="Q21" s="702"/>
      <c r="R21" s="696" t="s">
        <v>96</v>
      </c>
      <c r="S21" s="696"/>
      <c r="T21" s="697"/>
      <c r="U21" s="701"/>
      <c r="V21" s="702"/>
      <c r="W21" s="702"/>
      <c r="X21" s="702"/>
      <c r="Y21" s="702"/>
      <c r="Z21" s="702"/>
      <c r="AA21" s="696" t="s">
        <v>96</v>
      </c>
      <c r="AB21" s="696"/>
      <c r="AC21" s="697"/>
      <c r="AD21" s="698">
        <f t="shared" ref="AD21" si="2">SUM(C21,L21,U21)</f>
        <v>0</v>
      </c>
      <c r="AE21" s="699"/>
      <c r="AF21" s="699"/>
      <c r="AG21" s="699"/>
      <c r="AH21" s="699"/>
      <c r="AI21" s="699"/>
      <c r="AJ21" s="696" t="s">
        <v>96</v>
      </c>
      <c r="AK21" s="696"/>
      <c r="AL21" s="697"/>
      <c r="AM21" s="116"/>
      <c r="AN21" s="924" t="s">
        <v>99</v>
      </c>
      <c r="AO21" s="925"/>
      <c r="AP21" s="701">
        <v>5</v>
      </c>
      <c r="AQ21" s="702"/>
      <c r="AR21" s="702"/>
      <c r="AS21" s="702"/>
      <c r="AT21" s="702"/>
      <c r="AU21" s="702"/>
      <c r="AV21" s="696" t="s">
        <v>96</v>
      </c>
      <c r="AW21" s="696"/>
      <c r="AX21" s="697"/>
      <c r="AY21" s="701">
        <v>10</v>
      </c>
      <c r="AZ21" s="702"/>
      <c r="BA21" s="702"/>
      <c r="BB21" s="702"/>
      <c r="BC21" s="702"/>
      <c r="BD21" s="702"/>
      <c r="BE21" s="696" t="s">
        <v>96</v>
      </c>
      <c r="BF21" s="696"/>
      <c r="BG21" s="697"/>
      <c r="BH21" s="701">
        <v>10</v>
      </c>
      <c r="BI21" s="702"/>
      <c r="BJ21" s="702"/>
      <c r="BK21" s="702"/>
      <c r="BL21" s="702"/>
      <c r="BM21" s="702"/>
      <c r="BN21" s="696" t="s">
        <v>96</v>
      </c>
      <c r="BO21" s="696"/>
      <c r="BP21" s="697"/>
      <c r="BQ21" s="698">
        <f t="shared" si="0"/>
        <v>25</v>
      </c>
      <c r="BR21" s="699"/>
      <c r="BS21" s="699"/>
      <c r="BT21" s="699"/>
      <c r="BU21" s="699"/>
      <c r="BV21" s="699"/>
      <c r="BW21" s="696" t="s">
        <v>96</v>
      </c>
      <c r="BX21" s="696"/>
      <c r="BY21" s="697"/>
      <c r="BZ21" s="53"/>
      <c r="CA21" s="53"/>
    </row>
    <row r="22" spans="1:79" s="43" customFormat="1" ht="13.5" customHeight="1">
      <c r="A22" s="904" t="s">
        <v>245</v>
      </c>
      <c r="B22" s="905"/>
      <c r="C22" s="687" t="s">
        <v>474</v>
      </c>
      <c r="D22" s="688"/>
      <c r="E22" s="688"/>
      <c r="F22" s="688"/>
      <c r="G22" s="688"/>
      <c r="H22" s="688"/>
      <c r="I22" s="688"/>
      <c r="J22" s="688"/>
      <c r="K22" s="688"/>
      <c r="L22" s="688"/>
      <c r="M22" s="688"/>
      <c r="N22" s="688"/>
      <c r="O22" s="688"/>
      <c r="P22" s="688"/>
      <c r="Q22" s="688"/>
      <c r="R22" s="688"/>
      <c r="S22" s="688"/>
      <c r="T22" s="688"/>
      <c r="U22" s="688"/>
      <c r="V22" s="688"/>
      <c r="W22" s="688"/>
      <c r="X22" s="688"/>
      <c r="Y22" s="688"/>
      <c r="Z22" s="688"/>
      <c r="AA22" s="688"/>
      <c r="AB22" s="688"/>
      <c r="AC22" s="688"/>
      <c r="AD22" s="688"/>
      <c r="AE22" s="688"/>
      <c r="AF22" s="688"/>
      <c r="AG22" s="688"/>
      <c r="AH22" s="688"/>
      <c r="AI22" s="688"/>
      <c r="AJ22" s="688"/>
      <c r="AK22" s="688"/>
      <c r="AL22" s="689"/>
      <c r="AM22" s="148"/>
      <c r="AN22" s="904" t="s">
        <v>245</v>
      </c>
      <c r="AO22" s="905"/>
      <c r="AP22" s="687" t="s">
        <v>479</v>
      </c>
      <c r="AQ22" s="688"/>
      <c r="AR22" s="688"/>
      <c r="AS22" s="688"/>
      <c r="AT22" s="688"/>
      <c r="AU22" s="688"/>
      <c r="AV22" s="688"/>
      <c r="AW22" s="688"/>
      <c r="AX22" s="688"/>
      <c r="AY22" s="688"/>
      <c r="AZ22" s="688"/>
      <c r="BA22" s="688"/>
      <c r="BB22" s="688"/>
      <c r="BC22" s="688"/>
      <c r="BD22" s="688"/>
      <c r="BE22" s="688"/>
      <c r="BF22" s="688"/>
      <c r="BG22" s="688"/>
      <c r="BH22" s="688"/>
      <c r="BI22" s="688"/>
      <c r="BJ22" s="688"/>
      <c r="BK22" s="688"/>
      <c r="BL22" s="688"/>
      <c r="BM22" s="688"/>
      <c r="BN22" s="688"/>
      <c r="BO22" s="688"/>
      <c r="BP22" s="688"/>
      <c r="BQ22" s="688"/>
      <c r="BR22" s="688"/>
      <c r="BS22" s="688"/>
      <c r="BT22" s="688"/>
      <c r="BU22" s="688"/>
      <c r="BV22" s="688"/>
      <c r="BW22" s="688"/>
      <c r="BX22" s="688"/>
      <c r="BY22" s="689"/>
      <c r="BZ22" s="148"/>
      <c r="CA22" s="148"/>
    </row>
    <row r="23" spans="1:79" s="43" customFormat="1" ht="13.5" customHeight="1">
      <c r="A23" s="946"/>
      <c r="B23" s="947"/>
      <c r="C23" s="690"/>
      <c r="D23" s="691"/>
      <c r="E23" s="691"/>
      <c r="F23" s="691"/>
      <c r="G23" s="691"/>
      <c r="H23" s="691"/>
      <c r="I23" s="691"/>
      <c r="J23" s="691"/>
      <c r="K23" s="691"/>
      <c r="L23" s="691"/>
      <c r="M23" s="691"/>
      <c r="N23" s="691"/>
      <c r="O23" s="691"/>
      <c r="P23" s="691"/>
      <c r="Q23" s="691"/>
      <c r="R23" s="691"/>
      <c r="S23" s="691"/>
      <c r="T23" s="691"/>
      <c r="U23" s="691"/>
      <c r="V23" s="691"/>
      <c r="W23" s="691"/>
      <c r="X23" s="691"/>
      <c r="Y23" s="691"/>
      <c r="Z23" s="691"/>
      <c r="AA23" s="691"/>
      <c r="AB23" s="691"/>
      <c r="AC23" s="691"/>
      <c r="AD23" s="691"/>
      <c r="AE23" s="691"/>
      <c r="AF23" s="691"/>
      <c r="AG23" s="691"/>
      <c r="AH23" s="691"/>
      <c r="AI23" s="691"/>
      <c r="AJ23" s="691"/>
      <c r="AK23" s="691"/>
      <c r="AL23" s="692"/>
      <c r="AM23" s="148"/>
      <c r="AN23" s="946"/>
      <c r="AO23" s="947"/>
      <c r="AP23" s="690"/>
      <c r="AQ23" s="691"/>
      <c r="AR23" s="691"/>
      <c r="AS23" s="691"/>
      <c r="AT23" s="691"/>
      <c r="AU23" s="691"/>
      <c r="AV23" s="691"/>
      <c r="AW23" s="691"/>
      <c r="AX23" s="691"/>
      <c r="AY23" s="691"/>
      <c r="AZ23" s="691"/>
      <c r="BA23" s="691"/>
      <c r="BB23" s="691"/>
      <c r="BC23" s="691"/>
      <c r="BD23" s="691"/>
      <c r="BE23" s="691"/>
      <c r="BF23" s="691"/>
      <c r="BG23" s="691"/>
      <c r="BH23" s="691"/>
      <c r="BI23" s="691"/>
      <c r="BJ23" s="691"/>
      <c r="BK23" s="691"/>
      <c r="BL23" s="691"/>
      <c r="BM23" s="691"/>
      <c r="BN23" s="691"/>
      <c r="BO23" s="691"/>
      <c r="BP23" s="691"/>
      <c r="BQ23" s="691"/>
      <c r="BR23" s="691"/>
      <c r="BS23" s="691"/>
      <c r="BT23" s="691"/>
      <c r="BU23" s="691"/>
      <c r="BV23" s="691"/>
      <c r="BW23" s="691"/>
      <c r="BX23" s="691"/>
      <c r="BY23" s="692"/>
      <c r="BZ23" s="148"/>
      <c r="CA23" s="148"/>
    </row>
    <row r="24" spans="1:79" s="43" customFormat="1" ht="13.5" customHeight="1">
      <c r="A24" s="906"/>
      <c r="B24" s="907"/>
      <c r="C24" s="693"/>
      <c r="D24" s="694"/>
      <c r="E24" s="694"/>
      <c r="F24" s="694"/>
      <c r="G24" s="694"/>
      <c r="H24" s="694"/>
      <c r="I24" s="694"/>
      <c r="J24" s="694"/>
      <c r="K24" s="694"/>
      <c r="L24" s="694"/>
      <c r="M24" s="694"/>
      <c r="N24" s="694"/>
      <c r="O24" s="694"/>
      <c r="P24" s="694"/>
      <c r="Q24" s="694"/>
      <c r="R24" s="694"/>
      <c r="S24" s="694"/>
      <c r="T24" s="694"/>
      <c r="U24" s="694"/>
      <c r="V24" s="694"/>
      <c r="W24" s="694"/>
      <c r="X24" s="694"/>
      <c r="Y24" s="694"/>
      <c r="Z24" s="694"/>
      <c r="AA24" s="694"/>
      <c r="AB24" s="694"/>
      <c r="AC24" s="694"/>
      <c r="AD24" s="694"/>
      <c r="AE24" s="694"/>
      <c r="AF24" s="694"/>
      <c r="AG24" s="694"/>
      <c r="AH24" s="694"/>
      <c r="AI24" s="694"/>
      <c r="AJ24" s="694"/>
      <c r="AK24" s="694"/>
      <c r="AL24" s="695"/>
      <c r="AM24" s="148"/>
      <c r="AN24" s="906"/>
      <c r="AO24" s="907"/>
      <c r="AP24" s="693"/>
      <c r="AQ24" s="694"/>
      <c r="AR24" s="694"/>
      <c r="AS24" s="694"/>
      <c r="AT24" s="694"/>
      <c r="AU24" s="694"/>
      <c r="AV24" s="694"/>
      <c r="AW24" s="694"/>
      <c r="AX24" s="694"/>
      <c r="AY24" s="694"/>
      <c r="AZ24" s="694"/>
      <c r="BA24" s="694"/>
      <c r="BB24" s="694"/>
      <c r="BC24" s="694"/>
      <c r="BD24" s="694"/>
      <c r="BE24" s="694"/>
      <c r="BF24" s="694"/>
      <c r="BG24" s="694"/>
      <c r="BH24" s="694"/>
      <c r="BI24" s="694"/>
      <c r="BJ24" s="694"/>
      <c r="BK24" s="694"/>
      <c r="BL24" s="694"/>
      <c r="BM24" s="694"/>
      <c r="BN24" s="694"/>
      <c r="BO24" s="694"/>
      <c r="BP24" s="694"/>
      <c r="BQ24" s="694"/>
      <c r="BR24" s="694"/>
      <c r="BS24" s="694"/>
      <c r="BT24" s="694"/>
      <c r="BU24" s="694"/>
      <c r="BV24" s="694"/>
      <c r="BW24" s="694"/>
      <c r="BX24" s="694"/>
      <c r="BY24" s="695"/>
      <c r="BZ24" s="148"/>
      <c r="CA24" s="148"/>
    </row>
    <row r="25" spans="1:79" s="43" customFormat="1" ht="13.5" customHeight="1">
      <c r="A25" s="904" t="s">
        <v>341</v>
      </c>
      <c r="B25" s="905"/>
      <c r="C25" s="687" t="s">
        <v>475</v>
      </c>
      <c r="D25" s="688"/>
      <c r="E25" s="688"/>
      <c r="F25" s="688"/>
      <c r="G25" s="688"/>
      <c r="H25" s="688"/>
      <c r="I25" s="688"/>
      <c r="J25" s="688"/>
      <c r="K25" s="688"/>
      <c r="L25" s="688"/>
      <c r="M25" s="688"/>
      <c r="N25" s="688"/>
      <c r="O25" s="688"/>
      <c r="P25" s="688"/>
      <c r="Q25" s="688"/>
      <c r="R25" s="688"/>
      <c r="S25" s="688"/>
      <c r="T25" s="688"/>
      <c r="U25" s="688"/>
      <c r="V25" s="688"/>
      <c r="W25" s="688"/>
      <c r="X25" s="688"/>
      <c r="Y25" s="688"/>
      <c r="Z25" s="688"/>
      <c r="AA25" s="688"/>
      <c r="AB25" s="688"/>
      <c r="AC25" s="688"/>
      <c r="AD25" s="688"/>
      <c r="AE25" s="688"/>
      <c r="AF25" s="688"/>
      <c r="AG25" s="688"/>
      <c r="AH25" s="688"/>
      <c r="AI25" s="688"/>
      <c r="AJ25" s="688"/>
      <c r="AK25" s="688"/>
      <c r="AL25" s="689"/>
      <c r="AM25" s="148"/>
      <c r="AN25" s="904" t="s">
        <v>343</v>
      </c>
      <c r="AO25" s="905"/>
      <c r="AP25" s="687" t="s">
        <v>480</v>
      </c>
      <c r="AQ25" s="688"/>
      <c r="AR25" s="688"/>
      <c r="AS25" s="688"/>
      <c r="AT25" s="688"/>
      <c r="AU25" s="688"/>
      <c r="AV25" s="688"/>
      <c r="AW25" s="688"/>
      <c r="AX25" s="688"/>
      <c r="AY25" s="688"/>
      <c r="AZ25" s="688"/>
      <c r="BA25" s="688"/>
      <c r="BB25" s="688"/>
      <c r="BC25" s="688"/>
      <c r="BD25" s="688"/>
      <c r="BE25" s="688"/>
      <c r="BF25" s="688"/>
      <c r="BG25" s="688"/>
      <c r="BH25" s="688"/>
      <c r="BI25" s="688"/>
      <c r="BJ25" s="688"/>
      <c r="BK25" s="688"/>
      <c r="BL25" s="688"/>
      <c r="BM25" s="688"/>
      <c r="BN25" s="688"/>
      <c r="BO25" s="688"/>
      <c r="BP25" s="688"/>
      <c r="BQ25" s="688"/>
      <c r="BR25" s="688"/>
      <c r="BS25" s="688"/>
      <c r="BT25" s="688"/>
      <c r="BU25" s="688"/>
      <c r="BV25" s="688"/>
      <c r="BW25" s="688"/>
      <c r="BX25" s="688"/>
      <c r="BY25" s="689"/>
      <c r="BZ25" s="148"/>
      <c r="CA25" s="148"/>
    </row>
    <row r="26" spans="1:79" s="43" customFormat="1" ht="13.5" customHeight="1">
      <c r="A26" s="946"/>
      <c r="B26" s="947"/>
      <c r="C26" s="690"/>
      <c r="D26" s="691"/>
      <c r="E26" s="691"/>
      <c r="F26" s="691"/>
      <c r="G26" s="691"/>
      <c r="H26" s="691"/>
      <c r="I26" s="691"/>
      <c r="J26" s="691"/>
      <c r="K26" s="691"/>
      <c r="L26" s="691"/>
      <c r="M26" s="691"/>
      <c r="N26" s="691"/>
      <c r="O26" s="691"/>
      <c r="P26" s="691"/>
      <c r="Q26" s="691"/>
      <c r="R26" s="691"/>
      <c r="S26" s="691"/>
      <c r="T26" s="691"/>
      <c r="U26" s="691"/>
      <c r="V26" s="691"/>
      <c r="W26" s="691"/>
      <c r="X26" s="691"/>
      <c r="Y26" s="691"/>
      <c r="Z26" s="691"/>
      <c r="AA26" s="691"/>
      <c r="AB26" s="691"/>
      <c r="AC26" s="691"/>
      <c r="AD26" s="691"/>
      <c r="AE26" s="691"/>
      <c r="AF26" s="691"/>
      <c r="AG26" s="691"/>
      <c r="AH26" s="691"/>
      <c r="AI26" s="691"/>
      <c r="AJ26" s="691"/>
      <c r="AK26" s="691"/>
      <c r="AL26" s="692"/>
      <c r="AM26" s="148"/>
      <c r="AN26" s="946"/>
      <c r="AO26" s="947"/>
      <c r="AP26" s="690"/>
      <c r="AQ26" s="691"/>
      <c r="AR26" s="691"/>
      <c r="AS26" s="691"/>
      <c r="AT26" s="691"/>
      <c r="AU26" s="691"/>
      <c r="AV26" s="691"/>
      <c r="AW26" s="691"/>
      <c r="AX26" s="691"/>
      <c r="AY26" s="691"/>
      <c r="AZ26" s="691"/>
      <c r="BA26" s="691"/>
      <c r="BB26" s="691"/>
      <c r="BC26" s="691"/>
      <c r="BD26" s="691"/>
      <c r="BE26" s="691"/>
      <c r="BF26" s="691"/>
      <c r="BG26" s="691"/>
      <c r="BH26" s="691"/>
      <c r="BI26" s="691"/>
      <c r="BJ26" s="691"/>
      <c r="BK26" s="691"/>
      <c r="BL26" s="691"/>
      <c r="BM26" s="691"/>
      <c r="BN26" s="691"/>
      <c r="BO26" s="691"/>
      <c r="BP26" s="691"/>
      <c r="BQ26" s="691"/>
      <c r="BR26" s="691"/>
      <c r="BS26" s="691"/>
      <c r="BT26" s="691"/>
      <c r="BU26" s="691"/>
      <c r="BV26" s="691"/>
      <c r="BW26" s="691"/>
      <c r="BX26" s="691"/>
      <c r="BY26" s="692"/>
      <c r="BZ26" s="148"/>
      <c r="CA26" s="148"/>
    </row>
    <row r="27" spans="1:79" s="43" customFormat="1" ht="13.5" customHeight="1">
      <c r="A27" s="906"/>
      <c r="B27" s="907"/>
      <c r="C27" s="693"/>
      <c r="D27" s="694"/>
      <c r="E27" s="694"/>
      <c r="F27" s="694"/>
      <c r="G27" s="694"/>
      <c r="H27" s="694"/>
      <c r="I27" s="694"/>
      <c r="J27" s="694"/>
      <c r="K27" s="694"/>
      <c r="L27" s="694"/>
      <c r="M27" s="694"/>
      <c r="N27" s="694"/>
      <c r="O27" s="694"/>
      <c r="P27" s="694"/>
      <c r="Q27" s="694"/>
      <c r="R27" s="694"/>
      <c r="S27" s="694"/>
      <c r="T27" s="694"/>
      <c r="U27" s="694"/>
      <c r="V27" s="694"/>
      <c r="W27" s="694"/>
      <c r="X27" s="694"/>
      <c r="Y27" s="694"/>
      <c r="Z27" s="694"/>
      <c r="AA27" s="694"/>
      <c r="AB27" s="694"/>
      <c r="AC27" s="694"/>
      <c r="AD27" s="694"/>
      <c r="AE27" s="694"/>
      <c r="AF27" s="694"/>
      <c r="AG27" s="694"/>
      <c r="AH27" s="694"/>
      <c r="AI27" s="694"/>
      <c r="AJ27" s="694"/>
      <c r="AK27" s="694"/>
      <c r="AL27" s="695"/>
      <c r="AM27" s="148"/>
      <c r="AN27" s="906"/>
      <c r="AO27" s="907"/>
      <c r="AP27" s="693"/>
      <c r="AQ27" s="694"/>
      <c r="AR27" s="694"/>
      <c r="AS27" s="694"/>
      <c r="AT27" s="694"/>
      <c r="AU27" s="694"/>
      <c r="AV27" s="694"/>
      <c r="AW27" s="694"/>
      <c r="AX27" s="694"/>
      <c r="AY27" s="694"/>
      <c r="AZ27" s="694"/>
      <c r="BA27" s="694"/>
      <c r="BB27" s="694"/>
      <c r="BC27" s="694"/>
      <c r="BD27" s="694"/>
      <c r="BE27" s="694"/>
      <c r="BF27" s="694"/>
      <c r="BG27" s="694"/>
      <c r="BH27" s="694"/>
      <c r="BI27" s="694"/>
      <c r="BJ27" s="694"/>
      <c r="BK27" s="694"/>
      <c r="BL27" s="694"/>
      <c r="BM27" s="694"/>
      <c r="BN27" s="694"/>
      <c r="BO27" s="694"/>
      <c r="BP27" s="694"/>
      <c r="BQ27" s="694"/>
      <c r="BR27" s="694"/>
      <c r="BS27" s="694"/>
      <c r="BT27" s="694"/>
      <c r="BU27" s="694"/>
      <c r="BV27" s="694"/>
      <c r="BW27" s="694"/>
      <c r="BX27" s="694"/>
      <c r="BY27" s="695"/>
      <c r="BZ27" s="148"/>
      <c r="CA27" s="148"/>
    </row>
    <row r="28" spans="1:79" ht="13.5" customHeight="1">
      <c r="A28" s="41"/>
      <c r="B28" s="41"/>
      <c r="X28" s="42"/>
      <c r="AN28" s="41"/>
      <c r="AO28" s="41"/>
      <c r="BK28" s="42"/>
    </row>
    <row r="29" spans="1:79" ht="21.75" customHeight="1">
      <c r="A29" s="955" t="s">
        <v>108</v>
      </c>
      <c r="B29" s="956"/>
      <c r="C29" s="768" t="s">
        <v>28</v>
      </c>
      <c r="D29" s="769"/>
      <c r="E29" s="769"/>
      <c r="F29" s="769"/>
      <c r="G29" s="769" t="s">
        <v>483</v>
      </c>
      <c r="H29" s="769"/>
      <c r="I29" s="769"/>
      <c r="J29" s="769"/>
      <c r="K29" s="769"/>
      <c r="L29" s="769"/>
      <c r="M29" s="769"/>
      <c r="N29" s="769"/>
      <c r="O29" s="769"/>
      <c r="P29" s="769"/>
      <c r="Q29" s="769"/>
      <c r="R29" s="769"/>
      <c r="S29" s="769"/>
      <c r="T29" s="769"/>
      <c r="U29" s="769"/>
      <c r="V29" s="769"/>
      <c r="W29" s="769"/>
      <c r="X29" s="769"/>
      <c r="Y29" s="769"/>
      <c r="Z29" s="769"/>
      <c r="AA29" s="769"/>
      <c r="AB29" s="769"/>
      <c r="AC29" s="769"/>
      <c r="AD29" s="769"/>
      <c r="AE29" s="769"/>
      <c r="AF29" s="769"/>
      <c r="AG29" s="769"/>
      <c r="AH29" s="769"/>
      <c r="AI29" s="769"/>
      <c r="AJ29" s="769"/>
      <c r="AK29" s="769"/>
      <c r="AL29" s="770"/>
      <c r="AM29" s="52"/>
      <c r="AN29" s="955" t="s">
        <v>108</v>
      </c>
      <c r="AO29" s="956"/>
      <c r="AP29" s="768" t="s">
        <v>117</v>
      </c>
      <c r="AQ29" s="769"/>
      <c r="AR29" s="769"/>
      <c r="AS29" s="769"/>
      <c r="AT29" s="769" t="s">
        <v>109</v>
      </c>
      <c r="AU29" s="769"/>
      <c r="AV29" s="769"/>
      <c r="AW29" s="769"/>
      <c r="AX29" s="769"/>
      <c r="AY29" s="769"/>
      <c r="AZ29" s="769"/>
      <c r="BA29" s="769"/>
      <c r="BB29" s="769"/>
      <c r="BC29" s="769"/>
      <c r="BD29" s="769"/>
      <c r="BE29" s="769"/>
      <c r="BF29" s="769"/>
      <c r="BG29" s="769"/>
      <c r="BH29" s="769"/>
      <c r="BI29" s="769"/>
      <c r="BJ29" s="769"/>
      <c r="BK29" s="769"/>
      <c r="BL29" s="769"/>
      <c r="BM29" s="769"/>
      <c r="BN29" s="769"/>
      <c r="BO29" s="769"/>
      <c r="BP29" s="769"/>
      <c r="BQ29" s="769"/>
      <c r="BR29" s="769"/>
      <c r="BS29" s="769"/>
      <c r="BT29" s="769"/>
      <c r="BU29" s="769"/>
      <c r="BV29" s="769"/>
      <c r="BW29" s="769"/>
      <c r="BX29" s="769"/>
      <c r="BY29" s="770"/>
      <c r="BZ29" s="52"/>
      <c r="CA29" s="52"/>
    </row>
    <row r="30" spans="1:79" ht="13.15" customHeight="1">
      <c r="A30" s="951" t="s">
        <v>71</v>
      </c>
      <c r="B30" s="952"/>
      <c r="C30" s="786" t="s">
        <v>515</v>
      </c>
      <c r="D30" s="787"/>
      <c r="E30" s="787"/>
      <c r="F30" s="787"/>
      <c r="G30" s="787"/>
      <c r="H30" s="787"/>
      <c r="I30" s="787"/>
      <c r="J30" s="787"/>
      <c r="K30" s="787"/>
      <c r="L30" s="787"/>
      <c r="M30" s="787"/>
      <c r="N30" s="787"/>
      <c r="O30" s="787"/>
      <c r="P30" s="787"/>
      <c r="Q30" s="787"/>
      <c r="R30" s="787"/>
      <c r="S30" s="787"/>
      <c r="T30" s="787"/>
      <c r="U30" s="787"/>
      <c r="V30" s="787"/>
      <c r="W30" s="787"/>
      <c r="X30" s="787"/>
      <c r="Y30" s="787"/>
      <c r="Z30" s="787"/>
      <c r="AA30" s="787"/>
      <c r="AB30" s="787"/>
      <c r="AC30" s="787"/>
      <c r="AD30" s="787"/>
      <c r="AE30" s="787"/>
      <c r="AF30" s="787"/>
      <c r="AG30" s="787"/>
      <c r="AH30" s="787"/>
      <c r="AI30" s="787"/>
      <c r="AJ30" s="787"/>
      <c r="AK30" s="787"/>
      <c r="AL30" s="788"/>
      <c r="AM30" s="52"/>
      <c r="AN30" s="951" t="s">
        <v>71</v>
      </c>
      <c r="AO30" s="952"/>
      <c r="AP30" s="786" t="s">
        <v>485</v>
      </c>
      <c r="AQ30" s="787"/>
      <c r="AR30" s="787"/>
      <c r="AS30" s="787"/>
      <c r="AT30" s="787"/>
      <c r="AU30" s="787"/>
      <c r="AV30" s="787"/>
      <c r="AW30" s="787"/>
      <c r="AX30" s="787"/>
      <c r="AY30" s="787"/>
      <c r="AZ30" s="787"/>
      <c r="BA30" s="787"/>
      <c r="BB30" s="787"/>
      <c r="BC30" s="787"/>
      <c r="BD30" s="787"/>
      <c r="BE30" s="787"/>
      <c r="BF30" s="787"/>
      <c r="BG30" s="787"/>
      <c r="BH30" s="787"/>
      <c r="BI30" s="787"/>
      <c r="BJ30" s="787"/>
      <c r="BK30" s="787"/>
      <c r="BL30" s="787"/>
      <c r="BM30" s="787"/>
      <c r="BN30" s="787"/>
      <c r="BO30" s="787"/>
      <c r="BP30" s="787"/>
      <c r="BQ30" s="787"/>
      <c r="BR30" s="787"/>
      <c r="BS30" s="787"/>
      <c r="BT30" s="787"/>
      <c r="BU30" s="787"/>
      <c r="BV30" s="787"/>
      <c r="BW30" s="787"/>
      <c r="BX30" s="787"/>
      <c r="BY30" s="788"/>
      <c r="BZ30" s="52"/>
      <c r="CA30" s="52"/>
    </row>
    <row r="31" spans="1:79" ht="13.5" customHeight="1">
      <c r="A31" s="953"/>
      <c r="B31" s="954"/>
      <c r="C31" s="789"/>
      <c r="D31" s="790"/>
      <c r="E31" s="790"/>
      <c r="F31" s="790"/>
      <c r="G31" s="790"/>
      <c r="H31" s="790"/>
      <c r="I31" s="790"/>
      <c r="J31" s="790"/>
      <c r="K31" s="790"/>
      <c r="L31" s="790"/>
      <c r="M31" s="790"/>
      <c r="N31" s="790"/>
      <c r="O31" s="790"/>
      <c r="P31" s="790"/>
      <c r="Q31" s="790"/>
      <c r="R31" s="790"/>
      <c r="S31" s="790"/>
      <c r="T31" s="790"/>
      <c r="U31" s="790"/>
      <c r="V31" s="790"/>
      <c r="W31" s="790"/>
      <c r="X31" s="790"/>
      <c r="Y31" s="790"/>
      <c r="Z31" s="790"/>
      <c r="AA31" s="790"/>
      <c r="AB31" s="790"/>
      <c r="AC31" s="790"/>
      <c r="AD31" s="790"/>
      <c r="AE31" s="790"/>
      <c r="AF31" s="790"/>
      <c r="AG31" s="790"/>
      <c r="AH31" s="790"/>
      <c r="AI31" s="790"/>
      <c r="AJ31" s="790"/>
      <c r="AK31" s="790"/>
      <c r="AL31" s="791"/>
      <c r="AM31" s="52"/>
      <c r="AN31" s="953"/>
      <c r="AO31" s="954"/>
      <c r="AP31" s="789"/>
      <c r="AQ31" s="790"/>
      <c r="AR31" s="790"/>
      <c r="AS31" s="790"/>
      <c r="AT31" s="790"/>
      <c r="AU31" s="790"/>
      <c r="AV31" s="790"/>
      <c r="AW31" s="790"/>
      <c r="AX31" s="790"/>
      <c r="AY31" s="790"/>
      <c r="AZ31" s="790"/>
      <c r="BA31" s="790"/>
      <c r="BB31" s="790"/>
      <c r="BC31" s="790"/>
      <c r="BD31" s="790"/>
      <c r="BE31" s="790"/>
      <c r="BF31" s="790"/>
      <c r="BG31" s="790"/>
      <c r="BH31" s="790"/>
      <c r="BI31" s="790"/>
      <c r="BJ31" s="790"/>
      <c r="BK31" s="790"/>
      <c r="BL31" s="790"/>
      <c r="BM31" s="790"/>
      <c r="BN31" s="790"/>
      <c r="BO31" s="790"/>
      <c r="BP31" s="790"/>
      <c r="BQ31" s="790"/>
      <c r="BR31" s="790"/>
      <c r="BS31" s="790"/>
      <c r="BT31" s="790"/>
      <c r="BU31" s="790"/>
      <c r="BV31" s="790"/>
      <c r="BW31" s="790"/>
      <c r="BX31" s="790"/>
      <c r="BY31" s="791"/>
      <c r="BZ31" s="52"/>
      <c r="CA31" s="52"/>
    </row>
    <row r="32" spans="1:79" ht="13.5" customHeight="1">
      <c r="A32" s="953"/>
      <c r="B32" s="954"/>
      <c r="C32" s="789"/>
      <c r="D32" s="790"/>
      <c r="E32" s="790"/>
      <c r="F32" s="790"/>
      <c r="G32" s="790"/>
      <c r="H32" s="790"/>
      <c r="I32" s="790"/>
      <c r="J32" s="790"/>
      <c r="K32" s="790"/>
      <c r="L32" s="790"/>
      <c r="M32" s="790"/>
      <c r="N32" s="790"/>
      <c r="O32" s="790"/>
      <c r="P32" s="790"/>
      <c r="Q32" s="790"/>
      <c r="R32" s="790"/>
      <c r="S32" s="790"/>
      <c r="T32" s="790"/>
      <c r="U32" s="790"/>
      <c r="V32" s="790"/>
      <c r="W32" s="790"/>
      <c r="X32" s="790"/>
      <c r="Y32" s="790"/>
      <c r="Z32" s="790"/>
      <c r="AA32" s="790"/>
      <c r="AB32" s="790"/>
      <c r="AC32" s="790"/>
      <c r="AD32" s="790"/>
      <c r="AE32" s="790"/>
      <c r="AF32" s="790"/>
      <c r="AG32" s="790"/>
      <c r="AH32" s="790"/>
      <c r="AI32" s="790"/>
      <c r="AJ32" s="790"/>
      <c r="AK32" s="790"/>
      <c r="AL32" s="791"/>
      <c r="AM32" s="52"/>
      <c r="AN32" s="953"/>
      <c r="AO32" s="954"/>
      <c r="AP32" s="789"/>
      <c r="AQ32" s="790"/>
      <c r="AR32" s="790"/>
      <c r="AS32" s="790"/>
      <c r="AT32" s="790"/>
      <c r="AU32" s="790"/>
      <c r="AV32" s="790"/>
      <c r="AW32" s="790"/>
      <c r="AX32" s="790"/>
      <c r="AY32" s="790"/>
      <c r="AZ32" s="790"/>
      <c r="BA32" s="790"/>
      <c r="BB32" s="790"/>
      <c r="BC32" s="790"/>
      <c r="BD32" s="790"/>
      <c r="BE32" s="790"/>
      <c r="BF32" s="790"/>
      <c r="BG32" s="790"/>
      <c r="BH32" s="790"/>
      <c r="BI32" s="790"/>
      <c r="BJ32" s="790"/>
      <c r="BK32" s="790"/>
      <c r="BL32" s="790"/>
      <c r="BM32" s="790"/>
      <c r="BN32" s="790"/>
      <c r="BO32" s="790"/>
      <c r="BP32" s="790"/>
      <c r="BQ32" s="790"/>
      <c r="BR32" s="790"/>
      <c r="BS32" s="790"/>
      <c r="BT32" s="790"/>
      <c r="BU32" s="790"/>
      <c r="BV32" s="790"/>
      <c r="BW32" s="790"/>
      <c r="BX32" s="790"/>
      <c r="BY32" s="791"/>
      <c r="BZ32" s="52"/>
      <c r="CA32" s="52"/>
    </row>
    <row r="33" spans="1:79" ht="13.5" customHeight="1">
      <c r="A33" s="953"/>
      <c r="B33" s="954"/>
      <c r="C33" s="789"/>
      <c r="D33" s="790"/>
      <c r="E33" s="790"/>
      <c r="F33" s="790"/>
      <c r="G33" s="790"/>
      <c r="H33" s="790"/>
      <c r="I33" s="790"/>
      <c r="J33" s="790"/>
      <c r="K33" s="790"/>
      <c r="L33" s="790"/>
      <c r="M33" s="790"/>
      <c r="N33" s="790"/>
      <c r="O33" s="790"/>
      <c r="P33" s="790"/>
      <c r="Q33" s="790"/>
      <c r="R33" s="790"/>
      <c r="S33" s="790"/>
      <c r="T33" s="790"/>
      <c r="U33" s="790"/>
      <c r="V33" s="790"/>
      <c r="W33" s="790"/>
      <c r="X33" s="790"/>
      <c r="Y33" s="790"/>
      <c r="Z33" s="790"/>
      <c r="AA33" s="790"/>
      <c r="AB33" s="790"/>
      <c r="AC33" s="790"/>
      <c r="AD33" s="790"/>
      <c r="AE33" s="790"/>
      <c r="AF33" s="790"/>
      <c r="AG33" s="790"/>
      <c r="AH33" s="790"/>
      <c r="AI33" s="790"/>
      <c r="AJ33" s="790"/>
      <c r="AK33" s="790"/>
      <c r="AL33" s="791"/>
      <c r="AM33" s="52"/>
      <c r="AN33" s="953"/>
      <c r="AO33" s="954"/>
      <c r="AP33" s="789"/>
      <c r="AQ33" s="790"/>
      <c r="AR33" s="790"/>
      <c r="AS33" s="790"/>
      <c r="AT33" s="790"/>
      <c r="AU33" s="790"/>
      <c r="AV33" s="790"/>
      <c r="AW33" s="790"/>
      <c r="AX33" s="790"/>
      <c r="AY33" s="790"/>
      <c r="AZ33" s="790"/>
      <c r="BA33" s="790"/>
      <c r="BB33" s="790"/>
      <c r="BC33" s="790"/>
      <c r="BD33" s="790"/>
      <c r="BE33" s="790"/>
      <c r="BF33" s="790"/>
      <c r="BG33" s="790"/>
      <c r="BH33" s="790"/>
      <c r="BI33" s="790"/>
      <c r="BJ33" s="790"/>
      <c r="BK33" s="790"/>
      <c r="BL33" s="790"/>
      <c r="BM33" s="790"/>
      <c r="BN33" s="790"/>
      <c r="BO33" s="790"/>
      <c r="BP33" s="790"/>
      <c r="BQ33" s="790"/>
      <c r="BR33" s="790"/>
      <c r="BS33" s="790"/>
      <c r="BT33" s="790"/>
      <c r="BU33" s="790"/>
      <c r="BV33" s="790"/>
      <c r="BW33" s="790"/>
      <c r="BX33" s="790"/>
      <c r="BY33" s="791"/>
      <c r="BZ33" s="52"/>
      <c r="CA33" s="52"/>
    </row>
    <row r="34" spans="1:79" ht="13.5" customHeight="1">
      <c r="A34" s="953"/>
      <c r="B34" s="954"/>
      <c r="C34" s="789"/>
      <c r="D34" s="790"/>
      <c r="E34" s="790"/>
      <c r="F34" s="790"/>
      <c r="G34" s="790"/>
      <c r="H34" s="790"/>
      <c r="I34" s="790"/>
      <c r="J34" s="790"/>
      <c r="K34" s="790"/>
      <c r="L34" s="790"/>
      <c r="M34" s="790"/>
      <c r="N34" s="790"/>
      <c r="O34" s="790"/>
      <c r="P34" s="790"/>
      <c r="Q34" s="790"/>
      <c r="R34" s="790"/>
      <c r="S34" s="790"/>
      <c r="T34" s="790"/>
      <c r="U34" s="790"/>
      <c r="V34" s="790"/>
      <c r="W34" s="790"/>
      <c r="X34" s="790"/>
      <c r="Y34" s="790"/>
      <c r="Z34" s="790"/>
      <c r="AA34" s="790"/>
      <c r="AB34" s="790"/>
      <c r="AC34" s="790"/>
      <c r="AD34" s="790"/>
      <c r="AE34" s="790"/>
      <c r="AF34" s="790"/>
      <c r="AG34" s="790"/>
      <c r="AH34" s="790"/>
      <c r="AI34" s="790"/>
      <c r="AJ34" s="790"/>
      <c r="AK34" s="790"/>
      <c r="AL34" s="791"/>
      <c r="AM34" s="52"/>
      <c r="AN34" s="953"/>
      <c r="AO34" s="954"/>
      <c r="AP34" s="789"/>
      <c r="AQ34" s="790"/>
      <c r="AR34" s="790"/>
      <c r="AS34" s="790"/>
      <c r="AT34" s="790"/>
      <c r="AU34" s="790"/>
      <c r="AV34" s="790"/>
      <c r="AW34" s="790"/>
      <c r="AX34" s="790"/>
      <c r="AY34" s="790"/>
      <c r="AZ34" s="790"/>
      <c r="BA34" s="790"/>
      <c r="BB34" s="790"/>
      <c r="BC34" s="790"/>
      <c r="BD34" s="790"/>
      <c r="BE34" s="790"/>
      <c r="BF34" s="790"/>
      <c r="BG34" s="790"/>
      <c r="BH34" s="790"/>
      <c r="BI34" s="790"/>
      <c r="BJ34" s="790"/>
      <c r="BK34" s="790"/>
      <c r="BL34" s="790"/>
      <c r="BM34" s="790"/>
      <c r="BN34" s="790"/>
      <c r="BO34" s="790"/>
      <c r="BP34" s="790"/>
      <c r="BQ34" s="790"/>
      <c r="BR34" s="790"/>
      <c r="BS34" s="790"/>
      <c r="BT34" s="790"/>
      <c r="BU34" s="790"/>
      <c r="BV34" s="790"/>
      <c r="BW34" s="790"/>
      <c r="BX34" s="790"/>
      <c r="BY34" s="791"/>
      <c r="BZ34" s="52"/>
      <c r="CA34" s="52"/>
    </row>
    <row r="35" spans="1:79" s="43" customFormat="1" ht="13.5" customHeight="1">
      <c r="A35" s="904" t="s">
        <v>105</v>
      </c>
      <c r="B35" s="905"/>
      <c r="C35" s="687" t="s">
        <v>129</v>
      </c>
      <c r="D35" s="688"/>
      <c r="E35" s="688"/>
      <c r="F35" s="688"/>
      <c r="G35" s="688"/>
      <c r="H35" s="688"/>
      <c r="I35" s="688"/>
      <c r="J35" s="688"/>
      <c r="K35" s="688"/>
      <c r="L35" s="688"/>
      <c r="M35" s="688"/>
      <c r="N35" s="688"/>
      <c r="O35" s="688"/>
      <c r="P35" s="688"/>
      <c r="Q35" s="688"/>
      <c r="R35" s="688"/>
      <c r="S35" s="688"/>
      <c r="T35" s="688"/>
      <c r="U35" s="688"/>
      <c r="V35" s="688"/>
      <c r="W35" s="688"/>
      <c r="X35" s="688"/>
      <c r="Y35" s="688"/>
      <c r="Z35" s="688"/>
      <c r="AA35" s="688"/>
      <c r="AB35" s="688"/>
      <c r="AC35" s="688"/>
      <c r="AD35" s="688"/>
      <c r="AE35" s="688"/>
      <c r="AF35" s="688"/>
      <c r="AG35" s="688"/>
      <c r="AH35" s="688"/>
      <c r="AI35" s="688"/>
      <c r="AJ35" s="688"/>
      <c r="AK35" s="688"/>
      <c r="AL35" s="689"/>
      <c r="AM35" s="51"/>
      <c r="AN35" s="904" t="s">
        <v>105</v>
      </c>
      <c r="AO35" s="905"/>
      <c r="AP35" s="687" t="s">
        <v>129</v>
      </c>
      <c r="AQ35" s="688"/>
      <c r="AR35" s="688"/>
      <c r="AS35" s="688"/>
      <c r="AT35" s="688"/>
      <c r="AU35" s="688"/>
      <c r="AV35" s="688"/>
      <c r="AW35" s="688"/>
      <c r="AX35" s="688"/>
      <c r="AY35" s="688"/>
      <c r="AZ35" s="688"/>
      <c r="BA35" s="688"/>
      <c r="BB35" s="688"/>
      <c r="BC35" s="688"/>
      <c r="BD35" s="688"/>
      <c r="BE35" s="688"/>
      <c r="BF35" s="688"/>
      <c r="BG35" s="688"/>
      <c r="BH35" s="688"/>
      <c r="BI35" s="688"/>
      <c r="BJ35" s="688"/>
      <c r="BK35" s="688"/>
      <c r="BL35" s="688"/>
      <c r="BM35" s="688"/>
      <c r="BN35" s="688"/>
      <c r="BO35" s="688"/>
      <c r="BP35" s="688"/>
      <c r="BQ35" s="688"/>
      <c r="BR35" s="688"/>
      <c r="BS35" s="688"/>
      <c r="BT35" s="688"/>
      <c r="BU35" s="688"/>
      <c r="BV35" s="688"/>
      <c r="BW35" s="688"/>
      <c r="BX35" s="688"/>
      <c r="BY35" s="689"/>
      <c r="BZ35" s="51"/>
      <c r="CA35" s="51"/>
    </row>
    <row r="36" spans="1:79" s="43" customFormat="1" ht="13.5" customHeight="1">
      <c r="A36" s="946"/>
      <c r="B36" s="947"/>
      <c r="C36" s="690"/>
      <c r="D36" s="691"/>
      <c r="E36" s="691"/>
      <c r="F36" s="691"/>
      <c r="G36" s="691"/>
      <c r="H36" s="691"/>
      <c r="I36" s="691"/>
      <c r="J36" s="691"/>
      <c r="K36" s="691"/>
      <c r="L36" s="691"/>
      <c r="M36" s="691"/>
      <c r="N36" s="691"/>
      <c r="O36" s="691"/>
      <c r="P36" s="691"/>
      <c r="Q36" s="691"/>
      <c r="R36" s="691"/>
      <c r="S36" s="691"/>
      <c r="T36" s="691"/>
      <c r="U36" s="691"/>
      <c r="V36" s="691"/>
      <c r="W36" s="691"/>
      <c r="X36" s="691"/>
      <c r="Y36" s="691"/>
      <c r="Z36" s="691"/>
      <c r="AA36" s="691"/>
      <c r="AB36" s="691"/>
      <c r="AC36" s="691"/>
      <c r="AD36" s="691"/>
      <c r="AE36" s="691"/>
      <c r="AF36" s="691"/>
      <c r="AG36" s="691"/>
      <c r="AH36" s="691"/>
      <c r="AI36" s="691"/>
      <c r="AJ36" s="691"/>
      <c r="AK36" s="691"/>
      <c r="AL36" s="692"/>
      <c r="AM36" s="51"/>
      <c r="AN36" s="946"/>
      <c r="AO36" s="947"/>
      <c r="AP36" s="690"/>
      <c r="AQ36" s="691"/>
      <c r="AR36" s="691"/>
      <c r="AS36" s="691"/>
      <c r="AT36" s="691"/>
      <c r="AU36" s="691"/>
      <c r="AV36" s="691"/>
      <c r="AW36" s="691"/>
      <c r="AX36" s="691"/>
      <c r="AY36" s="691"/>
      <c r="AZ36" s="691"/>
      <c r="BA36" s="691"/>
      <c r="BB36" s="691"/>
      <c r="BC36" s="691"/>
      <c r="BD36" s="691"/>
      <c r="BE36" s="691"/>
      <c r="BF36" s="691"/>
      <c r="BG36" s="691"/>
      <c r="BH36" s="691"/>
      <c r="BI36" s="691"/>
      <c r="BJ36" s="691"/>
      <c r="BK36" s="691"/>
      <c r="BL36" s="691"/>
      <c r="BM36" s="691"/>
      <c r="BN36" s="691"/>
      <c r="BO36" s="691"/>
      <c r="BP36" s="691"/>
      <c r="BQ36" s="691"/>
      <c r="BR36" s="691"/>
      <c r="BS36" s="691"/>
      <c r="BT36" s="691"/>
      <c r="BU36" s="691"/>
      <c r="BV36" s="691"/>
      <c r="BW36" s="691"/>
      <c r="BX36" s="691"/>
      <c r="BY36" s="692"/>
      <c r="BZ36" s="51"/>
      <c r="CA36" s="51"/>
    </row>
    <row r="37" spans="1:79" s="43" customFormat="1" ht="13.5" customHeight="1">
      <c r="A37" s="946"/>
      <c r="B37" s="947"/>
      <c r="C37" s="690"/>
      <c r="D37" s="691"/>
      <c r="E37" s="691"/>
      <c r="F37" s="691"/>
      <c r="G37" s="691"/>
      <c r="H37" s="691"/>
      <c r="I37" s="691"/>
      <c r="J37" s="691"/>
      <c r="K37" s="691"/>
      <c r="L37" s="691"/>
      <c r="M37" s="691"/>
      <c r="N37" s="691"/>
      <c r="O37" s="691"/>
      <c r="P37" s="691"/>
      <c r="Q37" s="691"/>
      <c r="R37" s="691"/>
      <c r="S37" s="691"/>
      <c r="T37" s="691"/>
      <c r="U37" s="691"/>
      <c r="V37" s="691"/>
      <c r="W37" s="691"/>
      <c r="X37" s="691"/>
      <c r="Y37" s="691"/>
      <c r="Z37" s="691"/>
      <c r="AA37" s="691"/>
      <c r="AB37" s="691"/>
      <c r="AC37" s="691"/>
      <c r="AD37" s="691"/>
      <c r="AE37" s="691"/>
      <c r="AF37" s="691"/>
      <c r="AG37" s="691"/>
      <c r="AH37" s="691"/>
      <c r="AI37" s="691"/>
      <c r="AJ37" s="691"/>
      <c r="AK37" s="691"/>
      <c r="AL37" s="692"/>
      <c r="AM37" s="51"/>
      <c r="AN37" s="946"/>
      <c r="AO37" s="947"/>
      <c r="AP37" s="690"/>
      <c r="AQ37" s="691"/>
      <c r="AR37" s="691"/>
      <c r="AS37" s="691"/>
      <c r="AT37" s="691"/>
      <c r="AU37" s="691"/>
      <c r="AV37" s="691"/>
      <c r="AW37" s="691"/>
      <c r="AX37" s="691"/>
      <c r="AY37" s="691"/>
      <c r="AZ37" s="691"/>
      <c r="BA37" s="691"/>
      <c r="BB37" s="691"/>
      <c r="BC37" s="691"/>
      <c r="BD37" s="691"/>
      <c r="BE37" s="691"/>
      <c r="BF37" s="691"/>
      <c r="BG37" s="691"/>
      <c r="BH37" s="691"/>
      <c r="BI37" s="691"/>
      <c r="BJ37" s="691"/>
      <c r="BK37" s="691"/>
      <c r="BL37" s="691"/>
      <c r="BM37" s="691"/>
      <c r="BN37" s="691"/>
      <c r="BO37" s="691"/>
      <c r="BP37" s="691"/>
      <c r="BQ37" s="691"/>
      <c r="BR37" s="691"/>
      <c r="BS37" s="691"/>
      <c r="BT37" s="691"/>
      <c r="BU37" s="691"/>
      <c r="BV37" s="691"/>
      <c r="BW37" s="691"/>
      <c r="BX37" s="691"/>
      <c r="BY37" s="692"/>
      <c r="BZ37" s="51"/>
      <c r="CA37" s="51"/>
    </row>
    <row r="38" spans="1:79" s="43" customFormat="1" ht="13.5" customHeight="1">
      <c r="A38" s="906"/>
      <c r="B38" s="907"/>
      <c r="C38" s="693"/>
      <c r="D38" s="694"/>
      <c r="E38" s="694"/>
      <c r="F38" s="694"/>
      <c r="G38" s="694"/>
      <c r="H38" s="694"/>
      <c r="I38" s="694"/>
      <c r="J38" s="694"/>
      <c r="K38" s="694"/>
      <c r="L38" s="694"/>
      <c r="M38" s="694"/>
      <c r="N38" s="694"/>
      <c r="O38" s="694"/>
      <c r="P38" s="694"/>
      <c r="Q38" s="694"/>
      <c r="R38" s="694"/>
      <c r="S38" s="694"/>
      <c r="T38" s="694"/>
      <c r="U38" s="694"/>
      <c r="V38" s="694"/>
      <c r="W38" s="694"/>
      <c r="X38" s="694"/>
      <c r="Y38" s="694"/>
      <c r="Z38" s="694"/>
      <c r="AA38" s="694"/>
      <c r="AB38" s="694"/>
      <c r="AC38" s="694"/>
      <c r="AD38" s="694"/>
      <c r="AE38" s="694"/>
      <c r="AF38" s="694"/>
      <c r="AG38" s="694"/>
      <c r="AH38" s="694"/>
      <c r="AI38" s="694"/>
      <c r="AJ38" s="694"/>
      <c r="AK38" s="694"/>
      <c r="AL38" s="695"/>
      <c r="AM38" s="51"/>
      <c r="AN38" s="906"/>
      <c r="AO38" s="907"/>
      <c r="AP38" s="693"/>
      <c r="AQ38" s="694"/>
      <c r="AR38" s="694"/>
      <c r="AS38" s="694"/>
      <c r="AT38" s="694"/>
      <c r="AU38" s="694"/>
      <c r="AV38" s="694"/>
      <c r="AW38" s="694"/>
      <c r="AX38" s="694"/>
      <c r="AY38" s="694"/>
      <c r="AZ38" s="694"/>
      <c r="BA38" s="694"/>
      <c r="BB38" s="694"/>
      <c r="BC38" s="694"/>
      <c r="BD38" s="694"/>
      <c r="BE38" s="694"/>
      <c r="BF38" s="694"/>
      <c r="BG38" s="694"/>
      <c r="BH38" s="694"/>
      <c r="BI38" s="694"/>
      <c r="BJ38" s="694"/>
      <c r="BK38" s="694"/>
      <c r="BL38" s="694"/>
      <c r="BM38" s="694"/>
      <c r="BN38" s="694"/>
      <c r="BO38" s="694"/>
      <c r="BP38" s="694"/>
      <c r="BQ38" s="694"/>
      <c r="BR38" s="694"/>
      <c r="BS38" s="694"/>
      <c r="BT38" s="694"/>
      <c r="BU38" s="694"/>
      <c r="BV38" s="694"/>
      <c r="BW38" s="694"/>
      <c r="BX38" s="694"/>
      <c r="BY38" s="695"/>
      <c r="BZ38" s="51"/>
      <c r="CA38" s="51"/>
    </row>
    <row r="39" spans="1:79" s="43" customFormat="1" ht="13.5">
      <c r="A39" s="904" t="s">
        <v>82</v>
      </c>
      <c r="B39" s="905"/>
      <c r="C39" s="948" t="s">
        <v>83</v>
      </c>
      <c r="D39" s="949"/>
      <c r="E39" s="949"/>
      <c r="F39" s="950"/>
      <c r="G39" s="745">
        <v>1</v>
      </c>
      <c r="H39" s="746"/>
      <c r="I39" s="746"/>
      <c r="J39" s="763" t="s">
        <v>84</v>
      </c>
      <c r="K39" s="763"/>
      <c r="L39" s="763"/>
      <c r="M39" s="756" t="s">
        <v>85</v>
      </c>
      <c r="N39" s="756"/>
      <c r="O39" s="746">
        <v>1</v>
      </c>
      <c r="P39" s="746"/>
      <c r="Q39" s="746"/>
      <c r="R39" s="730" t="s">
        <v>86</v>
      </c>
      <c r="S39" s="730"/>
      <c r="T39" s="756" t="s">
        <v>87</v>
      </c>
      <c r="U39" s="756"/>
      <c r="V39" s="757" t="s">
        <v>481</v>
      </c>
      <c r="W39" s="757"/>
      <c r="X39" s="757"/>
      <c r="Y39" s="730" t="s">
        <v>88</v>
      </c>
      <c r="Z39" s="731"/>
      <c r="AA39" s="926" t="s">
        <v>244</v>
      </c>
      <c r="AB39" s="927"/>
      <c r="AC39" s="928"/>
      <c r="AD39" s="745">
        <v>10</v>
      </c>
      <c r="AE39" s="746"/>
      <c r="AF39" s="746"/>
      <c r="AG39" s="746"/>
      <c r="AH39" s="812" t="s">
        <v>107</v>
      </c>
      <c r="AI39" s="812"/>
      <c r="AJ39" s="812"/>
      <c r="AK39" s="812"/>
      <c r="AL39" s="813"/>
      <c r="AM39" s="53"/>
      <c r="AN39" s="904" t="s">
        <v>82</v>
      </c>
      <c r="AO39" s="905"/>
      <c r="AP39" s="948" t="s">
        <v>83</v>
      </c>
      <c r="AQ39" s="949"/>
      <c r="AR39" s="949"/>
      <c r="AS39" s="950"/>
      <c r="AT39" s="745"/>
      <c r="AU39" s="746"/>
      <c r="AV39" s="746"/>
      <c r="AW39" s="763" t="s">
        <v>84</v>
      </c>
      <c r="AX39" s="763"/>
      <c r="AY39" s="763"/>
      <c r="AZ39" s="756" t="s">
        <v>85</v>
      </c>
      <c r="BA39" s="756"/>
      <c r="BB39" s="746"/>
      <c r="BC39" s="746"/>
      <c r="BD39" s="746"/>
      <c r="BE39" s="730" t="s">
        <v>86</v>
      </c>
      <c r="BF39" s="730"/>
      <c r="BG39" s="756" t="s">
        <v>87</v>
      </c>
      <c r="BH39" s="756"/>
      <c r="BI39" s="757"/>
      <c r="BJ39" s="757"/>
      <c r="BK39" s="757"/>
      <c r="BL39" s="730" t="s">
        <v>16</v>
      </c>
      <c r="BM39" s="731"/>
      <c r="BN39" s="926" t="s">
        <v>244</v>
      </c>
      <c r="BO39" s="927"/>
      <c r="BP39" s="928"/>
      <c r="BQ39" s="745"/>
      <c r="BR39" s="746"/>
      <c r="BS39" s="746"/>
      <c r="BT39" s="746"/>
      <c r="BU39" s="812" t="s">
        <v>107</v>
      </c>
      <c r="BV39" s="812"/>
      <c r="BW39" s="812"/>
      <c r="BX39" s="812"/>
      <c r="BY39" s="813"/>
      <c r="BZ39" s="53"/>
      <c r="CA39" s="53"/>
    </row>
    <row r="40" spans="1:79" s="43" customFormat="1" ht="13.5" customHeight="1">
      <c r="A40" s="946"/>
      <c r="B40" s="947"/>
      <c r="C40" s="940" t="s">
        <v>89</v>
      </c>
      <c r="D40" s="941"/>
      <c r="E40" s="941"/>
      <c r="F40" s="942"/>
      <c r="G40" s="752">
        <v>1</v>
      </c>
      <c r="H40" s="753"/>
      <c r="I40" s="753"/>
      <c r="J40" s="767" t="s">
        <v>84</v>
      </c>
      <c r="K40" s="767"/>
      <c r="L40" s="767"/>
      <c r="M40" s="721" t="s">
        <v>85</v>
      </c>
      <c r="N40" s="721"/>
      <c r="O40" s="753">
        <v>1</v>
      </c>
      <c r="P40" s="753"/>
      <c r="Q40" s="753"/>
      <c r="R40" s="750" t="s">
        <v>86</v>
      </c>
      <c r="S40" s="750"/>
      <c r="T40" s="721" t="s">
        <v>87</v>
      </c>
      <c r="U40" s="721"/>
      <c r="V40" s="749" t="s">
        <v>481</v>
      </c>
      <c r="W40" s="749"/>
      <c r="X40" s="749"/>
      <c r="Y40" s="750" t="s">
        <v>88</v>
      </c>
      <c r="Z40" s="751"/>
      <c r="AA40" s="929"/>
      <c r="AB40" s="930"/>
      <c r="AC40" s="931"/>
      <c r="AD40" s="752">
        <v>20</v>
      </c>
      <c r="AE40" s="753"/>
      <c r="AF40" s="753"/>
      <c r="AG40" s="753"/>
      <c r="AH40" s="754" t="s">
        <v>107</v>
      </c>
      <c r="AI40" s="754"/>
      <c r="AJ40" s="754"/>
      <c r="AK40" s="754"/>
      <c r="AL40" s="755"/>
      <c r="AM40" s="53"/>
      <c r="AN40" s="946"/>
      <c r="AO40" s="947"/>
      <c r="AP40" s="940" t="s">
        <v>89</v>
      </c>
      <c r="AQ40" s="941"/>
      <c r="AR40" s="941"/>
      <c r="AS40" s="942"/>
      <c r="AT40" s="752">
        <v>6</v>
      </c>
      <c r="AU40" s="753"/>
      <c r="AV40" s="753"/>
      <c r="AW40" s="767" t="s">
        <v>84</v>
      </c>
      <c r="AX40" s="767"/>
      <c r="AY40" s="767"/>
      <c r="AZ40" s="721" t="s">
        <v>85</v>
      </c>
      <c r="BA40" s="721"/>
      <c r="BB40" s="753">
        <v>2</v>
      </c>
      <c r="BC40" s="753"/>
      <c r="BD40" s="753"/>
      <c r="BE40" s="750" t="s">
        <v>86</v>
      </c>
      <c r="BF40" s="750"/>
      <c r="BG40" s="721" t="s">
        <v>87</v>
      </c>
      <c r="BH40" s="721"/>
      <c r="BI40" s="943">
        <v>3</v>
      </c>
      <c r="BJ40" s="943"/>
      <c r="BK40" s="943"/>
      <c r="BL40" s="944" t="s">
        <v>16</v>
      </c>
      <c r="BM40" s="945"/>
      <c r="BN40" s="929"/>
      <c r="BO40" s="930"/>
      <c r="BP40" s="931"/>
      <c r="BQ40" s="752">
        <v>1</v>
      </c>
      <c r="BR40" s="753"/>
      <c r="BS40" s="753"/>
      <c r="BT40" s="753"/>
      <c r="BU40" s="754" t="s">
        <v>107</v>
      </c>
      <c r="BV40" s="754"/>
      <c r="BW40" s="754"/>
      <c r="BX40" s="754"/>
      <c r="BY40" s="755"/>
      <c r="BZ40" s="53"/>
      <c r="CA40" s="53"/>
    </row>
    <row r="41" spans="1:79" s="43" customFormat="1" ht="13.5" customHeight="1">
      <c r="A41" s="906"/>
      <c r="B41" s="907"/>
      <c r="C41" s="935" t="s">
        <v>90</v>
      </c>
      <c r="D41" s="936"/>
      <c r="E41" s="936"/>
      <c r="F41" s="937"/>
      <c r="G41" s="728">
        <v>1</v>
      </c>
      <c r="H41" s="729"/>
      <c r="I41" s="729"/>
      <c r="J41" s="744" t="s">
        <v>84</v>
      </c>
      <c r="K41" s="744"/>
      <c r="L41" s="744"/>
      <c r="M41" s="725" t="s">
        <v>85</v>
      </c>
      <c r="N41" s="725"/>
      <c r="O41" s="729">
        <v>1</v>
      </c>
      <c r="P41" s="729"/>
      <c r="Q41" s="729"/>
      <c r="R41" s="724" t="s">
        <v>86</v>
      </c>
      <c r="S41" s="724"/>
      <c r="T41" s="725" t="s">
        <v>87</v>
      </c>
      <c r="U41" s="725"/>
      <c r="V41" s="726" t="s">
        <v>482</v>
      </c>
      <c r="W41" s="726"/>
      <c r="X41" s="726"/>
      <c r="Y41" s="724" t="s">
        <v>88</v>
      </c>
      <c r="Z41" s="727"/>
      <c r="AA41" s="932"/>
      <c r="AB41" s="933"/>
      <c r="AC41" s="934"/>
      <c r="AD41" s="728">
        <v>20</v>
      </c>
      <c r="AE41" s="729"/>
      <c r="AF41" s="729"/>
      <c r="AG41" s="729"/>
      <c r="AH41" s="722" t="s">
        <v>107</v>
      </c>
      <c r="AI41" s="722"/>
      <c r="AJ41" s="722"/>
      <c r="AK41" s="722"/>
      <c r="AL41" s="723"/>
      <c r="AM41" s="53"/>
      <c r="AN41" s="906"/>
      <c r="AO41" s="907"/>
      <c r="AP41" s="935" t="s">
        <v>90</v>
      </c>
      <c r="AQ41" s="936"/>
      <c r="AR41" s="936"/>
      <c r="AS41" s="937"/>
      <c r="AT41" s="728">
        <v>6</v>
      </c>
      <c r="AU41" s="729"/>
      <c r="AV41" s="729"/>
      <c r="AW41" s="744" t="s">
        <v>84</v>
      </c>
      <c r="AX41" s="744"/>
      <c r="AY41" s="744"/>
      <c r="AZ41" s="725" t="s">
        <v>85</v>
      </c>
      <c r="BA41" s="725"/>
      <c r="BB41" s="729">
        <v>2</v>
      </c>
      <c r="BC41" s="729"/>
      <c r="BD41" s="729"/>
      <c r="BE41" s="724" t="s">
        <v>86</v>
      </c>
      <c r="BF41" s="724"/>
      <c r="BG41" s="725" t="s">
        <v>87</v>
      </c>
      <c r="BH41" s="725"/>
      <c r="BI41" s="943">
        <v>3</v>
      </c>
      <c r="BJ41" s="943"/>
      <c r="BK41" s="943"/>
      <c r="BL41" s="944" t="s">
        <v>16</v>
      </c>
      <c r="BM41" s="945"/>
      <c r="BN41" s="932"/>
      <c r="BO41" s="933"/>
      <c r="BP41" s="934"/>
      <c r="BQ41" s="728">
        <v>1</v>
      </c>
      <c r="BR41" s="729"/>
      <c r="BS41" s="729"/>
      <c r="BT41" s="729"/>
      <c r="BU41" s="722" t="s">
        <v>107</v>
      </c>
      <c r="BV41" s="722"/>
      <c r="BW41" s="722"/>
      <c r="BX41" s="722"/>
      <c r="BY41" s="723"/>
      <c r="BZ41" s="53"/>
      <c r="CA41" s="53"/>
    </row>
    <row r="42" spans="1:79" s="43" customFormat="1" ht="13.5" customHeight="1">
      <c r="A42" s="924" t="s">
        <v>163</v>
      </c>
      <c r="B42" s="925"/>
      <c r="C42" s="677" t="s">
        <v>101</v>
      </c>
      <c r="D42" s="678"/>
      <c r="E42" s="678"/>
      <c r="F42" s="678"/>
      <c r="G42" s="678"/>
      <c r="H42" s="678"/>
      <c r="I42" s="678"/>
      <c r="J42" s="678"/>
      <c r="K42" s="678"/>
      <c r="L42" s="678"/>
      <c r="M42" s="678"/>
      <c r="N42" s="678"/>
      <c r="O42" s="678"/>
      <c r="P42" s="678"/>
      <c r="Q42" s="678"/>
      <c r="R42" s="678"/>
      <c r="S42" s="678"/>
      <c r="T42" s="678" t="s">
        <v>164</v>
      </c>
      <c r="U42" s="678"/>
      <c r="V42" s="679" t="s">
        <v>102</v>
      </c>
      <c r="W42" s="679"/>
      <c r="X42" s="679"/>
      <c r="Y42" s="679"/>
      <c r="Z42" s="679"/>
      <c r="AA42" s="679"/>
      <c r="AB42" s="679"/>
      <c r="AC42" s="679"/>
      <c r="AD42" s="679"/>
      <c r="AE42" s="679"/>
      <c r="AF42" s="679"/>
      <c r="AG42" s="679"/>
      <c r="AH42" s="679"/>
      <c r="AI42" s="679"/>
      <c r="AJ42" s="679"/>
      <c r="AK42" s="679"/>
      <c r="AL42" s="680"/>
      <c r="AM42" s="53"/>
      <c r="AN42" s="924" t="s">
        <v>163</v>
      </c>
      <c r="AO42" s="925"/>
      <c r="AP42" s="677" t="s">
        <v>101</v>
      </c>
      <c r="AQ42" s="678"/>
      <c r="AR42" s="678"/>
      <c r="AS42" s="678"/>
      <c r="AT42" s="678"/>
      <c r="AU42" s="678"/>
      <c r="AV42" s="678"/>
      <c r="AW42" s="678"/>
      <c r="AX42" s="678"/>
      <c r="AY42" s="678"/>
      <c r="AZ42" s="678"/>
      <c r="BA42" s="678"/>
      <c r="BB42" s="678"/>
      <c r="BC42" s="678"/>
      <c r="BD42" s="678"/>
      <c r="BE42" s="678"/>
      <c r="BF42" s="678"/>
      <c r="BG42" s="678" t="s">
        <v>164</v>
      </c>
      <c r="BH42" s="678"/>
      <c r="BI42" s="679" t="s">
        <v>102</v>
      </c>
      <c r="BJ42" s="679"/>
      <c r="BK42" s="679"/>
      <c r="BL42" s="679"/>
      <c r="BM42" s="679"/>
      <c r="BN42" s="679"/>
      <c r="BO42" s="679"/>
      <c r="BP42" s="679"/>
      <c r="BQ42" s="679"/>
      <c r="BR42" s="679"/>
      <c r="BS42" s="679"/>
      <c r="BT42" s="679"/>
      <c r="BU42" s="679"/>
      <c r="BV42" s="679"/>
      <c r="BW42" s="679"/>
      <c r="BX42" s="679"/>
      <c r="BY42" s="680"/>
      <c r="BZ42" s="53"/>
      <c r="CA42" s="53"/>
    </row>
    <row r="43" spans="1:79" s="43" customFormat="1" ht="13.5" customHeight="1">
      <c r="A43" s="904"/>
      <c r="B43" s="905"/>
      <c r="C43" s="921" t="s">
        <v>83</v>
      </c>
      <c r="D43" s="922"/>
      <c r="E43" s="922"/>
      <c r="F43" s="922"/>
      <c r="G43" s="922"/>
      <c r="H43" s="922"/>
      <c r="I43" s="922"/>
      <c r="J43" s="922"/>
      <c r="K43" s="923"/>
      <c r="L43" s="938" t="s">
        <v>89</v>
      </c>
      <c r="M43" s="939"/>
      <c r="N43" s="939"/>
      <c r="O43" s="939"/>
      <c r="P43" s="939"/>
      <c r="Q43" s="939"/>
      <c r="R43" s="939"/>
      <c r="S43" s="939"/>
      <c r="T43" s="939"/>
      <c r="U43" s="938" t="s">
        <v>90</v>
      </c>
      <c r="V43" s="939"/>
      <c r="W43" s="939"/>
      <c r="X43" s="939"/>
      <c r="Y43" s="939"/>
      <c r="Z43" s="939"/>
      <c r="AA43" s="939"/>
      <c r="AB43" s="939"/>
      <c r="AC43" s="939"/>
      <c r="AD43" s="921" t="s">
        <v>94</v>
      </c>
      <c r="AE43" s="922"/>
      <c r="AF43" s="922"/>
      <c r="AG43" s="922"/>
      <c r="AH43" s="922"/>
      <c r="AI43" s="922"/>
      <c r="AJ43" s="922"/>
      <c r="AK43" s="922"/>
      <c r="AL43" s="923"/>
      <c r="AM43" s="53"/>
      <c r="AN43" s="904"/>
      <c r="AO43" s="905"/>
      <c r="AP43" s="921" t="s">
        <v>83</v>
      </c>
      <c r="AQ43" s="922"/>
      <c r="AR43" s="922"/>
      <c r="AS43" s="922"/>
      <c r="AT43" s="922"/>
      <c r="AU43" s="922"/>
      <c r="AV43" s="922"/>
      <c r="AW43" s="922"/>
      <c r="AX43" s="923"/>
      <c r="AY43" s="938" t="s">
        <v>89</v>
      </c>
      <c r="AZ43" s="939"/>
      <c r="BA43" s="939"/>
      <c r="BB43" s="939"/>
      <c r="BC43" s="939"/>
      <c r="BD43" s="939"/>
      <c r="BE43" s="939"/>
      <c r="BF43" s="939"/>
      <c r="BG43" s="939"/>
      <c r="BH43" s="938" t="s">
        <v>90</v>
      </c>
      <c r="BI43" s="939"/>
      <c r="BJ43" s="939"/>
      <c r="BK43" s="939"/>
      <c r="BL43" s="939"/>
      <c r="BM43" s="939"/>
      <c r="BN43" s="939"/>
      <c r="BO43" s="939"/>
      <c r="BP43" s="939"/>
      <c r="BQ43" s="921" t="s">
        <v>94</v>
      </c>
      <c r="BR43" s="922"/>
      <c r="BS43" s="922"/>
      <c r="BT43" s="922"/>
      <c r="BU43" s="922"/>
      <c r="BV43" s="922"/>
      <c r="BW43" s="922"/>
      <c r="BX43" s="922"/>
      <c r="BY43" s="923"/>
      <c r="BZ43" s="53"/>
      <c r="CA43" s="53"/>
    </row>
    <row r="44" spans="1:79" s="43" customFormat="1" ht="13.5" customHeight="1">
      <c r="A44" s="920" t="s">
        <v>97</v>
      </c>
      <c r="B44" s="920"/>
      <c r="C44" s="701"/>
      <c r="D44" s="702"/>
      <c r="E44" s="702"/>
      <c r="F44" s="702"/>
      <c r="G44" s="702"/>
      <c r="H44" s="702"/>
      <c r="I44" s="696" t="s">
        <v>95</v>
      </c>
      <c r="J44" s="696"/>
      <c r="K44" s="697"/>
      <c r="L44" s="701"/>
      <c r="M44" s="702"/>
      <c r="N44" s="702"/>
      <c r="O44" s="702"/>
      <c r="P44" s="702"/>
      <c r="Q44" s="702"/>
      <c r="R44" s="696" t="s">
        <v>95</v>
      </c>
      <c r="S44" s="696"/>
      <c r="T44" s="697"/>
      <c r="U44" s="701"/>
      <c r="V44" s="702"/>
      <c r="W44" s="702"/>
      <c r="X44" s="702"/>
      <c r="Y44" s="702"/>
      <c r="Z44" s="702"/>
      <c r="AA44" s="696" t="s">
        <v>95</v>
      </c>
      <c r="AB44" s="696"/>
      <c r="AC44" s="697"/>
      <c r="AD44" s="698">
        <f>SUM(C44,L44,U44)</f>
        <v>0</v>
      </c>
      <c r="AE44" s="699"/>
      <c r="AF44" s="699"/>
      <c r="AG44" s="699"/>
      <c r="AH44" s="699"/>
      <c r="AI44" s="699"/>
      <c r="AJ44" s="696" t="s">
        <v>95</v>
      </c>
      <c r="AK44" s="696"/>
      <c r="AL44" s="697"/>
      <c r="AM44" s="53"/>
      <c r="AN44" s="920" t="s">
        <v>97</v>
      </c>
      <c r="AO44" s="920"/>
      <c r="AP44" s="701"/>
      <c r="AQ44" s="702"/>
      <c r="AR44" s="702"/>
      <c r="AS44" s="702"/>
      <c r="AT44" s="702"/>
      <c r="AU44" s="702"/>
      <c r="AV44" s="696" t="s">
        <v>42</v>
      </c>
      <c r="AW44" s="696"/>
      <c r="AX44" s="697"/>
      <c r="AY44" s="701"/>
      <c r="AZ44" s="702"/>
      <c r="BA44" s="702"/>
      <c r="BB44" s="702"/>
      <c r="BC44" s="702"/>
      <c r="BD44" s="702"/>
      <c r="BE44" s="696" t="s">
        <v>42</v>
      </c>
      <c r="BF44" s="696"/>
      <c r="BG44" s="697"/>
      <c r="BH44" s="701"/>
      <c r="BI44" s="702"/>
      <c r="BJ44" s="702"/>
      <c r="BK44" s="702"/>
      <c r="BL44" s="702"/>
      <c r="BM44" s="702"/>
      <c r="BN44" s="696" t="s">
        <v>42</v>
      </c>
      <c r="BO44" s="696"/>
      <c r="BP44" s="697"/>
      <c r="BQ44" s="698">
        <f>SUM(AP44,AY44,BH44)</f>
        <v>0</v>
      </c>
      <c r="BR44" s="699"/>
      <c r="BS44" s="699"/>
      <c r="BT44" s="699"/>
      <c r="BU44" s="699"/>
      <c r="BV44" s="699"/>
      <c r="BW44" s="696" t="s">
        <v>42</v>
      </c>
      <c r="BX44" s="696"/>
      <c r="BY44" s="697"/>
      <c r="BZ44" s="53"/>
      <c r="CA44" s="53"/>
    </row>
    <row r="45" spans="1:79" s="43" customFormat="1" ht="13.5" customHeight="1">
      <c r="A45" s="904" t="s">
        <v>98</v>
      </c>
      <c r="B45" s="905"/>
      <c r="C45" s="914"/>
      <c r="D45" s="915"/>
      <c r="E45" s="915"/>
      <c r="F45" s="915"/>
      <c r="G45" s="915"/>
      <c r="H45" s="915"/>
      <c r="I45" s="916" t="s">
        <v>8</v>
      </c>
      <c r="J45" s="916"/>
      <c r="K45" s="917"/>
      <c r="L45" s="914"/>
      <c r="M45" s="915"/>
      <c r="N45" s="915"/>
      <c r="O45" s="915"/>
      <c r="P45" s="915"/>
      <c r="Q45" s="915"/>
      <c r="R45" s="916" t="s">
        <v>8</v>
      </c>
      <c r="S45" s="916"/>
      <c r="T45" s="917"/>
      <c r="U45" s="914"/>
      <c r="V45" s="915"/>
      <c r="W45" s="915"/>
      <c r="X45" s="915"/>
      <c r="Y45" s="915"/>
      <c r="Z45" s="915"/>
      <c r="AA45" s="916" t="s">
        <v>8</v>
      </c>
      <c r="AB45" s="916"/>
      <c r="AC45" s="917"/>
      <c r="AD45" s="918">
        <f t="shared" ref="AD45:AD47" si="3">SUM(C45,L45,U45)</f>
        <v>0</v>
      </c>
      <c r="AE45" s="919"/>
      <c r="AF45" s="919"/>
      <c r="AG45" s="919"/>
      <c r="AH45" s="919"/>
      <c r="AI45" s="919"/>
      <c r="AJ45" s="916" t="s">
        <v>8</v>
      </c>
      <c r="AK45" s="916"/>
      <c r="AL45" s="917"/>
      <c r="AM45" s="53"/>
      <c r="AN45" s="904" t="s">
        <v>98</v>
      </c>
      <c r="AO45" s="905"/>
      <c r="AP45" s="914"/>
      <c r="AQ45" s="915"/>
      <c r="AR45" s="915"/>
      <c r="AS45" s="915"/>
      <c r="AT45" s="915"/>
      <c r="AU45" s="915"/>
      <c r="AV45" s="916" t="s">
        <v>8</v>
      </c>
      <c r="AW45" s="916"/>
      <c r="AX45" s="917"/>
      <c r="AY45" s="914">
        <v>3</v>
      </c>
      <c r="AZ45" s="915"/>
      <c r="BA45" s="915"/>
      <c r="BB45" s="915"/>
      <c r="BC45" s="915"/>
      <c r="BD45" s="915"/>
      <c r="BE45" s="916" t="s">
        <v>8</v>
      </c>
      <c r="BF45" s="916"/>
      <c r="BG45" s="917"/>
      <c r="BH45" s="914">
        <v>3</v>
      </c>
      <c r="BI45" s="915"/>
      <c r="BJ45" s="915"/>
      <c r="BK45" s="915"/>
      <c r="BL45" s="915"/>
      <c r="BM45" s="915"/>
      <c r="BN45" s="916" t="s">
        <v>8</v>
      </c>
      <c r="BO45" s="916"/>
      <c r="BP45" s="917"/>
      <c r="BQ45" s="918">
        <f t="shared" ref="BQ45:BQ47" si="4">SUM(AP45,AY45,BH45)</f>
        <v>6</v>
      </c>
      <c r="BR45" s="919"/>
      <c r="BS45" s="919"/>
      <c r="BT45" s="919"/>
      <c r="BU45" s="919"/>
      <c r="BV45" s="919"/>
      <c r="BW45" s="916" t="s">
        <v>8</v>
      </c>
      <c r="BX45" s="916"/>
      <c r="BY45" s="917"/>
      <c r="BZ45" s="53"/>
      <c r="CA45" s="53"/>
    </row>
    <row r="46" spans="1:79" s="43" customFormat="1" ht="13.5" customHeight="1">
      <c r="A46" s="906"/>
      <c r="B46" s="907"/>
      <c r="C46" s="912">
        <v>10</v>
      </c>
      <c r="D46" s="913"/>
      <c r="E46" s="913"/>
      <c r="F46" s="913"/>
      <c r="G46" s="913"/>
      <c r="H46" s="913"/>
      <c r="I46" s="908" t="s">
        <v>209</v>
      </c>
      <c r="J46" s="908"/>
      <c r="K46" s="909"/>
      <c r="L46" s="912">
        <v>20</v>
      </c>
      <c r="M46" s="913"/>
      <c r="N46" s="913"/>
      <c r="O46" s="913"/>
      <c r="P46" s="913"/>
      <c r="Q46" s="913"/>
      <c r="R46" s="908" t="s">
        <v>209</v>
      </c>
      <c r="S46" s="908"/>
      <c r="T46" s="909"/>
      <c r="U46" s="912">
        <v>20</v>
      </c>
      <c r="V46" s="913"/>
      <c r="W46" s="913"/>
      <c r="X46" s="913"/>
      <c r="Y46" s="913"/>
      <c r="Z46" s="913"/>
      <c r="AA46" s="908" t="s">
        <v>209</v>
      </c>
      <c r="AB46" s="908"/>
      <c r="AC46" s="909"/>
      <c r="AD46" s="910">
        <f t="shared" si="3"/>
        <v>50</v>
      </c>
      <c r="AE46" s="911"/>
      <c r="AF46" s="911"/>
      <c r="AG46" s="911"/>
      <c r="AH46" s="911"/>
      <c r="AI46" s="911"/>
      <c r="AJ46" s="908" t="s">
        <v>96</v>
      </c>
      <c r="AK46" s="908"/>
      <c r="AL46" s="909"/>
      <c r="AM46" s="53"/>
      <c r="AN46" s="906"/>
      <c r="AO46" s="907"/>
      <c r="AP46" s="912"/>
      <c r="AQ46" s="913"/>
      <c r="AR46" s="913"/>
      <c r="AS46" s="913"/>
      <c r="AT46" s="913"/>
      <c r="AU46" s="913"/>
      <c r="AV46" s="908" t="s">
        <v>96</v>
      </c>
      <c r="AW46" s="908"/>
      <c r="AX46" s="909"/>
      <c r="AY46" s="912">
        <f>BI40*BQ40</f>
        <v>3</v>
      </c>
      <c r="AZ46" s="913"/>
      <c r="BA46" s="913"/>
      <c r="BB46" s="913"/>
      <c r="BC46" s="913"/>
      <c r="BD46" s="913"/>
      <c r="BE46" s="908" t="s">
        <v>96</v>
      </c>
      <c r="BF46" s="908"/>
      <c r="BG46" s="909"/>
      <c r="BH46" s="912">
        <f>BI41*BQ41</f>
        <v>3</v>
      </c>
      <c r="BI46" s="913"/>
      <c r="BJ46" s="913"/>
      <c r="BK46" s="913"/>
      <c r="BL46" s="913"/>
      <c r="BM46" s="913"/>
      <c r="BN46" s="908" t="s">
        <v>96</v>
      </c>
      <c r="BO46" s="908"/>
      <c r="BP46" s="909"/>
      <c r="BQ46" s="910">
        <f t="shared" si="4"/>
        <v>6</v>
      </c>
      <c r="BR46" s="911"/>
      <c r="BS46" s="911"/>
      <c r="BT46" s="911"/>
      <c r="BU46" s="911"/>
      <c r="BV46" s="911"/>
      <c r="BW46" s="908" t="s">
        <v>96</v>
      </c>
      <c r="BX46" s="908"/>
      <c r="BY46" s="909"/>
      <c r="BZ46" s="53"/>
      <c r="CA46" s="53"/>
    </row>
    <row r="47" spans="1:79" s="43" customFormat="1" ht="13.5" customHeight="1">
      <c r="A47" s="924" t="s">
        <v>99</v>
      </c>
      <c r="B47" s="925"/>
      <c r="C47" s="701">
        <v>2</v>
      </c>
      <c r="D47" s="702"/>
      <c r="E47" s="702"/>
      <c r="F47" s="702"/>
      <c r="G47" s="702"/>
      <c r="H47" s="702"/>
      <c r="I47" s="696" t="s">
        <v>96</v>
      </c>
      <c r="J47" s="696"/>
      <c r="K47" s="697"/>
      <c r="L47" s="701">
        <v>4</v>
      </c>
      <c r="M47" s="702"/>
      <c r="N47" s="702"/>
      <c r="O47" s="702"/>
      <c r="P47" s="702"/>
      <c r="Q47" s="702"/>
      <c r="R47" s="696" t="s">
        <v>96</v>
      </c>
      <c r="S47" s="696"/>
      <c r="T47" s="697"/>
      <c r="U47" s="701">
        <v>4</v>
      </c>
      <c r="V47" s="702"/>
      <c r="W47" s="702"/>
      <c r="X47" s="702"/>
      <c r="Y47" s="702"/>
      <c r="Z47" s="702"/>
      <c r="AA47" s="696" t="s">
        <v>96</v>
      </c>
      <c r="AB47" s="696"/>
      <c r="AC47" s="697"/>
      <c r="AD47" s="698">
        <f t="shared" si="3"/>
        <v>10</v>
      </c>
      <c r="AE47" s="699"/>
      <c r="AF47" s="699"/>
      <c r="AG47" s="699"/>
      <c r="AH47" s="699"/>
      <c r="AI47" s="699"/>
      <c r="AJ47" s="696" t="s">
        <v>96</v>
      </c>
      <c r="AK47" s="696"/>
      <c r="AL47" s="697"/>
      <c r="AM47" s="116"/>
      <c r="AN47" s="924" t="s">
        <v>99</v>
      </c>
      <c r="AO47" s="925"/>
      <c r="AP47" s="701"/>
      <c r="AQ47" s="702"/>
      <c r="AR47" s="702"/>
      <c r="AS47" s="702"/>
      <c r="AT47" s="702"/>
      <c r="AU47" s="702"/>
      <c r="AV47" s="696" t="s">
        <v>96</v>
      </c>
      <c r="AW47" s="696"/>
      <c r="AX47" s="697"/>
      <c r="AY47" s="701">
        <v>1</v>
      </c>
      <c r="AZ47" s="702"/>
      <c r="BA47" s="702"/>
      <c r="BB47" s="702"/>
      <c r="BC47" s="702"/>
      <c r="BD47" s="702"/>
      <c r="BE47" s="696" t="s">
        <v>96</v>
      </c>
      <c r="BF47" s="696"/>
      <c r="BG47" s="697"/>
      <c r="BH47" s="701">
        <v>1</v>
      </c>
      <c r="BI47" s="702"/>
      <c r="BJ47" s="702"/>
      <c r="BK47" s="702"/>
      <c r="BL47" s="702"/>
      <c r="BM47" s="702"/>
      <c r="BN47" s="696" t="s">
        <v>96</v>
      </c>
      <c r="BO47" s="696"/>
      <c r="BP47" s="697"/>
      <c r="BQ47" s="698">
        <f t="shared" si="4"/>
        <v>2</v>
      </c>
      <c r="BR47" s="699"/>
      <c r="BS47" s="699"/>
      <c r="BT47" s="699"/>
      <c r="BU47" s="699"/>
      <c r="BV47" s="699"/>
      <c r="BW47" s="696" t="s">
        <v>96</v>
      </c>
      <c r="BX47" s="696"/>
      <c r="BY47" s="697"/>
      <c r="BZ47" s="53"/>
      <c r="CA47" s="53"/>
    </row>
    <row r="48" spans="1:79" s="43" customFormat="1" ht="13.5" customHeight="1">
      <c r="A48" s="904" t="s">
        <v>245</v>
      </c>
      <c r="B48" s="905"/>
      <c r="C48" s="687" t="s">
        <v>489</v>
      </c>
      <c r="D48" s="688"/>
      <c r="E48" s="688"/>
      <c r="F48" s="688"/>
      <c r="G48" s="688"/>
      <c r="H48" s="688"/>
      <c r="I48" s="688"/>
      <c r="J48" s="688"/>
      <c r="K48" s="688"/>
      <c r="L48" s="688"/>
      <c r="M48" s="688"/>
      <c r="N48" s="688"/>
      <c r="O48" s="688"/>
      <c r="P48" s="688"/>
      <c r="Q48" s="688"/>
      <c r="R48" s="688"/>
      <c r="S48" s="688"/>
      <c r="T48" s="688"/>
      <c r="U48" s="688"/>
      <c r="V48" s="688"/>
      <c r="W48" s="688"/>
      <c r="X48" s="688"/>
      <c r="Y48" s="688"/>
      <c r="Z48" s="688"/>
      <c r="AA48" s="688"/>
      <c r="AB48" s="688"/>
      <c r="AC48" s="688"/>
      <c r="AD48" s="688"/>
      <c r="AE48" s="688"/>
      <c r="AF48" s="688"/>
      <c r="AG48" s="688"/>
      <c r="AH48" s="688"/>
      <c r="AI48" s="688"/>
      <c r="AJ48" s="688"/>
      <c r="AK48" s="688"/>
      <c r="AL48" s="689"/>
      <c r="AM48" s="148"/>
      <c r="AN48" s="904" t="s">
        <v>245</v>
      </c>
      <c r="AO48" s="905"/>
      <c r="AP48" s="687" t="s">
        <v>490</v>
      </c>
      <c r="AQ48" s="688"/>
      <c r="AR48" s="688"/>
      <c r="AS48" s="688"/>
      <c r="AT48" s="688"/>
      <c r="AU48" s="688"/>
      <c r="AV48" s="688"/>
      <c r="AW48" s="688"/>
      <c r="AX48" s="688"/>
      <c r="AY48" s="688"/>
      <c r="AZ48" s="688"/>
      <c r="BA48" s="688"/>
      <c r="BB48" s="688"/>
      <c r="BC48" s="688"/>
      <c r="BD48" s="688"/>
      <c r="BE48" s="688"/>
      <c r="BF48" s="688"/>
      <c r="BG48" s="688"/>
      <c r="BH48" s="688"/>
      <c r="BI48" s="688"/>
      <c r="BJ48" s="688"/>
      <c r="BK48" s="688"/>
      <c r="BL48" s="688"/>
      <c r="BM48" s="688"/>
      <c r="BN48" s="688"/>
      <c r="BO48" s="688"/>
      <c r="BP48" s="688"/>
      <c r="BQ48" s="688"/>
      <c r="BR48" s="688"/>
      <c r="BS48" s="688"/>
      <c r="BT48" s="688"/>
      <c r="BU48" s="688"/>
      <c r="BV48" s="688"/>
      <c r="BW48" s="688"/>
      <c r="BX48" s="688"/>
      <c r="BY48" s="689"/>
      <c r="BZ48" s="148"/>
      <c r="CA48" s="148"/>
    </row>
    <row r="49" spans="1:79" s="43" customFormat="1" ht="13.5" customHeight="1">
      <c r="A49" s="946"/>
      <c r="B49" s="947"/>
      <c r="C49" s="690"/>
      <c r="D49" s="691"/>
      <c r="E49" s="691"/>
      <c r="F49" s="691"/>
      <c r="G49" s="691"/>
      <c r="H49" s="691"/>
      <c r="I49" s="691"/>
      <c r="J49" s="691"/>
      <c r="K49" s="691"/>
      <c r="L49" s="691"/>
      <c r="M49" s="691"/>
      <c r="N49" s="691"/>
      <c r="O49" s="691"/>
      <c r="P49" s="691"/>
      <c r="Q49" s="691"/>
      <c r="R49" s="691"/>
      <c r="S49" s="691"/>
      <c r="T49" s="691"/>
      <c r="U49" s="691"/>
      <c r="V49" s="691"/>
      <c r="W49" s="691"/>
      <c r="X49" s="691"/>
      <c r="Y49" s="691"/>
      <c r="Z49" s="691"/>
      <c r="AA49" s="691"/>
      <c r="AB49" s="691"/>
      <c r="AC49" s="691"/>
      <c r="AD49" s="691"/>
      <c r="AE49" s="691"/>
      <c r="AF49" s="691"/>
      <c r="AG49" s="691"/>
      <c r="AH49" s="691"/>
      <c r="AI49" s="691"/>
      <c r="AJ49" s="691"/>
      <c r="AK49" s="691"/>
      <c r="AL49" s="692"/>
      <c r="AM49" s="148"/>
      <c r="AN49" s="946"/>
      <c r="AO49" s="947"/>
      <c r="AP49" s="690"/>
      <c r="AQ49" s="691"/>
      <c r="AR49" s="691"/>
      <c r="AS49" s="691"/>
      <c r="AT49" s="691"/>
      <c r="AU49" s="691"/>
      <c r="AV49" s="691"/>
      <c r="AW49" s="691"/>
      <c r="AX49" s="691"/>
      <c r="AY49" s="691"/>
      <c r="AZ49" s="691"/>
      <c r="BA49" s="691"/>
      <c r="BB49" s="691"/>
      <c r="BC49" s="691"/>
      <c r="BD49" s="691"/>
      <c r="BE49" s="691"/>
      <c r="BF49" s="691"/>
      <c r="BG49" s="691"/>
      <c r="BH49" s="691"/>
      <c r="BI49" s="691"/>
      <c r="BJ49" s="691"/>
      <c r="BK49" s="691"/>
      <c r="BL49" s="691"/>
      <c r="BM49" s="691"/>
      <c r="BN49" s="691"/>
      <c r="BO49" s="691"/>
      <c r="BP49" s="691"/>
      <c r="BQ49" s="691"/>
      <c r="BR49" s="691"/>
      <c r="BS49" s="691"/>
      <c r="BT49" s="691"/>
      <c r="BU49" s="691"/>
      <c r="BV49" s="691"/>
      <c r="BW49" s="691"/>
      <c r="BX49" s="691"/>
      <c r="BY49" s="692"/>
      <c r="BZ49" s="148"/>
      <c r="CA49" s="148"/>
    </row>
    <row r="50" spans="1:79" s="43" customFormat="1" ht="13.5" customHeight="1">
      <c r="A50" s="906"/>
      <c r="B50" s="907"/>
      <c r="C50" s="693"/>
      <c r="D50" s="694"/>
      <c r="E50" s="694"/>
      <c r="F50" s="694"/>
      <c r="G50" s="694"/>
      <c r="H50" s="694"/>
      <c r="I50" s="694"/>
      <c r="J50" s="694"/>
      <c r="K50" s="694"/>
      <c r="L50" s="694"/>
      <c r="M50" s="694"/>
      <c r="N50" s="694"/>
      <c r="O50" s="694"/>
      <c r="P50" s="694"/>
      <c r="Q50" s="694"/>
      <c r="R50" s="694"/>
      <c r="S50" s="694"/>
      <c r="T50" s="694"/>
      <c r="U50" s="694"/>
      <c r="V50" s="694"/>
      <c r="W50" s="694"/>
      <c r="X50" s="694"/>
      <c r="Y50" s="694"/>
      <c r="Z50" s="694"/>
      <c r="AA50" s="694"/>
      <c r="AB50" s="694"/>
      <c r="AC50" s="694"/>
      <c r="AD50" s="694"/>
      <c r="AE50" s="694"/>
      <c r="AF50" s="694"/>
      <c r="AG50" s="694"/>
      <c r="AH50" s="694"/>
      <c r="AI50" s="694"/>
      <c r="AJ50" s="694"/>
      <c r="AK50" s="694"/>
      <c r="AL50" s="695"/>
      <c r="AM50" s="148"/>
      <c r="AN50" s="906"/>
      <c r="AO50" s="907"/>
      <c r="AP50" s="693"/>
      <c r="AQ50" s="694"/>
      <c r="AR50" s="694"/>
      <c r="AS50" s="694"/>
      <c r="AT50" s="694"/>
      <c r="AU50" s="694"/>
      <c r="AV50" s="694"/>
      <c r="AW50" s="694"/>
      <c r="AX50" s="694"/>
      <c r="AY50" s="694"/>
      <c r="AZ50" s="694"/>
      <c r="BA50" s="694"/>
      <c r="BB50" s="694"/>
      <c r="BC50" s="694"/>
      <c r="BD50" s="694"/>
      <c r="BE50" s="694"/>
      <c r="BF50" s="694"/>
      <c r="BG50" s="694"/>
      <c r="BH50" s="694"/>
      <c r="BI50" s="694"/>
      <c r="BJ50" s="694"/>
      <c r="BK50" s="694"/>
      <c r="BL50" s="694"/>
      <c r="BM50" s="694"/>
      <c r="BN50" s="694"/>
      <c r="BO50" s="694"/>
      <c r="BP50" s="694"/>
      <c r="BQ50" s="694"/>
      <c r="BR50" s="694"/>
      <c r="BS50" s="694"/>
      <c r="BT50" s="694"/>
      <c r="BU50" s="694"/>
      <c r="BV50" s="694"/>
      <c r="BW50" s="694"/>
      <c r="BX50" s="694"/>
      <c r="BY50" s="695"/>
      <c r="BZ50" s="148"/>
      <c r="CA50" s="148"/>
    </row>
    <row r="51" spans="1:79" s="43" customFormat="1" ht="13.5" customHeight="1">
      <c r="A51" s="904" t="s">
        <v>341</v>
      </c>
      <c r="B51" s="905"/>
      <c r="C51" s="687" t="s">
        <v>488</v>
      </c>
      <c r="D51" s="688"/>
      <c r="E51" s="688"/>
      <c r="F51" s="688"/>
      <c r="G51" s="688"/>
      <c r="H51" s="688"/>
      <c r="I51" s="688"/>
      <c r="J51" s="688"/>
      <c r="K51" s="688"/>
      <c r="L51" s="688"/>
      <c r="M51" s="688"/>
      <c r="N51" s="688"/>
      <c r="O51" s="688"/>
      <c r="P51" s="688"/>
      <c r="Q51" s="688"/>
      <c r="R51" s="688"/>
      <c r="S51" s="688"/>
      <c r="T51" s="688"/>
      <c r="U51" s="688"/>
      <c r="V51" s="688"/>
      <c r="W51" s="688"/>
      <c r="X51" s="688"/>
      <c r="Y51" s="688"/>
      <c r="Z51" s="688"/>
      <c r="AA51" s="688"/>
      <c r="AB51" s="688"/>
      <c r="AC51" s="688"/>
      <c r="AD51" s="688"/>
      <c r="AE51" s="688"/>
      <c r="AF51" s="688"/>
      <c r="AG51" s="688"/>
      <c r="AH51" s="688"/>
      <c r="AI51" s="688"/>
      <c r="AJ51" s="688"/>
      <c r="AK51" s="688"/>
      <c r="AL51" s="689"/>
      <c r="AM51" s="148"/>
      <c r="AN51" s="904" t="s">
        <v>343</v>
      </c>
      <c r="AO51" s="905"/>
      <c r="AP51" s="687" t="s">
        <v>532</v>
      </c>
      <c r="AQ51" s="688"/>
      <c r="AR51" s="688"/>
      <c r="AS51" s="688"/>
      <c r="AT51" s="688"/>
      <c r="AU51" s="688"/>
      <c r="AV51" s="688"/>
      <c r="AW51" s="688"/>
      <c r="AX51" s="688"/>
      <c r="AY51" s="688"/>
      <c r="AZ51" s="688"/>
      <c r="BA51" s="688"/>
      <c r="BB51" s="688"/>
      <c r="BC51" s="688"/>
      <c r="BD51" s="688"/>
      <c r="BE51" s="688"/>
      <c r="BF51" s="688"/>
      <c r="BG51" s="688"/>
      <c r="BH51" s="688"/>
      <c r="BI51" s="688"/>
      <c r="BJ51" s="688"/>
      <c r="BK51" s="688"/>
      <c r="BL51" s="688"/>
      <c r="BM51" s="688"/>
      <c r="BN51" s="688"/>
      <c r="BO51" s="688"/>
      <c r="BP51" s="688"/>
      <c r="BQ51" s="688"/>
      <c r="BR51" s="688"/>
      <c r="BS51" s="688"/>
      <c r="BT51" s="688"/>
      <c r="BU51" s="688"/>
      <c r="BV51" s="688"/>
      <c r="BW51" s="688"/>
      <c r="BX51" s="688"/>
      <c r="BY51" s="689"/>
      <c r="BZ51" s="148"/>
      <c r="CA51" s="148"/>
    </row>
    <row r="52" spans="1:79" s="43" customFormat="1" ht="13.5" customHeight="1">
      <c r="A52" s="946"/>
      <c r="B52" s="947"/>
      <c r="C52" s="690"/>
      <c r="D52" s="691"/>
      <c r="E52" s="691"/>
      <c r="F52" s="691"/>
      <c r="G52" s="691"/>
      <c r="H52" s="691"/>
      <c r="I52" s="691"/>
      <c r="J52" s="691"/>
      <c r="K52" s="691"/>
      <c r="L52" s="691"/>
      <c r="M52" s="691"/>
      <c r="N52" s="691"/>
      <c r="O52" s="691"/>
      <c r="P52" s="691"/>
      <c r="Q52" s="691"/>
      <c r="R52" s="691"/>
      <c r="S52" s="691"/>
      <c r="T52" s="691"/>
      <c r="U52" s="691"/>
      <c r="V52" s="691"/>
      <c r="W52" s="691"/>
      <c r="X52" s="691"/>
      <c r="Y52" s="691"/>
      <c r="Z52" s="691"/>
      <c r="AA52" s="691"/>
      <c r="AB52" s="691"/>
      <c r="AC52" s="691"/>
      <c r="AD52" s="691"/>
      <c r="AE52" s="691"/>
      <c r="AF52" s="691"/>
      <c r="AG52" s="691"/>
      <c r="AH52" s="691"/>
      <c r="AI52" s="691"/>
      <c r="AJ52" s="691"/>
      <c r="AK52" s="691"/>
      <c r="AL52" s="692"/>
      <c r="AM52" s="148"/>
      <c r="AN52" s="946"/>
      <c r="AO52" s="947"/>
      <c r="AP52" s="690"/>
      <c r="AQ52" s="691"/>
      <c r="AR52" s="691"/>
      <c r="AS52" s="691"/>
      <c r="AT52" s="691"/>
      <c r="AU52" s="691"/>
      <c r="AV52" s="691"/>
      <c r="AW52" s="691"/>
      <c r="AX52" s="691"/>
      <c r="AY52" s="691"/>
      <c r="AZ52" s="691"/>
      <c r="BA52" s="691"/>
      <c r="BB52" s="691"/>
      <c r="BC52" s="691"/>
      <c r="BD52" s="691"/>
      <c r="BE52" s="691"/>
      <c r="BF52" s="691"/>
      <c r="BG52" s="691"/>
      <c r="BH52" s="691"/>
      <c r="BI52" s="691"/>
      <c r="BJ52" s="691"/>
      <c r="BK52" s="691"/>
      <c r="BL52" s="691"/>
      <c r="BM52" s="691"/>
      <c r="BN52" s="691"/>
      <c r="BO52" s="691"/>
      <c r="BP52" s="691"/>
      <c r="BQ52" s="691"/>
      <c r="BR52" s="691"/>
      <c r="BS52" s="691"/>
      <c r="BT52" s="691"/>
      <c r="BU52" s="691"/>
      <c r="BV52" s="691"/>
      <c r="BW52" s="691"/>
      <c r="BX52" s="691"/>
      <c r="BY52" s="692"/>
      <c r="BZ52" s="148"/>
      <c r="CA52" s="148"/>
    </row>
    <row r="53" spans="1:79" s="43" customFormat="1" ht="13.5" customHeight="1">
      <c r="A53" s="906"/>
      <c r="B53" s="907"/>
      <c r="C53" s="693"/>
      <c r="D53" s="694"/>
      <c r="E53" s="694"/>
      <c r="F53" s="694"/>
      <c r="G53" s="694"/>
      <c r="H53" s="694"/>
      <c r="I53" s="694"/>
      <c r="J53" s="694"/>
      <c r="K53" s="694"/>
      <c r="L53" s="694"/>
      <c r="M53" s="694"/>
      <c r="N53" s="694"/>
      <c r="O53" s="694"/>
      <c r="P53" s="694"/>
      <c r="Q53" s="694"/>
      <c r="R53" s="694"/>
      <c r="S53" s="694"/>
      <c r="T53" s="694"/>
      <c r="U53" s="694"/>
      <c r="V53" s="694"/>
      <c r="W53" s="694"/>
      <c r="X53" s="694"/>
      <c r="Y53" s="694"/>
      <c r="Z53" s="694"/>
      <c r="AA53" s="694"/>
      <c r="AB53" s="694"/>
      <c r="AC53" s="694"/>
      <c r="AD53" s="694"/>
      <c r="AE53" s="694"/>
      <c r="AF53" s="694"/>
      <c r="AG53" s="694"/>
      <c r="AH53" s="694"/>
      <c r="AI53" s="694"/>
      <c r="AJ53" s="694"/>
      <c r="AK53" s="694"/>
      <c r="AL53" s="695"/>
      <c r="AM53" s="148"/>
      <c r="AN53" s="906"/>
      <c r="AO53" s="907"/>
      <c r="AP53" s="693"/>
      <c r="AQ53" s="694"/>
      <c r="AR53" s="694"/>
      <c r="AS53" s="694"/>
      <c r="AT53" s="694"/>
      <c r="AU53" s="694"/>
      <c r="AV53" s="694"/>
      <c r="AW53" s="694"/>
      <c r="AX53" s="694"/>
      <c r="AY53" s="694"/>
      <c r="AZ53" s="694"/>
      <c r="BA53" s="694"/>
      <c r="BB53" s="694"/>
      <c r="BC53" s="694"/>
      <c r="BD53" s="694"/>
      <c r="BE53" s="694"/>
      <c r="BF53" s="694"/>
      <c r="BG53" s="694"/>
      <c r="BH53" s="694"/>
      <c r="BI53" s="694"/>
      <c r="BJ53" s="694"/>
      <c r="BK53" s="694"/>
      <c r="BL53" s="694"/>
      <c r="BM53" s="694"/>
      <c r="BN53" s="694"/>
      <c r="BO53" s="694"/>
      <c r="BP53" s="694"/>
      <c r="BQ53" s="694"/>
      <c r="BR53" s="694"/>
      <c r="BS53" s="694"/>
      <c r="BT53" s="694"/>
      <c r="BU53" s="694"/>
      <c r="BV53" s="694"/>
      <c r="BW53" s="694"/>
      <c r="BX53" s="694"/>
      <c r="BY53" s="695"/>
      <c r="BZ53" s="148"/>
    </row>
    <row r="54" spans="1:79" ht="13.5" customHeight="1">
      <c r="A54" s="41"/>
      <c r="B54" s="41"/>
      <c r="X54" s="42"/>
      <c r="AN54" s="41"/>
      <c r="AO54" s="41"/>
      <c r="BK54" s="42"/>
    </row>
    <row r="55" spans="1:79" ht="13.5" customHeight="1">
      <c r="A55" s="41"/>
      <c r="B55" s="41"/>
      <c r="X55" s="42"/>
      <c r="AN55" s="41"/>
      <c r="AO55" s="41"/>
      <c r="BK55" s="42"/>
    </row>
    <row r="56" spans="1:79" ht="21.75" customHeight="1">
      <c r="A56" s="955" t="s">
        <v>108</v>
      </c>
      <c r="B56" s="957"/>
      <c r="C56" s="768" t="s">
        <v>124</v>
      </c>
      <c r="D56" s="769"/>
      <c r="E56" s="769"/>
      <c r="F56" s="769"/>
      <c r="G56" s="769" t="s">
        <v>486</v>
      </c>
      <c r="H56" s="769"/>
      <c r="I56" s="769"/>
      <c r="J56" s="769"/>
      <c r="K56" s="769"/>
      <c r="L56" s="769"/>
      <c r="M56" s="769"/>
      <c r="N56" s="769"/>
      <c r="O56" s="769"/>
      <c r="P56" s="769"/>
      <c r="Q56" s="769"/>
      <c r="R56" s="769"/>
      <c r="S56" s="769"/>
      <c r="T56" s="769"/>
      <c r="U56" s="769"/>
      <c r="V56" s="769"/>
      <c r="W56" s="769"/>
      <c r="X56" s="769"/>
      <c r="Y56" s="769"/>
      <c r="Z56" s="769"/>
      <c r="AA56" s="769"/>
      <c r="AB56" s="769"/>
      <c r="AC56" s="769"/>
      <c r="AD56" s="769"/>
      <c r="AE56" s="769"/>
      <c r="AF56" s="769"/>
      <c r="AG56" s="769"/>
      <c r="AH56" s="769"/>
      <c r="AI56" s="769"/>
      <c r="AJ56" s="769"/>
      <c r="AK56" s="769"/>
      <c r="AL56" s="770"/>
      <c r="AM56" s="52"/>
      <c r="AN56" s="955" t="s">
        <v>108</v>
      </c>
      <c r="AO56" s="957"/>
      <c r="AP56" s="768"/>
      <c r="AQ56" s="769"/>
      <c r="AR56" s="769"/>
      <c r="AS56" s="769"/>
      <c r="AT56" s="769"/>
      <c r="AU56" s="769"/>
      <c r="AV56" s="769"/>
      <c r="AW56" s="769"/>
      <c r="AX56" s="769"/>
      <c r="AY56" s="769"/>
      <c r="AZ56" s="769"/>
      <c r="BA56" s="769"/>
      <c r="BB56" s="769"/>
      <c r="BC56" s="769"/>
      <c r="BD56" s="769"/>
      <c r="BE56" s="769"/>
      <c r="BF56" s="769"/>
      <c r="BG56" s="769"/>
      <c r="BH56" s="769"/>
      <c r="BI56" s="769"/>
      <c r="BJ56" s="769"/>
      <c r="BK56" s="769"/>
      <c r="BL56" s="769"/>
      <c r="BM56" s="769"/>
      <c r="BN56" s="769"/>
      <c r="BO56" s="769"/>
      <c r="BP56" s="769"/>
      <c r="BQ56" s="769"/>
      <c r="BR56" s="769"/>
      <c r="BS56" s="769"/>
      <c r="BT56" s="769"/>
      <c r="BU56" s="769"/>
      <c r="BV56" s="769"/>
      <c r="BW56" s="769"/>
      <c r="BX56" s="769"/>
      <c r="BY56" s="770"/>
      <c r="BZ56" s="52"/>
      <c r="CA56" s="52"/>
    </row>
    <row r="57" spans="1:79" ht="13.5" customHeight="1">
      <c r="A57" s="951" t="s">
        <v>10</v>
      </c>
      <c r="B57" s="952"/>
      <c r="C57" s="786" t="s">
        <v>492</v>
      </c>
      <c r="D57" s="787"/>
      <c r="E57" s="787"/>
      <c r="F57" s="787"/>
      <c r="G57" s="787"/>
      <c r="H57" s="787"/>
      <c r="I57" s="787"/>
      <c r="J57" s="787"/>
      <c r="K57" s="787"/>
      <c r="L57" s="787"/>
      <c r="M57" s="787"/>
      <c r="N57" s="787"/>
      <c r="O57" s="787"/>
      <c r="P57" s="787"/>
      <c r="Q57" s="787"/>
      <c r="R57" s="787"/>
      <c r="S57" s="787"/>
      <c r="T57" s="787"/>
      <c r="U57" s="787"/>
      <c r="V57" s="787"/>
      <c r="W57" s="787"/>
      <c r="X57" s="787"/>
      <c r="Y57" s="787"/>
      <c r="Z57" s="787"/>
      <c r="AA57" s="787"/>
      <c r="AB57" s="787"/>
      <c r="AC57" s="787"/>
      <c r="AD57" s="787"/>
      <c r="AE57" s="787"/>
      <c r="AF57" s="787"/>
      <c r="AG57" s="787"/>
      <c r="AH57" s="787"/>
      <c r="AI57" s="787"/>
      <c r="AJ57" s="787"/>
      <c r="AK57" s="787"/>
      <c r="AL57" s="788"/>
      <c r="AM57" s="52"/>
      <c r="AN57" s="951" t="s">
        <v>10</v>
      </c>
      <c r="AO57" s="952"/>
      <c r="AP57" s="786"/>
      <c r="AQ57" s="787"/>
      <c r="AR57" s="787"/>
      <c r="AS57" s="787"/>
      <c r="AT57" s="787"/>
      <c r="AU57" s="787"/>
      <c r="AV57" s="787"/>
      <c r="AW57" s="787"/>
      <c r="AX57" s="787"/>
      <c r="AY57" s="787"/>
      <c r="AZ57" s="787"/>
      <c r="BA57" s="787"/>
      <c r="BB57" s="787"/>
      <c r="BC57" s="787"/>
      <c r="BD57" s="787"/>
      <c r="BE57" s="787"/>
      <c r="BF57" s="787"/>
      <c r="BG57" s="787"/>
      <c r="BH57" s="787"/>
      <c r="BI57" s="787"/>
      <c r="BJ57" s="787"/>
      <c r="BK57" s="787"/>
      <c r="BL57" s="787"/>
      <c r="BM57" s="787"/>
      <c r="BN57" s="787"/>
      <c r="BO57" s="787"/>
      <c r="BP57" s="787"/>
      <c r="BQ57" s="787"/>
      <c r="BR57" s="787"/>
      <c r="BS57" s="787"/>
      <c r="BT57" s="787"/>
      <c r="BU57" s="787"/>
      <c r="BV57" s="787"/>
      <c r="BW57" s="787"/>
      <c r="BX57" s="787"/>
      <c r="BY57" s="788"/>
      <c r="BZ57" s="52"/>
      <c r="CA57" s="52"/>
    </row>
    <row r="58" spans="1:79" ht="13.5" customHeight="1">
      <c r="A58" s="953"/>
      <c r="B58" s="954"/>
      <c r="C58" s="789"/>
      <c r="D58" s="790"/>
      <c r="E58" s="790"/>
      <c r="F58" s="790"/>
      <c r="G58" s="790"/>
      <c r="H58" s="790"/>
      <c r="I58" s="790"/>
      <c r="J58" s="790"/>
      <c r="K58" s="790"/>
      <c r="L58" s="790"/>
      <c r="M58" s="790"/>
      <c r="N58" s="790"/>
      <c r="O58" s="790"/>
      <c r="P58" s="790"/>
      <c r="Q58" s="790"/>
      <c r="R58" s="790"/>
      <c r="S58" s="790"/>
      <c r="T58" s="790"/>
      <c r="U58" s="790"/>
      <c r="V58" s="790"/>
      <c r="W58" s="790"/>
      <c r="X58" s="790"/>
      <c r="Y58" s="790"/>
      <c r="Z58" s="790"/>
      <c r="AA58" s="790"/>
      <c r="AB58" s="790"/>
      <c r="AC58" s="790"/>
      <c r="AD58" s="790"/>
      <c r="AE58" s="790"/>
      <c r="AF58" s="790"/>
      <c r="AG58" s="790"/>
      <c r="AH58" s="790"/>
      <c r="AI58" s="790"/>
      <c r="AJ58" s="790"/>
      <c r="AK58" s="790"/>
      <c r="AL58" s="791"/>
      <c r="AM58" s="52"/>
      <c r="AN58" s="953"/>
      <c r="AO58" s="954"/>
      <c r="AP58" s="789"/>
      <c r="AQ58" s="790"/>
      <c r="AR58" s="790"/>
      <c r="AS58" s="790"/>
      <c r="AT58" s="790"/>
      <c r="AU58" s="790"/>
      <c r="AV58" s="790"/>
      <c r="AW58" s="790"/>
      <c r="AX58" s="790"/>
      <c r="AY58" s="790"/>
      <c r="AZ58" s="790"/>
      <c r="BA58" s="790"/>
      <c r="BB58" s="790"/>
      <c r="BC58" s="790"/>
      <c r="BD58" s="790"/>
      <c r="BE58" s="790"/>
      <c r="BF58" s="790"/>
      <c r="BG58" s="790"/>
      <c r="BH58" s="790"/>
      <c r="BI58" s="790"/>
      <c r="BJ58" s="790"/>
      <c r="BK58" s="790"/>
      <c r="BL58" s="790"/>
      <c r="BM58" s="790"/>
      <c r="BN58" s="790"/>
      <c r="BO58" s="790"/>
      <c r="BP58" s="790"/>
      <c r="BQ58" s="790"/>
      <c r="BR58" s="790"/>
      <c r="BS58" s="790"/>
      <c r="BT58" s="790"/>
      <c r="BU58" s="790"/>
      <c r="BV58" s="790"/>
      <c r="BW58" s="790"/>
      <c r="BX58" s="790"/>
      <c r="BY58" s="791"/>
      <c r="BZ58" s="52"/>
      <c r="CA58" s="52"/>
    </row>
    <row r="59" spans="1:79" ht="13.5" customHeight="1">
      <c r="A59" s="953"/>
      <c r="B59" s="954"/>
      <c r="C59" s="789"/>
      <c r="D59" s="790"/>
      <c r="E59" s="790"/>
      <c r="F59" s="790"/>
      <c r="G59" s="790"/>
      <c r="H59" s="790"/>
      <c r="I59" s="790"/>
      <c r="J59" s="790"/>
      <c r="K59" s="790"/>
      <c r="L59" s="790"/>
      <c r="M59" s="790"/>
      <c r="N59" s="790"/>
      <c r="O59" s="790"/>
      <c r="P59" s="790"/>
      <c r="Q59" s="790"/>
      <c r="R59" s="790"/>
      <c r="S59" s="790"/>
      <c r="T59" s="790"/>
      <c r="U59" s="790"/>
      <c r="V59" s="790"/>
      <c r="W59" s="790"/>
      <c r="X59" s="790"/>
      <c r="Y59" s="790"/>
      <c r="Z59" s="790"/>
      <c r="AA59" s="790"/>
      <c r="AB59" s="790"/>
      <c r="AC59" s="790"/>
      <c r="AD59" s="790"/>
      <c r="AE59" s="790"/>
      <c r="AF59" s="790"/>
      <c r="AG59" s="790"/>
      <c r="AH59" s="790"/>
      <c r="AI59" s="790"/>
      <c r="AJ59" s="790"/>
      <c r="AK59" s="790"/>
      <c r="AL59" s="791"/>
      <c r="AM59" s="52"/>
      <c r="AN59" s="953"/>
      <c r="AO59" s="954"/>
      <c r="AP59" s="789"/>
      <c r="AQ59" s="790"/>
      <c r="AR59" s="790"/>
      <c r="AS59" s="790"/>
      <c r="AT59" s="790"/>
      <c r="AU59" s="790"/>
      <c r="AV59" s="790"/>
      <c r="AW59" s="790"/>
      <c r="AX59" s="790"/>
      <c r="AY59" s="790"/>
      <c r="AZ59" s="790"/>
      <c r="BA59" s="790"/>
      <c r="BB59" s="790"/>
      <c r="BC59" s="790"/>
      <c r="BD59" s="790"/>
      <c r="BE59" s="790"/>
      <c r="BF59" s="790"/>
      <c r="BG59" s="790"/>
      <c r="BH59" s="790"/>
      <c r="BI59" s="790"/>
      <c r="BJ59" s="790"/>
      <c r="BK59" s="790"/>
      <c r="BL59" s="790"/>
      <c r="BM59" s="790"/>
      <c r="BN59" s="790"/>
      <c r="BO59" s="790"/>
      <c r="BP59" s="790"/>
      <c r="BQ59" s="790"/>
      <c r="BR59" s="790"/>
      <c r="BS59" s="790"/>
      <c r="BT59" s="790"/>
      <c r="BU59" s="790"/>
      <c r="BV59" s="790"/>
      <c r="BW59" s="790"/>
      <c r="BX59" s="790"/>
      <c r="BY59" s="791"/>
      <c r="BZ59" s="52"/>
      <c r="CA59" s="52"/>
    </row>
    <row r="60" spans="1:79" ht="13.5" customHeight="1">
      <c r="A60" s="953"/>
      <c r="B60" s="954"/>
      <c r="C60" s="789"/>
      <c r="D60" s="790"/>
      <c r="E60" s="790"/>
      <c r="F60" s="790"/>
      <c r="G60" s="790"/>
      <c r="H60" s="790"/>
      <c r="I60" s="790"/>
      <c r="J60" s="790"/>
      <c r="K60" s="790"/>
      <c r="L60" s="790"/>
      <c r="M60" s="790"/>
      <c r="N60" s="790"/>
      <c r="O60" s="790"/>
      <c r="P60" s="790"/>
      <c r="Q60" s="790"/>
      <c r="R60" s="790"/>
      <c r="S60" s="790"/>
      <c r="T60" s="790"/>
      <c r="U60" s="790"/>
      <c r="V60" s="790"/>
      <c r="W60" s="790"/>
      <c r="X60" s="790"/>
      <c r="Y60" s="790"/>
      <c r="Z60" s="790"/>
      <c r="AA60" s="790"/>
      <c r="AB60" s="790"/>
      <c r="AC60" s="790"/>
      <c r="AD60" s="790"/>
      <c r="AE60" s="790"/>
      <c r="AF60" s="790"/>
      <c r="AG60" s="790"/>
      <c r="AH60" s="790"/>
      <c r="AI60" s="790"/>
      <c r="AJ60" s="790"/>
      <c r="AK60" s="790"/>
      <c r="AL60" s="791"/>
      <c r="AM60" s="52"/>
      <c r="AN60" s="953"/>
      <c r="AO60" s="954"/>
      <c r="AP60" s="789"/>
      <c r="AQ60" s="790"/>
      <c r="AR60" s="790"/>
      <c r="AS60" s="790"/>
      <c r="AT60" s="790"/>
      <c r="AU60" s="790"/>
      <c r="AV60" s="790"/>
      <c r="AW60" s="790"/>
      <c r="AX60" s="790"/>
      <c r="AY60" s="790"/>
      <c r="AZ60" s="790"/>
      <c r="BA60" s="790"/>
      <c r="BB60" s="790"/>
      <c r="BC60" s="790"/>
      <c r="BD60" s="790"/>
      <c r="BE60" s="790"/>
      <c r="BF60" s="790"/>
      <c r="BG60" s="790"/>
      <c r="BH60" s="790"/>
      <c r="BI60" s="790"/>
      <c r="BJ60" s="790"/>
      <c r="BK60" s="790"/>
      <c r="BL60" s="790"/>
      <c r="BM60" s="790"/>
      <c r="BN60" s="790"/>
      <c r="BO60" s="790"/>
      <c r="BP60" s="790"/>
      <c r="BQ60" s="790"/>
      <c r="BR60" s="790"/>
      <c r="BS60" s="790"/>
      <c r="BT60" s="790"/>
      <c r="BU60" s="790"/>
      <c r="BV60" s="790"/>
      <c r="BW60" s="790"/>
      <c r="BX60" s="790"/>
      <c r="BY60" s="791"/>
      <c r="BZ60" s="52"/>
      <c r="CA60" s="52"/>
    </row>
    <row r="61" spans="1:79" ht="13.5" customHeight="1">
      <c r="A61" s="953"/>
      <c r="B61" s="954"/>
      <c r="C61" s="789"/>
      <c r="D61" s="790"/>
      <c r="E61" s="790"/>
      <c r="F61" s="790"/>
      <c r="G61" s="790"/>
      <c r="H61" s="790"/>
      <c r="I61" s="790"/>
      <c r="J61" s="790"/>
      <c r="K61" s="790"/>
      <c r="L61" s="790"/>
      <c r="M61" s="790"/>
      <c r="N61" s="790"/>
      <c r="O61" s="790"/>
      <c r="P61" s="790"/>
      <c r="Q61" s="790"/>
      <c r="R61" s="790"/>
      <c r="S61" s="790"/>
      <c r="T61" s="790"/>
      <c r="U61" s="790"/>
      <c r="V61" s="790"/>
      <c r="W61" s="790"/>
      <c r="X61" s="790"/>
      <c r="Y61" s="790"/>
      <c r="Z61" s="790"/>
      <c r="AA61" s="790"/>
      <c r="AB61" s="790"/>
      <c r="AC61" s="790"/>
      <c r="AD61" s="790"/>
      <c r="AE61" s="790"/>
      <c r="AF61" s="790"/>
      <c r="AG61" s="790"/>
      <c r="AH61" s="790"/>
      <c r="AI61" s="790"/>
      <c r="AJ61" s="790"/>
      <c r="AK61" s="790"/>
      <c r="AL61" s="791"/>
      <c r="AM61" s="52"/>
      <c r="AN61" s="953"/>
      <c r="AO61" s="954"/>
      <c r="AP61" s="789"/>
      <c r="AQ61" s="790"/>
      <c r="AR61" s="790"/>
      <c r="AS61" s="790"/>
      <c r="AT61" s="790"/>
      <c r="AU61" s="790"/>
      <c r="AV61" s="790"/>
      <c r="AW61" s="790"/>
      <c r="AX61" s="790"/>
      <c r="AY61" s="790"/>
      <c r="AZ61" s="790"/>
      <c r="BA61" s="790"/>
      <c r="BB61" s="790"/>
      <c r="BC61" s="790"/>
      <c r="BD61" s="790"/>
      <c r="BE61" s="790"/>
      <c r="BF61" s="790"/>
      <c r="BG61" s="790"/>
      <c r="BH61" s="790"/>
      <c r="BI61" s="790"/>
      <c r="BJ61" s="790"/>
      <c r="BK61" s="790"/>
      <c r="BL61" s="790"/>
      <c r="BM61" s="790"/>
      <c r="BN61" s="790"/>
      <c r="BO61" s="790"/>
      <c r="BP61" s="790"/>
      <c r="BQ61" s="790"/>
      <c r="BR61" s="790"/>
      <c r="BS61" s="790"/>
      <c r="BT61" s="790"/>
      <c r="BU61" s="790"/>
      <c r="BV61" s="790"/>
      <c r="BW61" s="790"/>
      <c r="BX61" s="790"/>
      <c r="BY61" s="791"/>
      <c r="BZ61" s="52"/>
      <c r="CA61" s="52"/>
    </row>
    <row r="62" spans="1:79" s="43" customFormat="1" ht="13.5" customHeight="1">
      <c r="A62" s="904" t="s">
        <v>105</v>
      </c>
      <c r="B62" s="905"/>
      <c r="C62" s="687" t="s">
        <v>491</v>
      </c>
      <c r="D62" s="688"/>
      <c r="E62" s="688"/>
      <c r="F62" s="688"/>
      <c r="G62" s="688"/>
      <c r="H62" s="688"/>
      <c r="I62" s="688"/>
      <c r="J62" s="688"/>
      <c r="K62" s="688"/>
      <c r="L62" s="688"/>
      <c r="M62" s="688"/>
      <c r="N62" s="688"/>
      <c r="O62" s="688"/>
      <c r="P62" s="688"/>
      <c r="Q62" s="688"/>
      <c r="R62" s="688"/>
      <c r="S62" s="688"/>
      <c r="T62" s="688"/>
      <c r="U62" s="688"/>
      <c r="V62" s="688"/>
      <c r="W62" s="688"/>
      <c r="X62" s="688"/>
      <c r="Y62" s="688"/>
      <c r="Z62" s="688"/>
      <c r="AA62" s="688"/>
      <c r="AB62" s="688"/>
      <c r="AC62" s="688"/>
      <c r="AD62" s="688"/>
      <c r="AE62" s="688"/>
      <c r="AF62" s="688"/>
      <c r="AG62" s="688"/>
      <c r="AH62" s="688"/>
      <c r="AI62" s="688"/>
      <c r="AJ62" s="688"/>
      <c r="AK62" s="688"/>
      <c r="AL62" s="689"/>
      <c r="AM62" s="58"/>
      <c r="AN62" s="904" t="s">
        <v>105</v>
      </c>
      <c r="AO62" s="905"/>
      <c r="AP62" s="687"/>
      <c r="AQ62" s="688"/>
      <c r="AR62" s="688"/>
      <c r="AS62" s="688"/>
      <c r="AT62" s="688"/>
      <c r="AU62" s="688"/>
      <c r="AV62" s="688"/>
      <c r="AW62" s="688"/>
      <c r="AX62" s="688"/>
      <c r="AY62" s="688"/>
      <c r="AZ62" s="688"/>
      <c r="BA62" s="688"/>
      <c r="BB62" s="688"/>
      <c r="BC62" s="688"/>
      <c r="BD62" s="688"/>
      <c r="BE62" s="688"/>
      <c r="BF62" s="688"/>
      <c r="BG62" s="688"/>
      <c r="BH62" s="688"/>
      <c r="BI62" s="688"/>
      <c r="BJ62" s="688"/>
      <c r="BK62" s="688"/>
      <c r="BL62" s="688"/>
      <c r="BM62" s="688"/>
      <c r="BN62" s="688"/>
      <c r="BO62" s="688"/>
      <c r="BP62" s="688"/>
      <c r="BQ62" s="688"/>
      <c r="BR62" s="688"/>
      <c r="BS62" s="688"/>
      <c r="BT62" s="688"/>
      <c r="BU62" s="688"/>
      <c r="BV62" s="688"/>
      <c r="BW62" s="688"/>
      <c r="BX62" s="688"/>
      <c r="BY62" s="689"/>
      <c r="BZ62" s="58"/>
      <c r="CA62" s="58"/>
    </row>
    <row r="63" spans="1:79" s="43" customFormat="1" ht="13.5" customHeight="1">
      <c r="A63" s="946"/>
      <c r="B63" s="947"/>
      <c r="C63" s="690"/>
      <c r="D63" s="691"/>
      <c r="E63" s="691"/>
      <c r="F63" s="691"/>
      <c r="G63" s="691"/>
      <c r="H63" s="691"/>
      <c r="I63" s="691"/>
      <c r="J63" s="691"/>
      <c r="K63" s="691"/>
      <c r="L63" s="691"/>
      <c r="M63" s="691"/>
      <c r="N63" s="691"/>
      <c r="O63" s="691"/>
      <c r="P63" s="691"/>
      <c r="Q63" s="691"/>
      <c r="R63" s="691"/>
      <c r="S63" s="691"/>
      <c r="T63" s="691"/>
      <c r="U63" s="691"/>
      <c r="V63" s="691"/>
      <c r="W63" s="691"/>
      <c r="X63" s="691"/>
      <c r="Y63" s="691"/>
      <c r="Z63" s="691"/>
      <c r="AA63" s="691"/>
      <c r="AB63" s="691"/>
      <c r="AC63" s="691"/>
      <c r="AD63" s="691"/>
      <c r="AE63" s="691"/>
      <c r="AF63" s="691"/>
      <c r="AG63" s="691"/>
      <c r="AH63" s="691"/>
      <c r="AI63" s="691"/>
      <c r="AJ63" s="691"/>
      <c r="AK63" s="691"/>
      <c r="AL63" s="692"/>
      <c r="AM63" s="58"/>
      <c r="AN63" s="946"/>
      <c r="AO63" s="947"/>
      <c r="AP63" s="690"/>
      <c r="AQ63" s="691"/>
      <c r="AR63" s="691"/>
      <c r="AS63" s="691"/>
      <c r="AT63" s="691"/>
      <c r="AU63" s="691"/>
      <c r="AV63" s="691"/>
      <c r="AW63" s="691"/>
      <c r="AX63" s="691"/>
      <c r="AY63" s="691"/>
      <c r="AZ63" s="691"/>
      <c r="BA63" s="691"/>
      <c r="BB63" s="691"/>
      <c r="BC63" s="691"/>
      <c r="BD63" s="691"/>
      <c r="BE63" s="691"/>
      <c r="BF63" s="691"/>
      <c r="BG63" s="691"/>
      <c r="BH63" s="691"/>
      <c r="BI63" s="691"/>
      <c r="BJ63" s="691"/>
      <c r="BK63" s="691"/>
      <c r="BL63" s="691"/>
      <c r="BM63" s="691"/>
      <c r="BN63" s="691"/>
      <c r="BO63" s="691"/>
      <c r="BP63" s="691"/>
      <c r="BQ63" s="691"/>
      <c r="BR63" s="691"/>
      <c r="BS63" s="691"/>
      <c r="BT63" s="691"/>
      <c r="BU63" s="691"/>
      <c r="BV63" s="691"/>
      <c r="BW63" s="691"/>
      <c r="BX63" s="691"/>
      <c r="BY63" s="692"/>
      <c r="BZ63" s="58"/>
      <c r="CA63" s="58"/>
    </row>
    <row r="64" spans="1:79" s="43" customFormat="1" ht="13.5" customHeight="1">
      <c r="A64" s="946"/>
      <c r="B64" s="947"/>
      <c r="C64" s="690"/>
      <c r="D64" s="691"/>
      <c r="E64" s="691"/>
      <c r="F64" s="691"/>
      <c r="G64" s="691"/>
      <c r="H64" s="691"/>
      <c r="I64" s="691"/>
      <c r="J64" s="691"/>
      <c r="K64" s="691"/>
      <c r="L64" s="691"/>
      <c r="M64" s="691"/>
      <c r="N64" s="691"/>
      <c r="O64" s="691"/>
      <c r="P64" s="691"/>
      <c r="Q64" s="691"/>
      <c r="R64" s="691"/>
      <c r="S64" s="691"/>
      <c r="T64" s="691"/>
      <c r="U64" s="691"/>
      <c r="V64" s="691"/>
      <c r="W64" s="691"/>
      <c r="X64" s="691"/>
      <c r="Y64" s="691"/>
      <c r="Z64" s="691"/>
      <c r="AA64" s="691"/>
      <c r="AB64" s="691"/>
      <c r="AC64" s="691"/>
      <c r="AD64" s="691"/>
      <c r="AE64" s="691"/>
      <c r="AF64" s="691"/>
      <c r="AG64" s="691"/>
      <c r="AH64" s="691"/>
      <c r="AI64" s="691"/>
      <c r="AJ64" s="691"/>
      <c r="AK64" s="691"/>
      <c r="AL64" s="692"/>
      <c r="AM64" s="58"/>
      <c r="AN64" s="946"/>
      <c r="AO64" s="947"/>
      <c r="AP64" s="690"/>
      <c r="AQ64" s="691"/>
      <c r="AR64" s="691"/>
      <c r="AS64" s="691"/>
      <c r="AT64" s="691"/>
      <c r="AU64" s="691"/>
      <c r="AV64" s="691"/>
      <c r="AW64" s="691"/>
      <c r="AX64" s="691"/>
      <c r="AY64" s="691"/>
      <c r="AZ64" s="691"/>
      <c r="BA64" s="691"/>
      <c r="BB64" s="691"/>
      <c r="BC64" s="691"/>
      <c r="BD64" s="691"/>
      <c r="BE64" s="691"/>
      <c r="BF64" s="691"/>
      <c r="BG64" s="691"/>
      <c r="BH64" s="691"/>
      <c r="BI64" s="691"/>
      <c r="BJ64" s="691"/>
      <c r="BK64" s="691"/>
      <c r="BL64" s="691"/>
      <c r="BM64" s="691"/>
      <c r="BN64" s="691"/>
      <c r="BO64" s="691"/>
      <c r="BP64" s="691"/>
      <c r="BQ64" s="691"/>
      <c r="BR64" s="691"/>
      <c r="BS64" s="691"/>
      <c r="BT64" s="691"/>
      <c r="BU64" s="691"/>
      <c r="BV64" s="691"/>
      <c r="BW64" s="691"/>
      <c r="BX64" s="691"/>
      <c r="BY64" s="692"/>
      <c r="BZ64" s="58"/>
      <c r="CA64" s="58"/>
    </row>
    <row r="65" spans="1:79" s="43" customFormat="1" ht="13.5" customHeight="1">
      <c r="A65" s="906"/>
      <c r="B65" s="907"/>
      <c r="C65" s="693"/>
      <c r="D65" s="694"/>
      <c r="E65" s="694"/>
      <c r="F65" s="694"/>
      <c r="G65" s="694"/>
      <c r="H65" s="694"/>
      <c r="I65" s="694"/>
      <c r="J65" s="694"/>
      <c r="K65" s="694"/>
      <c r="L65" s="694"/>
      <c r="M65" s="694"/>
      <c r="N65" s="694"/>
      <c r="O65" s="694"/>
      <c r="P65" s="694"/>
      <c r="Q65" s="694"/>
      <c r="R65" s="694"/>
      <c r="S65" s="694"/>
      <c r="T65" s="694"/>
      <c r="U65" s="694"/>
      <c r="V65" s="694"/>
      <c r="W65" s="694"/>
      <c r="X65" s="694"/>
      <c r="Y65" s="694"/>
      <c r="Z65" s="694"/>
      <c r="AA65" s="694"/>
      <c r="AB65" s="694"/>
      <c r="AC65" s="694"/>
      <c r="AD65" s="694"/>
      <c r="AE65" s="694"/>
      <c r="AF65" s="694"/>
      <c r="AG65" s="694"/>
      <c r="AH65" s="694"/>
      <c r="AI65" s="694"/>
      <c r="AJ65" s="694"/>
      <c r="AK65" s="694"/>
      <c r="AL65" s="695"/>
      <c r="AM65" s="58"/>
      <c r="AN65" s="906"/>
      <c r="AO65" s="907"/>
      <c r="AP65" s="693"/>
      <c r="AQ65" s="694"/>
      <c r="AR65" s="694"/>
      <c r="AS65" s="694"/>
      <c r="AT65" s="694"/>
      <c r="AU65" s="694"/>
      <c r="AV65" s="694"/>
      <c r="AW65" s="694"/>
      <c r="AX65" s="694"/>
      <c r="AY65" s="694"/>
      <c r="AZ65" s="694"/>
      <c r="BA65" s="694"/>
      <c r="BB65" s="694"/>
      <c r="BC65" s="694"/>
      <c r="BD65" s="694"/>
      <c r="BE65" s="694"/>
      <c r="BF65" s="694"/>
      <c r="BG65" s="694"/>
      <c r="BH65" s="694"/>
      <c r="BI65" s="694"/>
      <c r="BJ65" s="694"/>
      <c r="BK65" s="694"/>
      <c r="BL65" s="694"/>
      <c r="BM65" s="694"/>
      <c r="BN65" s="694"/>
      <c r="BO65" s="694"/>
      <c r="BP65" s="694"/>
      <c r="BQ65" s="694"/>
      <c r="BR65" s="694"/>
      <c r="BS65" s="694"/>
      <c r="BT65" s="694"/>
      <c r="BU65" s="694"/>
      <c r="BV65" s="694"/>
      <c r="BW65" s="694"/>
      <c r="BX65" s="694"/>
      <c r="BY65" s="695"/>
      <c r="BZ65" s="58"/>
      <c r="CA65" s="58"/>
    </row>
    <row r="66" spans="1:79" s="43" customFormat="1" ht="13.5" customHeight="1">
      <c r="A66" s="904" t="s">
        <v>18</v>
      </c>
      <c r="B66" s="905"/>
      <c r="C66" s="948" t="s">
        <v>83</v>
      </c>
      <c r="D66" s="949"/>
      <c r="E66" s="949"/>
      <c r="F66" s="950"/>
      <c r="G66" s="745"/>
      <c r="H66" s="746"/>
      <c r="I66" s="746"/>
      <c r="J66" s="763" t="s">
        <v>84</v>
      </c>
      <c r="K66" s="763"/>
      <c r="L66" s="763"/>
      <c r="M66" s="756" t="s">
        <v>85</v>
      </c>
      <c r="N66" s="756"/>
      <c r="O66" s="746"/>
      <c r="P66" s="746"/>
      <c r="Q66" s="746"/>
      <c r="R66" s="730" t="s">
        <v>86</v>
      </c>
      <c r="S66" s="730"/>
      <c r="T66" s="756" t="s">
        <v>87</v>
      </c>
      <c r="U66" s="756"/>
      <c r="V66" s="757"/>
      <c r="W66" s="757"/>
      <c r="X66" s="757"/>
      <c r="Y66" s="730" t="s">
        <v>16</v>
      </c>
      <c r="Z66" s="731"/>
      <c r="AA66" s="926" t="s">
        <v>244</v>
      </c>
      <c r="AB66" s="927"/>
      <c r="AC66" s="928"/>
      <c r="AD66" s="745"/>
      <c r="AE66" s="746"/>
      <c r="AF66" s="746"/>
      <c r="AG66" s="746"/>
      <c r="AH66" s="812" t="s">
        <v>107</v>
      </c>
      <c r="AI66" s="812"/>
      <c r="AJ66" s="812"/>
      <c r="AK66" s="812"/>
      <c r="AL66" s="813"/>
      <c r="AM66" s="53"/>
      <c r="AN66" s="904" t="s">
        <v>18</v>
      </c>
      <c r="AO66" s="905"/>
      <c r="AP66" s="948" t="s">
        <v>83</v>
      </c>
      <c r="AQ66" s="949"/>
      <c r="AR66" s="949"/>
      <c r="AS66" s="950"/>
      <c r="AT66" s="745"/>
      <c r="AU66" s="746"/>
      <c r="AV66" s="746"/>
      <c r="AW66" s="763" t="s">
        <v>84</v>
      </c>
      <c r="AX66" s="763"/>
      <c r="AY66" s="763"/>
      <c r="AZ66" s="756" t="s">
        <v>85</v>
      </c>
      <c r="BA66" s="756"/>
      <c r="BB66" s="746"/>
      <c r="BC66" s="746"/>
      <c r="BD66" s="746"/>
      <c r="BE66" s="730" t="s">
        <v>86</v>
      </c>
      <c r="BF66" s="730"/>
      <c r="BG66" s="756" t="s">
        <v>85</v>
      </c>
      <c r="BH66" s="756"/>
      <c r="BI66" s="757"/>
      <c r="BJ66" s="757"/>
      <c r="BK66" s="757"/>
      <c r="BL66" s="730" t="s">
        <v>16</v>
      </c>
      <c r="BM66" s="731"/>
      <c r="BN66" s="926" t="s">
        <v>244</v>
      </c>
      <c r="BO66" s="927"/>
      <c r="BP66" s="928"/>
      <c r="BQ66" s="745"/>
      <c r="BR66" s="746"/>
      <c r="BS66" s="746"/>
      <c r="BT66" s="746"/>
      <c r="BU66" s="812" t="s">
        <v>107</v>
      </c>
      <c r="BV66" s="812"/>
      <c r="BW66" s="812"/>
      <c r="BX66" s="812"/>
      <c r="BY66" s="813"/>
      <c r="BZ66" s="53"/>
      <c r="CA66" s="53"/>
    </row>
    <row r="67" spans="1:79" s="43" customFormat="1" ht="13.5" customHeight="1">
      <c r="A67" s="946"/>
      <c r="B67" s="947"/>
      <c r="C67" s="940" t="s">
        <v>89</v>
      </c>
      <c r="D67" s="941"/>
      <c r="E67" s="941"/>
      <c r="F67" s="942"/>
      <c r="G67" s="752"/>
      <c r="H67" s="753"/>
      <c r="I67" s="753"/>
      <c r="J67" s="767" t="s">
        <v>84</v>
      </c>
      <c r="K67" s="767"/>
      <c r="L67" s="767"/>
      <c r="M67" s="721" t="s">
        <v>85</v>
      </c>
      <c r="N67" s="721"/>
      <c r="O67" s="753"/>
      <c r="P67" s="753"/>
      <c r="Q67" s="753"/>
      <c r="R67" s="750" t="s">
        <v>86</v>
      </c>
      <c r="S67" s="750"/>
      <c r="T67" s="721" t="s">
        <v>87</v>
      </c>
      <c r="U67" s="721"/>
      <c r="V67" s="749"/>
      <c r="W67" s="749"/>
      <c r="X67" s="749"/>
      <c r="Y67" s="750" t="s">
        <v>16</v>
      </c>
      <c r="Z67" s="751"/>
      <c r="AA67" s="929"/>
      <c r="AB67" s="930"/>
      <c r="AC67" s="931"/>
      <c r="AD67" s="752"/>
      <c r="AE67" s="753"/>
      <c r="AF67" s="753"/>
      <c r="AG67" s="753"/>
      <c r="AH67" s="754" t="s">
        <v>107</v>
      </c>
      <c r="AI67" s="754"/>
      <c r="AJ67" s="754"/>
      <c r="AK67" s="754"/>
      <c r="AL67" s="755"/>
      <c r="AM67" s="53"/>
      <c r="AN67" s="946"/>
      <c r="AO67" s="947"/>
      <c r="AP67" s="940" t="s">
        <v>89</v>
      </c>
      <c r="AQ67" s="941"/>
      <c r="AR67" s="941"/>
      <c r="AS67" s="942"/>
      <c r="AT67" s="752"/>
      <c r="AU67" s="753"/>
      <c r="AV67" s="753"/>
      <c r="AW67" s="767" t="s">
        <v>84</v>
      </c>
      <c r="AX67" s="767"/>
      <c r="AY67" s="767"/>
      <c r="AZ67" s="721" t="s">
        <v>85</v>
      </c>
      <c r="BA67" s="721"/>
      <c r="BB67" s="753"/>
      <c r="BC67" s="753"/>
      <c r="BD67" s="753"/>
      <c r="BE67" s="750" t="s">
        <v>86</v>
      </c>
      <c r="BF67" s="750"/>
      <c r="BG67" s="721" t="s">
        <v>85</v>
      </c>
      <c r="BH67" s="721"/>
      <c r="BI67" s="749"/>
      <c r="BJ67" s="749"/>
      <c r="BK67" s="749"/>
      <c r="BL67" s="750" t="s">
        <v>16</v>
      </c>
      <c r="BM67" s="751"/>
      <c r="BN67" s="929"/>
      <c r="BO67" s="930"/>
      <c r="BP67" s="931"/>
      <c r="BQ67" s="752"/>
      <c r="BR67" s="753"/>
      <c r="BS67" s="753"/>
      <c r="BT67" s="753"/>
      <c r="BU67" s="754" t="s">
        <v>107</v>
      </c>
      <c r="BV67" s="754"/>
      <c r="BW67" s="754"/>
      <c r="BX67" s="754"/>
      <c r="BY67" s="755"/>
      <c r="BZ67" s="53"/>
      <c r="CA67" s="53"/>
    </row>
    <row r="68" spans="1:79" s="43" customFormat="1" ht="13.5" customHeight="1">
      <c r="A68" s="906"/>
      <c r="B68" s="907"/>
      <c r="C68" s="935" t="s">
        <v>90</v>
      </c>
      <c r="D68" s="936"/>
      <c r="E68" s="936"/>
      <c r="F68" s="937"/>
      <c r="G68" s="728"/>
      <c r="H68" s="729"/>
      <c r="I68" s="729"/>
      <c r="J68" s="744" t="s">
        <v>84</v>
      </c>
      <c r="K68" s="744"/>
      <c r="L68" s="744"/>
      <c r="M68" s="725" t="s">
        <v>85</v>
      </c>
      <c r="N68" s="725"/>
      <c r="O68" s="729"/>
      <c r="P68" s="729"/>
      <c r="Q68" s="729"/>
      <c r="R68" s="724" t="s">
        <v>86</v>
      </c>
      <c r="S68" s="724"/>
      <c r="T68" s="725" t="s">
        <v>87</v>
      </c>
      <c r="U68" s="725"/>
      <c r="V68" s="726"/>
      <c r="W68" s="726"/>
      <c r="X68" s="726"/>
      <c r="Y68" s="724" t="s">
        <v>16</v>
      </c>
      <c r="Z68" s="727"/>
      <c r="AA68" s="932"/>
      <c r="AB68" s="933"/>
      <c r="AC68" s="934"/>
      <c r="AD68" s="728"/>
      <c r="AE68" s="729"/>
      <c r="AF68" s="729"/>
      <c r="AG68" s="729"/>
      <c r="AH68" s="722" t="s">
        <v>107</v>
      </c>
      <c r="AI68" s="722"/>
      <c r="AJ68" s="722"/>
      <c r="AK68" s="722"/>
      <c r="AL68" s="723"/>
      <c r="AM68" s="53"/>
      <c r="AN68" s="906"/>
      <c r="AO68" s="907"/>
      <c r="AP68" s="935" t="s">
        <v>90</v>
      </c>
      <c r="AQ68" s="936"/>
      <c r="AR68" s="936"/>
      <c r="AS68" s="937"/>
      <c r="AT68" s="728"/>
      <c r="AU68" s="729"/>
      <c r="AV68" s="729"/>
      <c r="AW68" s="744" t="s">
        <v>84</v>
      </c>
      <c r="AX68" s="744"/>
      <c r="AY68" s="744"/>
      <c r="AZ68" s="725" t="s">
        <v>85</v>
      </c>
      <c r="BA68" s="725"/>
      <c r="BB68" s="729"/>
      <c r="BC68" s="729"/>
      <c r="BD68" s="729"/>
      <c r="BE68" s="724" t="s">
        <v>86</v>
      </c>
      <c r="BF68" s="724"/>
      <c r="BG68" s="725" t="s">
        <v>85</v>
      </c>
      <c r="BH68" s="725"/>
      <c r="BI68" s="726"/>
      <c r="BJ68" s="726"/>
      <c r="BK68" s="726"/>
      <c r="BL68" s="724" t="s">
        <v>16</v>
      </c>
      <c r="BM68" s="727"/>
      <c r="BN68" s="932"/>
      <c r="BO68" s="933"/>
      <c r="BP68" s="934"/>
      <c r="BQ68" s="728"/>
      <c r="BR68" s="729"/>
      <c r="BS68" s="729"/>
      <c r="BT68" s="729"/>
      <c r="BU68" s="722" t="s">
        <v>107</v>
      </c>
      <c r="BV68" s="722"/>
      <c r="BW68" s="722"/>
      <c r="BX68" s="722"/>
      <c r="BY68" s="723"/>
      <c r="BZ68" s="53"/>
      <c r="CA68" s="53"/>
    </row>
    <row r="69" spans="1:79" s="43" customFormat="1" ht="13.5" customHeight="1">
      <c r="A69" s="924" t="s">
        <v>163</v>
      </c>
      <c r="B69" s="925"/>
      <c r="C69" s="677" t="s">
        <v>101</v>
      </c>
      <c r="D69" s="678"/>
      <c r="E69" s="678"/>
      <c r="F69" s="678"/>
      <c r="G69" s="678"/>
      <c r="H69" s="678"/>
      <c r="I69" s="678"/>
      <c r="J69" s="678"/>
      <c r="K69" s="678"/>
      <c r="L69" s="678"/>
      <c r="M69" s="678"/>
      <c r="N69" s="678"/>
      <c r="O69" s="678"/>
      <c r="P69" s="678"/>
      <c r="Q69" s="678"/>
      <c r="R69" s="678"/>
      <c r="S69" s="678"/>
      <c r="T69" s="678" t="s">
        <v>164</v>
      </c>
      <c r="U69" s="678"/>
      <c r="V69" s="679" t="s">
        <v>102</v>
      </c>
      <c r="W69" s="679"/>
      <c r="X69" s="679"/>
      <c r="Y69" s="679"/>
      <c r="Z69" s="679"/>
      <c r="AA69" s="679"/>
      <c r="AB69" s="679"/>
      <c r="AC69" s="679"/>
      <c r="AD69" s="679"/>
      <c r="AE69" s="679"/>
      <c r="AF69" s="679"/>
      <c r="AG69" s="679"/>
      <c r="AH69" s="679"/>
      <c r="AI69" s="679"/>
      <c r="AJ69" s="679"/>
      <c r="AK69" s="679"/>
      <c r="AL69" s="680"/>
      <c r="AM69" s="53"/>
      <c r="AN69" s="924" t="s">
        <v>163</v>
      </c>
      <c r="AO69" s="925"/>
      <c r="AP69" s="677" t="s">
        <v>101</v>
      </c>
      <c r="AQ69" s="678"/>
      <c r="AR69" s="678"/>
      <c r="AS69" s="678"/>
      <c r="AT69" s="678"/>
      <c r="AU69" s="678"/>
      <c r="AV69" s="678"/>
      <c r="AW69" s="678"/>
      <c r="AX69" s="678"/>
      <c r="AY69" s="678"/>
      <c r="AZ69" s="678"/>
      <c r="BA69" s="678"/>
      <c r="BB69" s="678"/>
      <c r="BC69" s="678"/>
      <c r="BD69" s="678"/>
      <c r="BE69" s="678"/>
      <c r="BF69" s="678"/>
      <c r="BG69" s="678" t="s">
        <v>164</v>
      </c>
      <c r="BH69" s="678"/>
      <c r="BI69" s="679" t="s">
        <v>102</v>
      </c>
      <c r="BJ69" s="679"/>
      <c r="BK69" s="679"/>
      <c r="BL69" s="679"/>
      <c r="BM69" s="679"/>
      <c r="BN69" s="679"/>
      <c r="BO69" s="679"/>
      <c r="BP69" s="679"/>
      <c r="BQ69" s="679"/>
      <c r="BR69" s="679"/>
      <c r="BS69" s="679"/>
      <c r="BT69" s="679"/>
      <c r="BU69" s="679"/>
      <c r="BV69" s="679"/>
      <c r="BW69" s="679"/>
      <c r="BX69" s="679"/>
      <c r="BY69" s="680"/>
      <c r="BZ69" s="53"/>
      <c r="CA69" s="53"/>
    </row>
    <row r="70" spans="1:79" s="43" customFormat="1" ht="13.5" customHeight="1">
      <c r="A70" s="904"/>
      <c r="B70" s="905"/>
      <c r="C70" s="921" t="s">
        <v>83</v>
      </c>
      <c r="D70" s="922"/>
      <c r="E70" s="922"/>
      <c r="F70" s="922"/>
      <c r="G70" s="922"/>
      <c r="H70" s="922"/>
      <c r="I70" s="922"/>
      <c r="J70" s="922"/>
      <c r="K70" s="923"/>
      <c r="L70" s="938" t="s">
        <v>89</v>
      </c>
      <c r="M70" s="939"/>
      <c r="N70" s="939"/>
      <c r="O70" s="939"/>
      <c r="P70" s="939"/>
      <c r="Q70" s="939"/>
      <c r="R70" s="939"/>
      <c r="S70" s="939"/>
      <c r="T70" s="939"/>
      <c r="U70" s="938" t="s">
        <v>90</v>
      </c>
      <c r="V70" s="939"/>
      <c r="W70" s="939"/>
      <c r="X70" s="939"/>
      <c r="Y70" s="939"/>
      <c r="Z70" s="939"/>
      <c r="AA70" s="939"/>
      <c r="AB70" s="939"/>
      <c r="AC70" s="939"/>
      <c r="AD70" s="921" t="s">
        <v>94</v>
      </c>
      <c r="AE70" s="922"/>
      <c r="AF70" s="922"/>
      <c r="AG70" s="922"/>
      <c r="AH70" s="922"/>
      <c r="AI70" s="922"/>
      <c r="AJ70" s="922"/>
      <c r="AK70" s="922"/>
      <c r="AL70" s="923"/>
      <c r="AM70" s="53"/>
      <c r="AN70" s="904"/>
      <c r="AO70" s="905"/>
      <c r="AP70" s="921" t="s">
        <v>83</v>
      </c>
      <c r="AQ70" s="922"/>
      <c r="AR70" s="922"/>
      <c r="AS70" s="922"/>
      <c r="AT70" s="922"/>
      <c r="AU70" s="922"/>
      <c r="AV70" s="922"/>
      <c r="AW70" s="922"/>
      <c r="AX70" s="923"/>
      <c r="AY70" s="938" t="s">
        <v>89</v>
      </c>
      <c r="AZ70" s="939"/>
      <c r="BA70" s="939"/>
      <c r="BB70" s="939"/>
      <c r="BC70" s="939"/>
      <c r="BD70" s="939"/>
      <c r="BE70" s="939"/>
      <c r="BF70" s="939"/>
      <c r="BG70" s="939"/>
      <c r="BH70" s="938" t="s">
        <v>90</v>
      </c>
      <c r="BI70" s="939"/>
      <c r="BJ70" s="939"/>
      <c r="BK70" s="939"/>
      <c r="BL70" s="939"/>
      <c r="BM70" s="939"/>
      <c r="BN70" s="939"/>
      <c r="BO70" s="939"/>
      <c r="BP70" s="939"/>
      <c r="BQ70" s="921" t="s">
        <v>94</v>
      </c>
      <c r="BR70" s="922"/>
      <c r="BS70" s="922"/>
      <c r="BT70" s="922"/>
      <c r="BU70" s="922"/>
      <c r="BV70" s="922"/>
      <c r="BW70" s="922"/>
      <c r="BX70" s="922"/>
      <c r="BY70" s="923"/>
      <c r="BZ70" s="53"/>
      <c r="CA70" s="53"/>
    </row>
    <row r="71" spans="1:79" s="43" customFormat="1" ht="13.5" customHeight="1">
      <c r="A71" s="920" t="s">
        <v>97</v>
      </c>
      <c r="B71" s="920"/>
      <c r="C71" s="701"/>
      <c r="D71" s="702"/>
      <c r="E71" s="702"/>
      <c r="F71" s="702"/>
      <c r="G71" s="702"/>
      <c r="H71" s="702"/>
      <c r="I71" s="696" t="s">
        <v>42</v>
      </c>
      <c r="J71" s="696"/>
      <c r="K71" s="697"/>
      <c r="L71" s="701"/>
      <c r="M71" s="702"/>
      <c r="N71" s="702"/>
      <c r="O71" s="702"/>
      <c r="P71" s="702"/>
      <c r="Q71" s="702"/>
      <c r="R71" s="696" t="s">
        <v>42</v>
      </c>
      <c r="S71" s="696"/>
      <c r="T71" s="697"/>
      <c r="U71" s="701"/>
      <c r="V71" s="702"/>
      <c r="W71" s="702"/>
      <c r="X71" s="702"/>
      <c r="Y71" s="702"/>
      <c r="Z71" s="702"/>
      <c r="AA71" s="696" t="s">
        <v>42</v>
      </c>
      <c r="AB71" s="696"/>
      <c r="AC71" s="697"/>
      <c r="AD71" s="698">
        <f>SUM(C71,L71,U71)</f>
        <v>0</v>
      </c>
      <c r="AE71" s="699"/>
      <c r="AF71" s="699"/>
      <c r="AG71" s="699"/>
      <c r="AH71" s="699"/>
      <c r="AI71" s="699"/>
      <c r="AJ71" s="696" t="s">
        <v>42</v>
      </c>
      <c r="AK71" s="696"/>
      <c r="AL71" s="697"/>
      <c r="AM71" s="53"/>
      <c r="AN71" s="920" t="s">
        <v>97</v>
      </c>
      <c r="AO71" s="920"/>
      <c r="AP71" s="701"/>
      <c r="AQ71" s="702"/>
      <c r="AR71" s="702"/>
      <c r="AS71" s="702"/>
      <c r="AT71" s="702"/>
      <c r="AU71" s="702"/>
      <c r="AV71" s="696" t="s">
        <v>42</v>
      </c>
      <c r="AW71" s="696"/>
      <c r="AX71" s="697"/>
      <c r="AY71" s="701"/>
      <c r="AZ71" s="702"/>
      <c r="BA71" s="702"/>
      <c r="BB71" s="702"/>
      <c r="BC71" s="702"/>
      <c r="BD71" s="702"/>
      <c r="BE71" s="696" t="s">
        <v>42</v>
      </c>
      <c r="BF71" s="696"/>
      <c r="BG71" s="697"/>
      <c r="BH71" s="701"/>
      <c r="BI71" s="702"/>
      <c r="BJ71" s="702"/>
      <c r="BK71" s="702"/>
      <c r="BL71" s="702"/>
      <c r="BM71" s="702"/>
      <c r="BN71" s="696" t="s">
        <v>42</v>
      </c>
      <c r="BO71" s="696"/>
      <c r="BP71" s="697"/>
      <c r="BQ71" s="698">
        <f>SUM(AP71,AY71,BH71)</f>
        <v>0</v>
      </c>
      <c r="BR71" s="699"/>
      <c r="BS71" s="699"/>
      <c r="BT71" s="699"/>
      <c r="BU71" s="699"/>
      <c r="BV71" s="699"/>
      <c r="BW71" s="696" t="s">
        <v>42</v>
      </c>
      <c r="BX71" s="696"/>
      <c r="BY71" s="697"/>
      <c r="BZ71" s="53"/>
      <c r="CA71" s="53"/>
    </row>
    <row r="72" spans="1:79" s="43" customFormat="1" ht="13.5" customHeight="1">
      <c r="A72" s="904" t="s">
        <v>98</v>
      </c>
      <c r="B72" s="905"/>
      <c r="C72" s="914"/>
      <c r="D72" s="915"/>
      <c r="E72" s="915"/>
      <c r="F72" s="915"/>
      <c r="G72" s="915"/>
      <c r="H72" s="915"/>
      <c r="I72" s="916" t="s">
        <v>8</v>
      </c>
      <c r="J72" s="916"/>
      <c r="K72" s="917"/>
      <c r="L72" s="914"/>
      <c r="M72" s="915"/>
      <c r="N72" s="915"/>
      <c r="O72" s="915"/>
      <c r="P72" s="915"/>
      <c r="Q72" s="915"/>
      <c r="R72" s="916" t="s">
        <v>8</v>
      </c>
      <c r="S72" s="916"/>
      <c r="T72" s="917"/>
      <c r="U72" s="914"/>
      <c r="V72" s="915"/>
      <c r="W72" s="915"/>
      <c r="X72" s="915"/>
      <c r="Y72" s="915"/>
      <c r="Z72" s="915"/>
      <c r="AA72" s="916" t="s">
        <v>8</v>
      </c>
      <c r="AB72" s="916"/>
      <c r="AC72" s="917"/>
      <c r="AD72" s="918">
        <f t="shared" ref="AD72:AD74" si="5">SUM(C72,L72,U72)</f>
        <v>0</v>
      </c>
      <c r="AE72" s="919"/>
      <c r="AF72" s="919"/>
      <c r="AG72" s="919"/>
      <c r="AH72" s="919"/>
      <c r="AI72" s="919"/>
      <c r="AJ72" s="916" t="s">
        <v>8</v>
      </c>
      <c r="AK72" s="916"/>
      <c r="AL72" s="917"/>
      <c r="AM72" s="53"/>
      <c r="AN72" s="904" t="s">
        <v>98</v>
      </c>
      <c r="AO72" s="905"/>
      <c r="AP72" s="914"/>
      <c r="AQ72" s="915"/>
      <c r="AR72" s="915"/>
      <c r="AS72" s="915"/>
      <c r="AT72" s="915"/>
      <c r="AU72" s="915"/>
      <c r="AV72" s="916" t="s">
        <v>8</v>
      </c>
      <c r="AW72" s="916"/>
      <c r="AX72" s="917"/>
      <c r="AY72" s="914"/>
      <c r="AZ72" s="915"/>
      <c r="BA72" s="915"/>
      <c r="BB72" s="915"/>
      <c r="BC72" s="915"/>
      <c r="BD72" s="915"/>
      <c r="BE72" s="916" t="s">
        <v>8</v>
      </c>
      <c r="BF72" s="916"/>
      <c r="BG72" s="917"/>
      <c r="BH72" s="914"/>
      <c r="BI72" s="915"/>
      <c r="BJ72" s="915"/>
      <c r="BK72" s="915"/>
      <c r="BL72" s="915"/>
      <c r="BM72" s="915"/>
      <c r="BN72" s="916" t="s">
        <v>8</v>
      </c>
      <c r="BO72" s="916"/>
      <c r="BP72" s="917"/>
      <c r="BQ72" s="918">
        <f t="shared" ref="BQ72:BQ74" si="6">SUM(AP72,AY72,BH72)</f>
        <v>0</v>
      </c>
      <c r="BR72" s="919"/>
      <c r="BS72" s="919"/>
      <c r="BT72" s="919"/>
      <c r="BU72" s="919"/>
      <c r="BV72" s="919"/>
      <c r="BW72" s="916" t="s">
        <v>8</v>
      </c>
      <c r="BX72" s="916"/>
      <c r="BY72" s="917"/>
      <c r="BZ72" s="53"/>
      <c r="CA72" s="53"/>
    </row>
    <row r="73" spans="1:79" s="43" customFormat="1" ht="13.5" customHeight="1">
      <c r="A73" s="906"/>
      <c r="B73" s="907"/>
      <c r="C73" s="912"/>
      <c r="D73" s="913"/>
      <c r="E73" s="913"/>
      <c r="F73" s="913"/>
      <c r="G73" s="913"/>
      <c r="H73" s="913"/>
      <c r="I73" s="908" t="s">
        <v>96</v>
      </c>
      <c r="J73" s="908"/>
      <c r="K73" s="909"/>
      <c r="L73" s="912"/>
      <c r="M73" s="913"/>
      <c r="N73" s="913"/>
      <c r="O73" s="913"/>
      <c r="P73" s="913"/>
      <c r="Q73" s="913"/>
      <c r="R73" s="908" t="s">
        <v>96</v>
      </c>
      <c r="S73" s="908"/>
      <c r="T73" s="909"/>
      <c r="U73" s="912"/>
      <c r="V73" s="913"/>
      <c r="W73" s="913"/>
      <c r="X73" s="913"/>
      <c r="Y73" s="913"/>
      <c r="Z73" s="913"/>
      <c r="AA73" s="908" t="s">
        <v>96</v>
      </c>
      <c r="AB73" s="908"/>
      <c r="AC73" s="909"/>
      <c r="AD73" s="910">
        <f t="shared" si="5"/>
        <v>0</v>
      </c>
      <c r="AE73" s="911"/>
      <c r="AF73" s="911"/>
      <c r="AG73" s="911"/>
      <c r="AH73" s="911"/>
      <c r="AI73" s="911"/>
      <c r="AJ73" s="908" t="s">
        <v>96</v>
      </c>
      <c r="AK73" s="908"/>
      <c r="AL73" s="909"/>
      <c r="AM73" s="53"/>
      <c r="AN73" s="906"/>
      <c r="AO73" s="907"/>
      <c r="AP73" s="912"/>
      <c r="AQ73" s="913"/>
      <c r="AR73" s="913"/>
      <c r="AS73" s="913"/>
      <c r="AT73" s="913"/>
      <c r="AU73" s="913"/>
      <c r="AV73" s="908" t="s">
        <v>96</v>
      </c>
      <c r="AW73" s="908"/>
      <c r="AX73" s="909"/>
      <c r="AY73" s="912"/>
      <c r="AZ73" s="913"/>
      <c r="BA73" s="913"/>
      <c r="BB73" s="913"/>
      <c r="BC73" s="913"/>
      <c r="BD73" s="913"/>
      <c r="BE73" s="908" t="s">
        <v>96</v>
      </c>
      <c r="BF73" s="908"/>
      <c r="BG73" s="909"/>
      <c r="BH73" s="912"/>
      <c r="BI73" s="913"/>
      <c r="BJ73" s="913"/>
      <c r="BK73" s="913"/>
      <c r="BL73" s="913"/>
      <c r="BM73" s="913"/>
      <c r="BN73" s="908" t="s">
        <v>96</v>
      </c>
      <c r="BO73" s="908"/>
      <c r="BP73" s="909"/>
      <c r="BQ73" s="910">
        <f t="shared" si="6"/>
        <v>0</v>
      </c>
      <c r="BR73" s="911"/>
      <c r="BS73" s="911"/>
      <c r="BT73" s="911"/>
      <c r="BU73" s="911"/>
      <c r="BV73" s="911"/>
      <c r="BW73" s="908" t="s">
        <v>96</v>
      </c>
      <c r="BX73" s="908"/>
      <c r="BY73" s="909"/>
      <c r="BZ73" s="53"/>
      <c r="CA73" s="53"/>
    </row>
    <row r="74" spans="1:79" s="66" customFormat="1" ht="13.5" customHeight="1">
      <c r="A74" s="924" t="s">
        <v>99</v>
      </c>
      <c r="B74" s="925"/>
      <c r="C74" s="701"/>
      <c r="D74" s="702"/>
      <c r="E74" s="702"/>
      <c r="F74" s="702"/>
      <c r="G74" s="702"/>
      <c r="H74" s="702"/>
      <c r="I74" s="696" t="s">
        <v>96</v>
      </c>
      <c r="J74" s="696"/>
      <c r="K74" s="697"/>
      <c r="L74" s="701"/>
      <c r="M74" s="702"/>
      <c r="N74" s="702"/>
      <c r="O74" s="702"/>
      <c r="P74" s="702"/>
      <c r="Q74" s="702"/>
      <c r="R74" s="696" t="s">
        <v>96</v>
      </c>
      <c r="S74" s="696"/>
      <c r="T74" s="697"/>
      <c r="U74" s="701"/>
      <c r="V74" s="702"/>
      <c r="W74" s="702"/>
      <c r="X74" s="702"/>
      <c r="Y74" s="702"/>
      <c r="Z74" s="702"/>
      <c r="AA74" s="696" t="s">
        <v>96</v>
      </c>
      <c r="AB74" s="696"/>
      <c r="AC74" s="697"/>
      <c r="AD74" s="698">
        <f t="shared" si="5"/>
        <v>0</v>
      </c>
      <c r="AE74" s="699"/>
      <c r="AF74" s="699"/>
      <c r="AG74" s="699"/>
      <c r="AH74" s="699"/>
      <c r="AI74" s="699"/>
      <c r="AJ74" s="696" t="s">
        <v>96</v>
      </c>
      <c r="AK74" s="696"/>
      <c r="AL74" s="697"/>
      <c r="AM74" s="53"/>
      <c r="AN74" s="924" t="s">
        <v>99</v>
      </c>
      <c r="AO74" s="925"/>
      <c r="AP74" s="701"/>
      <c r="AQ74" s="702"/>
      <c r="AR74" s="702"/>
      <c r="AS74" s="702"/>
      <c r="AT74" s="702"/>
      <c r="AU74" s="702"/>
      <c r="AV74" s="696" t="s">
        <v>96</v>
      </c>
      <c r="AW74" s="696"/>
      <c r="AX74" s="697"/>
      <c r="AY74" s="701"/>
      <c r="AZ74" s="702"/>
      <c r="BA74" s="702"/>
      <c r="BB74" s="702"/>
      <c r="BC74" s="702"/>
      <c r="BD74" s="702"/>
      <c r="BE74" s="696" t="s">
        <v>96</v>
      </c>
      <c r="BF74" s="696"/>
      <c r="BG74" s="697"/>
      <c r="BH74" s="701"/>
      <c r="BI74" s="702"/>
      <c r="BJ74" s="702"/>
      <c r="BK74" s="702"/>
      <c r="BL74" s="702"/>
      <c r="BM74" s="702"/>
      <c r="BN74" s="696" t="s">
        <v>96</v>
      </c>
      <c r="BO74" s="696"/>
      <c r="BP74" s="697"/>
      <c r="BQ74" s="698">
        <f t="shared" si="6"/>
        <v>0</v>
      </c>
      <c r="BR74" s="699"/>
      <c r="BS74" s="699"/>
      <c r="BT74" s="699"/>
      <c r="BU74" s="699"/>
      <c r="BV74" s="699"/>
      <c r="BW74" s="696" t="s">
        <v>96</v>
      </c>
      <c r="BX74" s="696"/>
      <c r="BY74" s="697"/>
      <c r="BZ74" s="53"/>
      <c r="CA74" s="53"/>
    </row>
    <row r="75" spans="1:79" s="43" customFormat="1" ht="13.5" customHeight="1">
      <c r="A75" s="904" t="s">
        <v>245</v>
      </c>
      <c r="B75" s="905"/>
      <c r="C75" s="687" t="s">
        <v>493</v>
      </c>
      <c r="D75" s="688"/>
      <c r="E75" s="688"/>
      <c r="F75" s="688"/>
      <c r="G75" s="688"/>
      <c r="H75" s="688"/>
      <c r="I75" s="688"/>
      <c r="J75" s="688"/>
      <c r="K75" s="688"/>
      <c r="L75" s="688"/>
      <c r="M75" s="688"/>
      <c r="N75" s="688"/>
      <c r="O75" s="688"/>
      <c r="P75" s="688"/>
      <c r="Q75" s="688"/>
      <c r="R75" s="688"/>
      <c r="S75" s="688"/>
      <c r="T75" s="688"/>
      <c r="U75" s="688"/>
      <c r="V75" s="688"/>
      <c r="W75" s="688"/>
      <c r="X75" s="688"/>
      <c r="Y75" s="688"/>
      <c r="Z75" s="688"/>
      <c r="AA75" s="688"/>
      <c r="AB75" s="688"/>
      <c r="AC75" s="688"/>
      <c r="AD75" s="688"/>
      <c r="AE75" s="688"/>
      <c r="AF75" s="688"/>
      <c r="AG75" s="688"/>
      <c r="AH75" s="688"/>
      <c r="AI75" s="688"/>
      <c r="AJ75" s="688"/>
      <c r="AK75" s="688"/>
      <c r="AL75" s="689"/>
      <c r="AM75" s="148"/>
      <c r="AN75" s="904" t="s">
        <v>245</v>
      </c>
      <c r="AO75" s="905"/>
      <c r="AP75" s="687"/>
      <c r="AQ75" s="688"/>
      <c r="AR75" s="688"/>
      <c r="AS75" s="688"/>
      <c r="AT75" s="688"/>
      <c r="AU75" s="688"/>
      <c r="AV75" s="688"/>
      <c r="AW75" s="688"/>
      <c r="AX75" s="688"/>
      <c r="AY75" s="688"/>
      <c r="AZ75" s="688"/>
      <c r="BA75" s="688"/>
      <c r="BB75" s="688"/>
      <c r="BC75" s="688"/>
      <c r="BD75" s="688"/>
      <c r="BE75" s="688"/>
      <c r="BF75" s="688"/>
      <c r="BG75" s="688"/>
      <c r="BH75" s="688"/>
      <c r="BI75" s="688"/>
      <c r="BJ75" s="688"/>
      <c r="BK75" s="688"/>
      <c r="BL75" s="688"/>
      <c r="BM75" s="688"/>
      <c r="BN75" s="688"/>
      <c r="BO75" s="688"/>
      <c r="BP75" s="688"/>
      <c r="BQ75" s="688"/>
      <c r="BR75" s="688"/>
      <c r="BS75" s="688"/>
      <c r="BT75" s="688"/>
      <c r="BU75" s="688"/>
      <c r="BV75" s="688"/>
      <c r="BW75" s="688"/>
      <c r="BX75" s="688"/>
      <c r="BY75" s="689"/>
      <c r="BZ75" s="148"/>
      <c r="CA75" s="148"/>
    </row>
    <row r="76" spans="1:79" s="43" customFormat="1" ht="13.5" customHeight="1">
      <c r="A76" s="946"/>
      <c r="B76" s="947"/>
      <c r="C76" s="690"/>
      <c r="D76" s="691"/>
      <c r="E76" s="691"/>
      <c r="F76" s="691"/>
      <c r="G76" s="691"/>
      <c r="H76" s="691"/>
      <c r="I76" s="691"/>
      <c r="J76" s="691"/>
      <c r="K76" s="691"/>
      <c r="L76" s="691"/>
      <c r="M76" s="691"/>
      <c r="N76" s="691"/>
      <c r="O76" s="691"/>
      <c r="P76" s="691"/>
      <c r="Q76" s="691"/>
      <c r="R76" s="691"/>
      <c r="S76" s="691"/>
      <c r="T76" s="691"/>
      <c r="U76" s="691"/>
      <c r="V76" s="691"/>
      <c r="W76" s="691"/>
      <c r="X76" s="691"/>
      <c r="Y76" s="691"/>
      <c r="Z76" s="691"/>
      <c r="AA76" s="691"/>
      <c r="AB76" s="691"/>
      <c r="AC76" s="691"/>
      <c r="AD76" s="691"/>
      <c r="AE76" s="691"/>
      <c r="AF76" s="691"/>
      <c r="AG76" s="691"/>
      <c r="AH76" s="691"/>
      <c r="AI76" s="691"/>
      <c r="AJ76" s="691"/>
      <c r="AK76" s="691"/>
      <c r="AL76" s="692"/>
      <c r="AM76" s="148"/>
      <c r="AN76" s="946"/>
      <c r="AO76" s="947"/>
      <c r="AP76" s="690"/>
      <c r="AQ76" s="691"/>
      <c r="AR76" s="691"/>
      <c r="AS76" s="691"/>
      <c r="AT76" s="691"/>
      <c r="AU76" s="691"/>
      <c r="AV76" s="691"/>
      <c r="AW76" s="691"/>
      <c r="AX76" s="691"/>
      <c r="AY76" s="691"/>
      <c r="AZ76" s="691"/>
      <c r="BA76" s="691"/>
      <c r="BB76" s="691"/>
      <c r="BC76" s="691"/>
      <c r="BD76" s="691"/>
      <c r="BE76" s="691"/>
      <c r="BF76" s="691"/>
      <c r="BG76" s="691"/>
      <c r="BH76" s="691"/>
      <c r="BI76" s="691"/>
      <c r="BJ76" s="691"/>
      <c r="BK76" s="691"/>
      <c r="BL76" s="691"/>
      <c r="BM76" s="691"/>
      <c r="BN76" s="691"/>
      <c r="BO76" s="691"/>
      <c r="BP76" s="691"/>
      <c r="BQ76" s="691"/>
      <c r="BR76" s="691"/>
      <c r="BS76" s="691"/>
      <c r="BT76" s="691"/>
      <c r="BU76" s="691"/>
      <c r="BV76" s="691"/>
      <c r="BW76" s="691"/>
      <c r="BX76" s="691"/>
      <c r="BY76" s="692"/>
      <c r="BZ76" s="148"/>
      <c r="CA76" s="148"/>
    </row>
    <row r="77" spans="1:79" s="43" customFormat="1" ht="13.5" customHeight="1">
      <c r="A77" s="906"/>
      <c r="B77" s="907"/>
      <c r="C77" s="693"/>
      <c r="D77" s="694"/>
      <c r="E77" s="694"/>
      <c r="F77" s="694"/>
      <c r="G77" s="694"/>
      <c r="H77" s="694"/>
      <c r="I77" s="694"/>
      <c r="J77" s="694"/>
      <c r="K77" s="694"/>
      <c r="L77" s="694"/>
      <c r="M77" s="694"/>
      <c r="N77" s="694"/>
      <c r="O77" s="694"/>
      <c r="P77" s="694"/>
      <c r="Q77" s="694"/>
      <c r="R77" s="694"/>
      <c r="S77" s="694"/>
      <c r="T77" s="694"/>
      <c r="U77" s="694"/>
      <c r="V77" s="694"/>
      <c r="W77" s="694"/>
      <c r="X77" s="694"/>
      <c r="Y77" s="694"/>
      <c r="Z77" s="694"/>
      <c r="AA77" s="694"/>
      <c r="AB77" s="694"/>
      <c r="AC77" s="694"/>
      <c r="AD77" s="694"/>
      <c r="AE77" s="694"/>
      <c r="AF77" s="694"/>
      <c r="AG77" s="694"/>
      <c r="AH77" s="694"/>
      <c r="AI77" s="694"/>
      <c r="AJ77" s="694"/>
      <c r="AK77" s="694"/>
      <c r="AL77" s="695"/>
      <c r="AM77" s="148"/>
      <c r="AN77" s="906"/>
      <c r="AO77" s="907"/>
      <c r="AP77" s="693"/>
      <c r="AQ77" s="694"/>
      <c r="AR77" s="694"/>
      <c r="AS77" s="694"/>
      <c r="AT77" s="694"/>
      <c r="AU77" s="694"/>
      <c r="AV77" s="694"/>
      <c r="AW77" s="694"/>
      <c r="AX77" s="694"/>
      <c r="AY77" s="694"/>
      <c r="AZ77" s="694"/>
      <c r="BA77" s="694"/>
      <c r="BB77" s="694"/>
      <c r="BC77" s="694"/>
      <c r="BD77" s="694"/>
      <c r="BE77" s="694"/>
      <c r="BF77" s="694"/>
      <c r="BG77" s="694"/>
      <c r="BH77" s="694"/>
      <c r="BI77" s="694"/>
      <c r="BJ77" s="694"/>
      <c r="BK77" s="694"/>
      <c r="BL77" s="694"/>
      <c r="BM77" s="694"/>
      <c r="BN77" s="694"/>
      <c r="BO77" s="694"/>
      <c r="BP77" s="694"/>
      <c r="BQ77" s="694"/>
      <c r="BR77" s="694"/>
      <c r="BS77" s="694"/>
      <c r="BT77" s="694"/>
      <c r="BU77" s="694"/>
      <c r="BV77" s="694"/>
      <c r="BW77" s="694"/>
      <c r="BX77" s="694"/>
      <c r="BY77" s="695"/>
      <c r="BZ77" s="148"/>
      <c r="CA77" s="148"/>
    </row>
    <row r="78" spans="1:79" s="43" customFormat="1" ht="13.5" customHeight="1">
      <c r="A78" s="904" t="s">
        <v>341</v>
      </c>
      <c r="B78" s="905"/>
      <c r="C78" s="687" t="s">
        <v>494</v>
      </c>
      <c r="D78" s="688"/>
      <c r="E78" s="688"/>
      <c r="F78" s="688"/>
      <c r="G78" s="688"/>
      <c r="H78" s="688"/>
      <c r="I78" s="688"/>
      <c r="J78" s="688"/>
      <c r="K78" s="688"/>
      <c r="L78" s="688"/>
      <c r="M78" s="688"/>
      <c r="N78" s="688"/>
      <c r="O78" s="688"/>
      <c r="P78" s="688"/>
      <c r="Q78" s="688"/>
      <c r="R78" s="688"/>
      <c r="S78" s="688"/>
      <c r="T78" s="688"/>
      <c r="U78" s="688"/>
      <c r="V78" s="688"/>
      <c r="W78" s="688"/>
      <c r="X78" s="688"/>
      <c r="Y78" s="688"/>
      <c r="Z78" s="688"/>
      <c r="AA78" s="688"/>
      <c r="AB78" s="688"/>
      <c r="AC78" s="688"/>
      <c r="AD78" s="688"/>
      <c r="AE78" s="688"/>
      <c r="AF78" s="688"/>
      <c r="AG78" s="688"/>
      <c r="AH78" s="688"/>
      <c r="AI78" s="688"/>
      <c r="AJ78" s="688"/>
      <c r="AK78" s="688"/>
      <c r="AL78" s="689"/>
      <c r="AM78" s="148"/>
      <c r="AN78" s="904" t="s">
        <v>343</v>
      </c>
      <c r="AO78" s="905"/>
      <c r="AP78" s="687"/>
      <c r="AQ78" s="688"/>
      <c r="AR78" s="688"/>
      <c r="AS78" s="688"/>
      <c r="AT78" s="688"/>
      <c r="AU78" s="688"/>
      <c r="AV78" s="688"/>
      <c r="AW78" s="688"/>
      <c r="AX78" s="688"/>
      <c r="AY78" s="688"/>
      <c r="AZ78" s="688"/>
      <c r="BA78" s="688"/>
      <c r="BB78" s="688"/>
      <c r="BC78" s="688"/>
      <c r="BD78" s="688"/>
      <c r="BE78" s="688"/>
      <c r="BF78" s="688"/>
      <c r="BG78" s="688"/>
      <c r="BH78" s="688"/>
      <c r="BI78" s="688"/>
      <c r="BJ78" s="688"/>
      <c r="BK78" s="688"/>
      <c r="BL78" s="688"/>
      <c r="BM78" s="688"/>
      <c r="BN78" s="688"/>
      <c r="BO78" s="688"/>
      <c r="BP78" s="688"/>
      <c r="BQ78" s="688"/>
      <c r="BR78" s="688"/>
      <c r="BS78" s="688"/>
      <c r="BT78" s="688"/>
      <c r="BU78" s="688"/>
      <c r="BV78" s="688"/>
      <c r="BW78" s="688"/>
      <c r="BX78" s="688"/>
      <c r="BY78" s="689"/>
      <c r="BZ78" s="148"/>
      <c r="CA78" s="148"/>
    </row>
    <row r="79" spans="1:79" s="43" customFormat="1" ht="13.5" customHeight="1">
      <c r="A79" s="946"/>
      <c r="B79" s="947"/>
      <c r="C79" s="690"/>
      <c r="D79" s="691"/>
      <c r="E79" s="691"/>
      <c r="F79" s="691"/>
      <c r="G79" s="691"/>
      <c r="H79" s="691"/>
      <c r="I79" s="691"/>
      <c r="J79" s="691"/>
      <c r="K79" s="691"/>
      <c r="L79" s="691"/>
      <c r="M79" s="691"/>
      <c r="N79" s="691"/>
      <c r="O79" s="691"/>
      <c r="P79" s="691"/>
      <c r="Q79" s="691"/>
      <c r="R79" s="691"/>
      <c r="S79" s="691"/>
      <c r="T79" s="691"/>
      <c r="U79" s="691"/>
      <c r="V79" s="691"/>
      <c r="W79" s="691"/>
      <c r="X79" s="691"/>
      <c r="Y79" s="691"/>
      <c r="Z79" s="691"/>
      <c r="AA79" s="691"/>
      <c r="AB79" s="691"/>
      <c r="AC79" s="691"/>
      <c r="AD79" s="691"/>
      <c r="AE79" s="691"/>
      <c r="AF79" s="691"/>
      <c r="AG79" s="691"/>
      <c r="AH79" s="691"/>
      <c r="AI79" s="691"/>
      <c r="AJ79" s="691"/>
      <c r="AK79" s="691"/>
      <c r="AL79" s="692"/>
      <c r="AM79" s="148"/>
      <c r="AN79" s="946"/>
      <c r="AO79" s="947"/>
      <c r="AP79" s="690"/>
      <c r="AQ79" s="691"/>
      <c r="AR79" s="691"/>
      <c r="AS79" s="691"/>
      <c r="AT79" s="691"/>
      <c r="AU79" s="691"/>
      <c r="AV79" s="691"/>
      <c r="AW79" s="691"/>
      <c r="AX79" s="691"/>
      <c r="AY79" s="691"/>
      <c r="AZ79" s="691"/>
      <c r="BA79" s="691"/>
      <c r="BB79" s="691"/>
      <c r="BC79" s="691"/>
      <c r="BD79" s="691"/>
      <c r="BE79" s="691"/>
      <c r="BF79" s="691"/>
      <c r="BG79" s="691"/>
      <c r="BH79" s="691"/>
      <c r="BI79" s="691"/>
      <c r="BJ79" s="691"/>
      <c r="BK79" s="691"/>
      <c r="BL79" s="691"/>
      <c r="BM79" s="691"/>
      <c r="BN79" s="691"/>
      <c r="BO79" s="691"/>
      <c r="BP79" s="691"/>
      <c r="BQ79" s="691"/>
      <c r="BR79" s="691"/>
      <c r="BS79" s="691"/>
      <c r="BT79" s="691"/>
      <c r="BU79" s="691"/>
      <c r="BV79" s="691"/>
      <c r="BW79" s="691"/>
      <c r="BX79" s="691"/>
      <c r="BY79" s="692"/>
      <c r="BZ79" s="148"/>
      <c r="CA79" s="148"/>
    </row>
    <row r="80" spans="1:79" s="43" customFormat="1" ht="13.5" customHeight="1">
      <c r="A80" s="906"/>
      <c r="B80" s="907"/>
      <c r="C80" s="693"/>
      <c r="D80" s="694"/>
      <c r="E80" s="694"/>
      <c r="F80" s="694"/>
      <c r="G80" s="694"/>
      <c r="H80" s="694"/>
      <c r="I80" s="694"/>
      <c r="J80" s="694"/>
      <c r="K80" s="694"/>
      <c r="L80" s="694"/>
      <c r="M80" s="694"/>
      <c r="N80" s="694"/>
      <c r="O80" s="694"/>
      <c r="P80" s="694"/>
      <c r="Q80" s="694"/>
      <c r="R80" s="694"/>
      <c r="S80" s="694"/>
      <c r="T80" s="694"/>
      <c r="U80" s="694"/>
      <c r="V80" s="694"/>
      <c r="W80" s="694"/>
      <c r="X80" s="694"/>
      <c r="Y80" s="694"/>
      <c r="Z80" s="694"/>
      <c r="AA80" s="694"/>
      <c r="AB80" s="694"/>
      <c r="AC80" s="694"/>
      <c r="AD80" s="694"/>
      <c r="AE80" s="694"/>
      <c r="AF80" s="694"/>
      <c r="AG80" s="694"/>
      <c r="AH80" s="694"/>
      <c r="AI80" s="694"/>
      <c r="AJ80" s="694"/>
      <c r="AK80" s="694"/>
      <c r="AL80" s="695"/>
      <c r="AM80" s="148"/>
      <c r="AN80" s="906"/>
      <c r="AO80" s="907"/>
      <c r="AP80" s="693"/>
      <c r="AQ80" s="694"/>
      <c r="AR80" s="694"/>
      <c r="AS80" s="694"/>
      <c r="AT80" s="694"/>
      <c r="AU80" s="694"/>
      <c r="AV80" s="694"/>
      <c r="AW80" s="694"/>
      <c r="AX80" s="694"/>
      <c r="AY80" s="694"/>
      <c r="AZ80" s="694"/>
      <c r="BA80" s="694"/>
      <c r="BB80" s="694"/>
      <c r="BC80" s="694"/>
      <c r="BD80" s="694"/>
      <c r="BE80" s="694"/>
      <c r="BF80" s="694"/>
      <c r="BG80" s="694"/>
      <c r="BH80" s="694"/>
      <c r="BI80" s="694"/>
      <c r="BJ80" s="694"/>
      <c r="BK80" s="694"/>
      <c r="BL80" s="694"/>
      <c r="BM80" s="694"/>
      <c r="BN80" s="694"/>
      <c r="BO80" s="694"/>
      <c r="BP80" s="694"/>
      <c r="BQ80" s="694"/>
      <c r="BR80" s="694"/>
      <c r="BS80" s="694"/>
      <c r="BT80" s="694"/>
      <c r="BU80" s="694"/>
      <c r="BV80" s="694"/>
      <c r="BW80" s="694"/>
      <c r="BX80" s="694"/>
      <c r="BY80" s="695"/>
      <c r="BZ80" s="148"/>
      <c r="CA80" s="148"/>
    </row>
    <row r="81" spans="1:2" s="43" customFormat="1" ht="13.5" customHeight="1">
      <c r="A81" s="58"/>
      <c r="B81" s="58"/>
    </row>
    <row r="82" spans="1:2" s="43" customFormat="1" ht="13.5" customHeight="1">
      <c r="A82" s="58"/>
      <c r="B82" s="58"/>
    </row>
    <row r="83" spans="1:2" s="43" customFormat="1" ht="13.5" customHeight="1">
      <c r="A83" s="58"/>
      <c r="B83" s="58"/>
    </row>
    <row r="84" spans="1:2" s="43" customFormat="1" ht="13.5" customHeight="1">
      <c r="A84" s="58"/>
      <c r="B84" s="58"/>
    </row>
    <row r="85" spans="1:2" s="43" customFormat="1" ht="13.5" customHeight="1">
      <c r="A85" s="53"/>
      <c r="B85" s="53"/>
    </row>
    <row r="86" spans="1:2" s="43" customFormat="1" ht="13.5" customHeight="1">
      <c r="A86" s="53"/>
      <c r="B86" s="53"/>
    </row>
    <row r="87" spans="1:2" s="43" customFormat="1" ht="13.5" customHeight="1">
      <c r="A87" s="53"/>
      <c r="B87" s="53"/>
    </row>
    <row r="88" spans="1:2" s="43" customFormat="1" ht="13.5" customHeight="1">
      <c r="A88" s="53"/>
      <c r="B88" s="53"/>
    </row>
    <row r="89" spans="1:2" s="43" customFormat="1" ht="13.5" customHeight="1">
      <c r="A89" s="53"/>
      <c r="B89" s="53"/>
    </row>
    <row r="90" spans="1:2" s="43" customFormat="1" ht="13.5" customHeight="1">
      <c r="A90" s="53"/>
      <c r="B90" s="53"/>
    </row>
    <row r="91" spans="1:2" s="43" customFormat="1" ht="13.5" customHeight="1">
      <c r="A91" s="53"/>
      <c r="B91" s="53"/>
    </row>
    <row r="92" spans="1:2" s="43" customFormat="1" ht="13.5" customHeight="1">
      <c r="A92" s="53"/>
      <c r="B92" s="53"/>
    </row>
    <row r="93" spans="1:2" ht="12" customHeight="1"/>
    <row r="94" spans="1:2" ht="12" customHeight="1"/>
  </sheetData>
  <mergeCells count="540">
    <mergeCell ref="A75:B77"/>
    <mergeCell ref="C75:AL77"/>
    <mergeCell ref="AN75:AO77"/>
    <mergeCell ref="AP75:BY77"/>
    <mergeCell ref="A78:B80"/>
    <mergeCell ref="C78:AL80"/>
    <mergeCell ref="AN78:AO80"/>
    <mergeCell ref="AP78:BY80"/>
    <mergeCell ref="A48:B50"/>
    <mergeCell ref="C48:AL50"/>
    <mergeCell ref="AN48:AO50"/>
    <mergeCell ref="AP48:BY50"/>
    <mergeCell ref="A51:B53"/>
    <mergeCell ref="C51:AL53"/>
    <mergeCell ref="AN51:AO53"/>
    <mergeCell ref="AP51:BY53"/>
    <mergeCell ref="I74:K74"/>
    <mergeCell ref="L74:Q74"/>
    <mergeCell ref="R74:T74"/>
    <mergeCell ref="U74:Z74"/>
    <mergeCell ref="AA74:AC74"/>
    <mergeCell ref="AD74:AI74"/>
    <mergeCell ref="AJ74:AL74"/>
    <mergeCell ref="BG66:BH66"/>
    <mergeCell ref="A22:B24"/>
    <mergeCell ref="C22:AL24"/>
    <mergeCell ref="AN22:AO24"/>
    <mergeCell ref="AP22:BY24"/>
    <mergeCell ref="A25:B27"/>
    <mergeCell ref="C25:AL27"/>
    <mergeCell ref="AN25:AO27"/>
    <mergeCell ref="AP25:BY27"/>
    <mergeCell ref="BE74:BG74"/>
    <mergeCell ref="BH74:BM74"/>
    <mergeCell ref="BN74:BP74"/>
    <mergeCell ref="BQ74:BV74"/>
    <mergeCell ref="BW74:BY74"/>
    <mergeCell ref="A47:B47"/>
    <mergeCell ref="C47:H47"/>
    <mergeCell ref="I47:K47"/>
    <mergeCell ref="L47:Q47"/>
    <mergeCell ref="R47:T47"/>
    <mergeCell ref="AN74:AO74"/>
    <mergeCell ref="AP74:AU74"/>
    <mergeCell ref="AV74:AX74"/>
    <mergeCell ref="AY74:BD74"/>
    <mergeCell ref="A74:B74"/>
    <mergeCell ref="C74:H74"/>
    <mergeCell ref="AN47:AO47"/>
    <mergeCell ref="AP47:AU47"/>
    <mergeCell ref="AV47:AX47"/>
    <mergeCell ref="AY47:BD47"/>
    <mergeCell ref="BE47:BG47"/>
    <mergeCell ref="BH47:BM47"/>
    <mergeCell ref="BN47:BP47"/>
    <mergeCell ref="AV73:AX73"/>
    <mergeCell ref="AY73:BD73"/>
    <mergeCell ref="BE73:BG73"/>
    <mergeCell ref="BH73:BM73"/>
    <mergeCell ref="BN73:BP73"/>
    <mergeCell ref="AN71:AO71"/>
    <mergeCell ref="AP71:AU71"/>
    <mergeCell ref="AV71:AX71"/>
    <mergeCell ref="AY71:BD71"/>
    <mergeCell ref="BE71:BG71"/>
    <mergeCell ref="BH71:BM71"/>
    <mergeCell ref="BN71:BP71"/>
    <mergeCell ref="BG67:BH67"/>
    <mergeCell ref="BI67:BK67"/>
    <mergeCell ref="BL67:BM67"/>
    <mergeCell ref="BE68:BF68"/>
    <mergeCell ref="BN66:BP68"/>
    <mergeCell ref="BI66:BK66"/>
    <mergeCell ref="BL66:BM66"/>
    <mergeCell ref="BG69:BH69"/>
    <mergeCell ref="BI69:BY69"/>
    <mergeCell ref="BU66:BY66"/>
    <mergeCell ref="AP66:AS66"/>
    <mergeCell ref="AT66:AV66"/>
    <mergeCell ref="AW66:AY66"/>
    <mergeCell ref="AZ66:BA66"/>
    <mergeCell ref="BB66:BD66"/>
    <mergeCell ref="BE66:BF66"/>
    <mergeCell ref="BQ66:BT66"/>
    <mergeCell ref="BQ47:BV47"/>
    <mergeCell ref="BW47:BY47"/>
    <mergeCell ref="U47:Z47"/>
    <mergeCell ref="AA47:AC47"/>
    <mergeCell ref="AD47:AI47"/>
    <mergeCell ref="AJ47:AL47"/>
    <mergeCell ref="A19:B20"/>
    <mergeCell ref="A21:B21"/>
    <mergeCell ref="AN19:AO20"/>
    <mergeCell ref="AP20:AU20"/>
    <mergeCell ref="AV20:AX20"/>
    <mergeCell ref="AY20:BD20"/>
    <mergeCell ref="C20:H20"/>
    <mergeCell ref="I20:K20"/>
    <mergeCell ref="L20:Q20"/>
    <mergeCell ref="R20:T20"/>
    <mergeCell ref="U20:Z20"/>
    <mergeCell ref="AA20:AC20"/>
    <mergeCell ref="AD20:AI20"/>
    <mergeCell ref="AJ20:AL20"/>
    <mergeCell ref="C19:H19"/>
    <mergeCell ref="I19:K19"/>
    <mergeCell ref="L19:Q19"/>
    <mergeCell ref="R19:T19"/>
    <mergeCell ref="U19:Z19"/>
    <mergeCell ref="AN21:AO21"/>
    <mergeCell ref="AD73:AI73"/>
    <mergeCell ref="AJ73:AL73"/>
    <mergeCell ref="AP72:AU72"/>
    <mergeCell ref="AP73:AU73"/>
    <mergeCell ref="BQ73:BV73"/>
    <mergeCell ref="BW73:BY73"/>
    <mergeCell ref="AN72:AO73"/>
    <mergeCell ref="AV72:AX72"/>
    <mergeCell ref="AY72:BD72"/>
    <mergeCell ref="BE72:BG72"/>
    <mergeCell ref="BH72:BM72"/>
    <mergeCell ref="BN72:BP72"/>
    <mergeCell ref="BQ72:BV72"/>
    <mergeCell ref="BW72:BY72"/>
    <mergeCell ref="BQ67:BT67"/>
    <mergeCell ref="BU67:BY67"/>
    <mergeCell ref="AH68:AL68"/>
    <mergeCell ref="AP68:AS68"/>
    <mergeCell ref="AT68:AV68"/>
    <mergeCell ref="AW68:AY68"/>
    <mergeCell ref="AZ68:BA68"/>
    <mergeCell ref="BB68:BD68"/>
    <mergeCell ref="C72:H72"/>
    <mergeCell ref="I72:K72"/>
    <mergeCell ref="L72:Q72"/>
    <mergeCell ref="R72:T72"/>
    <mergeCell ref="U72:Z72"/>
    <mergeCell ref="AA72:AC72"/>
    <mergeCell ref="AD72:AI72"/>
    <mergeCell ref="AJ72:AL72"/>
    <mergeCell ref="A71:B71"/>
    <mergeCell ref="C71:H71"/>
    <mergeCell ref="I71:K71"/>
    <mergeCell ref="L71:Q71"/>
    <mergeCell ref="R71:T71"/>
    <mergeCell ref="U71:Z71"/>
    <mergeCell ref="AA71:AC71"/>
    <mergeCell ref="AD71:AI71"/>
    <mergeCell ref="AJ71:AL71"/>
    <mergeCell ref="A72:B73"/>
    <mergeCell ref="C73:H73"/>
    <mergeCell ref="I73:K73"/>
    <mergeCell ref="L73:Q73"/>
    <mergeCell ref="R73:T73"/>
    <mergeCell ref="U73:Z73"/>
    <mergeCell ref="AA73:AC73"/>
    <mergeCell ref="A69:B69"/>
    <mergeCell ref="AN69:AO69"/>
    <mergeCell ref="BQ71:BV71"/>
    <mergeCell ref="BW71:BY71"/>
    <mergeCell ref="AN70:AO70"/>
    <mergeCell ref="AP70:AX70"/>
    <mergeCell ref="AY70:BG70"/>
    <mergeCell ref="BH70:BP70"/>
    <mergeCell ref="BG68:BH68"/>
    <mergeCell ref="BI68:BK68"/>
    <mergeCell ref="BL68:BM68"/>
    <mergeCell ref="BQ68:BT68"/>
    <mergeCell ref="BQ70:BY70"/>
    <mergeCell ref="BU68:BY68"/>
    <mergeCell ref="A70:B70"/>
    <mergeCell ref="C70:K70"/>
    <mergeCell ref="L70:T70"/>
    <mergeCell ref="U70:AC70"/>
    <mergeCell ref="AD70:AL70"/>
    <mergeCell ref="C69:S69"/>
    <mergeCell ref="T69:U69"/>
    <mergeCell ref="V69:AL69"/>
    <mergeCell ref="AP69:BF69"/>
    <mergeCell ref="C68:F68"/>
    <mergeCell ref="G68:I68"/>
    <mergeCell ref="J68:L68"/>
    <mergeCell ref="M68:N68"/>
    <mergeCell ref="O68:Q68"/>
    <mergeCell ref="R68:S68"/>
    <mergeCell ref="T68:U68"/>
    <mergeCell ref="V68:X68"/>
    <mergeCell ref="Y68:Z68"/>
    <mergeCell ref="AD68:AG68"/>
    <mergeCell ref="AA66:AC68"/>
    <mergeCell ref="AD67:AG67"/>
    <mergeCell ref="C67:F67"/>
    <mergeCell ref="G67:I67"/>
    <mergeCell ref="J67:L67"/>
    <mergeCell ref="M67:N67"/>
    <mergeCell ref="O67:Q67"/>
    <mergeCell ref="R67:S67"/>
    <mergeCell ref="T67:U67"/>
    <mergeCell ref="V67:X67"/>
    <mergeCell ref="Y67:Z67"/>
    <mergeCell ref="AH67:AL67"/>
    <mergeCell ref="AP67:AS67"/>
    <mergeCell ref="AT67:AV67"/>
    <mergeCell ref="AW67:AY67"/>
    <mergeCell ref="AZ67:BA67"/>
    <mergeCell ref="BB67:BD67"/>
    <mergeCell ref="BE67:BF67"/>
    <mergeCell ref="A62:B65"/>
    <mergeCell ref="C62:AL65"/>
    <mergeCell ref="AN62:AO65"/>
    <mergeCell ref="AP62:BY65"/>
    <mergeCell ref="A66:B68"/>
    <mergeCell ref="C66:F66"/>
    <mergeCell ref="G66:I66"/>
    <mergeCell ref="J66:L66"/>
    <mergeCell ref="M66:N66"/>
    <mergeCell ref="O66:Q66"/>
    <mergeCell ref="R66:S66"/>
    <mergeCell ref="T66:U66"/>
    <mergeCell ref="V66:X66"/>
    <mergeCell ref="Y66:Z66"/>
    <mergeCell ref="AD66:AG66"/>
    <mergeCell ref="AH66:AL66"/>
    <mergeCell ref="AN66:AO68"/>
    <mergeCell ref="A56:B56"/>
    <mergeCell ref="C56:F56"/>
    <mergeCell ref="G56:AL56"/>
    <mergeCell ref="AN56:AO56"/>
    <mergeCell ref="AP56:AS56"/>
    <mergeCell ref="AT56:BY56"/>
    <mergeCell ref="A57:B61"/>
    <mergeCell ref="C57:AL61"/>
    <mergeCell ref="AN57:AO61"/>
    <mergeCell ref="AP57:BY61"/>
    <mergeCell ref="AP35:BY38"/>
    <mergeCell ref="AP30:BY34"/>
    <mergeCell ref="BE39:BF39"/>
    <mergeCell ref="BG39:BH39"/>
    <mergeCell ref="BE20:BG20"/>
    <mergeCell ref="BH20:BM20"/>
    <mergeCell ref="BN20:BP20"/>
    <mergeCell ref="BQ20:BV20"/>
    <mergeCell ref="BW20:BY20"/>
    <mergeCell ref="BQ39:BT39"/>
    <mergeCell ref="BU39:BY39"/>
    <mergeCell ref="AZ39:BA39"/>
    <mergeCell ref="BB39:BD39"/>
    <mergeCell ref="A3:B3"/>
    <mergeCell ref="C3:F3"/>
    <mergeCell ref="G3:AL3"/>
    <mergeCell ref="AN3:AO3"/>
    <mergeCell ref="AP3:AS3"/>
    <mergeCell ref="AT3:BY3"/>
    <mergeCell ref="AP9:BY12"/>
    <mergeCell ref="A13:B15"/>
    <mergeCell ref="C13:F13"/>
    <mergeCell ref="G13:I13"/>
    <mergeCell ref="J13:L13"/>
    <mergeCell ref="M13:N13"/>
    <mergeCell ref="O13:Q13"/>
    <mergeCell ref="A4:B8"/>
    <mergeCell ref="C4:AL8"/>
    <mergeCell ref="AN4:AO8"/>
    <mergeCell ref="AP4:BY8"/>
    <mergeCell ref="R13:S13"/>
    <mergeCell ref="T13:U13"/>
    <mergeCell ref="V13:X13"/>
    <mergeCell ref="Y13:Z13"/>
    <mergeCell ref="AD13:AG13"/>
    <mergeCell ref="AH13:AL13"/>
    <mergeCell ref="A9:B12"/>
    <mergeCell ref="BQ13:BT13"/>
    <mergeCell ref="BU13:BY13"/>
    <mergeCell ref="AN13:AO15"/>
    <mergeCell ref="AP13:AS13"/>
    <mergeCell ref="AT13:AV13"/>
    <mergeCell ref="AW13:AY13"/>
    <mergeCell ref="AZ13:BA13"/>
    <mergeCell ref="BB13:BD13"/>
    <mergeCell ref="AT14:AV14"/>
    <mergeCell ref="AW14:AY14"/>
    <mergeCell ref="AZ14:BA14"/>
    <mergeCell ref="BB14:BD14"/>
    <mergeCell ref="BU14:BY14"/>
    <mergeCell ref="BN13:BP15"/>
    <mergeCell ref="AP15:AS15"/>
    <mergeCell ref="AT15:AV15"/>
    <mergeCell ref="AW15:AY15"/>
    <mergeCell ref="AZ15:BA15"/>
    <mergeCell ref="AD15:AG15"/>
    <mergeCell ref="AH15:AL15"/>
    <mergeCell ref="BE14:BF14"/>
    <mergeCell ref="BG14:BH14"/>
    <mergeCell ref="BI14:BK14"/>
    <mergeCell ref="BL14:BM14"/>
    <mergeCell ref="C9:AL12"/>
    <mergeCell ref="AN9:AO12"/>
    <mergeCell ref="BE13:BF13"/>
    <mergeCell ref="BG13:BH13"/>
    <mergeCell ref="BI13:BK13"/>
    <mergeCell ref="BL13:BM13"/>
    <mergeCell ref="T14:U14"/>
    <mergeCell ref="V14:X14"/>
    <mergeCell ref="Y14:Z14"/>
    <mergeCell ref="AD14:AG14"/>
    <mergeCell ref="AH14:AL14"/>
    <mergeCell ref="AA13:AC15"/>
    <mergeCell ref="AN17:AO17"/>
    <mergeCell ref="AP17:AX17"/>
    <mergeCell ref="AY17:BG17"/>
    <mergeCell ref="BH17:BP17"/>
    <mergeCell ref="BQ17:BY17"/>
    <mergeCell ref="A16:B16"/>
    <mergeCell ref="AN16:AO16"/>
    <mergeCell ref="BU15:BY15"/>
    <mergeCell ref="AP14:AS14"/>
    <mergeCell ref="C14:F14"/>
    <mergeCell ref="G14:I14"/>
    <mergeCell ref="J14:L14"/>
    <mergeCell ref="M14:N14"/>
    <mergeCell ref="O14:Q14"/>
    <mergeCell ref="R14:S14"/>
    <mergeCell ref="J15:L15"/>
    <mergeCell ref="M15:N15"/>
    <mergeCell ref="O15:Q15"/>
    <mergeCell ref="R15:S15"/>
    <mergeCell ref="C15:F15"/>
    <mergeCell ref="G15:I15"/>
    <mergeCell ref="T15:U15"/>
    <mergeCell ref="V15:X15"/>
    <mergeCell ref="Y15:Z15"/>
    <mergeCell ref="A18:B18"/>
    <mergeCell ref="C18:H18"/>
    <mergeCell ref="I18:K18"/>
    <mergeCell ref="L18:Q18"/>
    <mergeCell ref="R18:T18"/>
    <mergeCell ref="U18:Z18"/>
    <mergeCell ref="BQ14:BT14"/>
    <mergeCell ref="BI15:BK15"/>
    <mergeCell ref="BL15:BM15"/>
    <mergeCell ref="BQ15:BT15"/>
    <mergeCell ref="BB15:BD15"/>
    <mergeCell ref="BE15:BF15"/>
    <mergeCell ref="BG15:BH15"/>
    <mergeCell ref="C16:S16"/>
    <mergeCell ref="T16:U16"/>
    <mergeCell ref="V16:AL16"/>
    <mergeCell ref="AP16:BF16"/>
    <mergeCell ref="BG16:BH16"/>
    <mergeCell ref="BI16:BY16"/>
    <mergeCell ref="A17:B17"/>
    <mergeCell ref="C17:K17"/>
    <mergeCell ref="L17:T17"/>
    <mergeCell ref="U17:AC17"/>
    <mergeCell ref="AD17:AL17"/>
    <mergeCell ref="AA19:AC19"/>
    <mergeCell ref="AD19:AI19"/>
    <mergeCell ref="AJ19:AL19"/>
    <mergeCell ref="AP19:AU19"/>
    <mergeCell ref="AV19:AX19"/>
    <mergeCell ref="BW18:BY18"/>
    <mergeCell ref="AA18:AC18"/>
    <mergeCell ref="AD18:AI18"/>
    <mergeCell ref="AJ18:AL18"/>
    <mergeCell ref="AN18:AO18"/>
    <mergeCell ref="AP18:AU18"/>
    <mergeCell ref="AV18:AX18"/>
    <mergeCell ref="AY18:BD18"/>
    <mergeCell ref="BE18:BG18"/>
    <mergeCell ref="BH18:BM18"/>
    <mergeCell ref="AY19:BD19"/>
    <mergeCell ref="BE19:BG19"/>
    <mergeCell ref="BH19:BM19"/>
    <mergeCell ref="BQ18:BV18"/>
    <mergeCell ref="BN18:BP18"/>
    <mergeCell ref="BN19:BP19"/>
    <mergeCell ref="BQ19:BV19"/>
    <mergeCell ref="BW19:BY19"/>
    <mergeCell ref="G29:AL29"/>
    <mergeCell ref="AN29:AO29"/>
    <mergeCell ref="AP29:AS29"/>
    <mergeCell ref="AT29:BY29"/>
    <mergeCell ref="AY21:BD21"/>
    <mergeCell ref="BE21:BG21"/>
    <mergeCell ref="BH21:BM21"/>
    <mergeCell ref="BN21:BP21"/>
    <mergeCell ref="BQ21:BV21"/>
    <mergeCell ref="BW21:BY21"/>
    <mergeCell ref="AA21:AC21"/>
    <mergeCell ref="AD21:AI21"/>
    <mergeCell ref="AJ21:AL21"/>
    <mergeCell ref="AP21:AU21"/>
    <mergeCell ref="T39:U39"/>
    <mergeCell ref="V39:X39"/>
    <mergeCell ref="Y39:Z39"/>
    <mergeCell ref="AD39:AG39"/>
    <mergeCell ref="AH39:AL39"/>
    <mergeCell ref="A35:B38"/>
    <mergeCell ref="C35:AL38"/>
    <mergeCell ref="AN35:AO38"/>
    <mergeCell ref="AV21:AX21"/>
    <mergeCell ref="C21:H21"/>
    <mergeCell ref="I21:K21"/>
    <mergeCell ref="L21:Q21"/>
    <mergeCell ref="R21:T21"/>
    <mergeCell ref="U21:Z21"/>
    <mergeCell ref="A30:B34"/>
    <mergeCell ref="C30:AL34"/>
    <mergeCell ref="AN30:AO34"/>
    <mergeCell ref="A29:B29"/>
    <mergeCell ref="C29:F29"/>
    <mergeCell ref="AN39:AO41"/>
    <mergeCell ref="AP39:AS39"/>
    <mergeCell ref="AT39:AV39"/>
    <mergeCell ref="AW39:AY39"/>
    <mergeCell ref="AT40:AV40"/>
    <mergeCell ref="C40:F40"/>
    <mergeCell ref="G40:I40"/>
    <mergeCell ref="J40:L40"/>
    <mergeCell ref="M40:N40"/>
    <mergeCell ref="O40:Q40"/>
    <mergeCell ref="R40:S40"/>
    <mergeCell ref="A39:B41"/>
    <mergeCell ref="C39:F39"/>
    <mergeCell ref="G39:I39"/>
    <mergeCell ref="J39:L39"/>
    <mergeCell ref="M39:N39"/>
    <mergeCell ref="O39:Q39"/>
    <mergeCell ref="C41:F41"/>
    <mergeCell ref="G41:I41"/>
    <mergeCell ref="O41:Q41"/>
    <mergeCell ref="R41:S41"/>
    <mergeCell ref="J41:L41"/>
    <mergeCell ref="M41:N41"/>
    <mergeCell ref="R39:S39"/>
    <mergeCell ref="AA39:AC41"/>
    <mergeCell ref="AW40:AY40"/>
    <mergeCell ref="AZ40:BA40"/>
    <mergeCell ref="BB40:BD40"/>
    <mergeCell ref="BU40:BY40"/>
    <mergeCell ref="BU41:BY41"/>
    <mergeCell ref="AZ41:BA41"/>
    <mergeCell ref="BI39:BK39"/>
    <mergeCell ref="BL39:BM39"/>
    <mergeCell ref="AP40:AS40"/>
    <mergeCell ref="BE40:BF40"/>
    <mergeCell ref="BG40:BH40"/>
    <mergeCell ref="BQ40:BT40"/>
    <mergeCell ref="BI40:BK40"/>
    <mergeCell ref="BL40:BM40"/>
    <mergeCell ref="BI41:BK41"/>
    <mergeCell ref="BL41:BM41"/>
    <mergeCell ref="A43:B43"/>
    <mergeCell ref="C43:K43"/>
    <mergeCell ref="L43:T43"/>
    <mergeCell ref="U43:AC43"/>
    <mergeCell ref="AD43:AL43"/>
    <mergeCell ref="AN43:AO43"/>
    <mergeCell ref="AP43:AX43"/>
    <mergeCell ref="AY43:BG43"/>
    <mergeCell ref="BH43:BP43"/>
    <mergeCell ref="A42:B42"/>
    <mergeCell ref="AN42:AO42"/>
    <mergeCell ref="C42:S42"/>
    <mergeCell ref="T42:U42"/>
    <mergeCell ref="V42:AL42"/>
    <mergeCell ref="AP42:BF42"/>
    <mergeCell ref="BQ41:BT41"/>
    <mergeCell ref="BB41:BD41"/>
    <mergeCell ref="BE41:BF41"/>
    <mergeCell ref="BG41:BH41"/>
    <mergeCell ref="BN39:BP41"/>
    <mergeCell ref="T40:U40"/>
    <mergeCell ref="V40:X40"/>
    <mergeCell ref="Y40:Z40"/>
    <mergeCell ref="AD40:AG40"/>
    <mergeCell ref="AH40:AL40"/>
    <mergeCell ref="AT41:AV41"/>
    <mergeCell ref="AW41:AY41"/>
    <mergeCell ref="T41:U41"/>
    <mergeCell ref="V41:X41"/>
    <mergeCell ref="Y41:Z41"/>
    <mergeCell ref="AD41:AG41"/>
    <mergeCell ref="AH41:AL41"/>
    <mergeCell ref="AP41:AS41"/>
    <mergeCell ref="A44:B44"/>
    <mergeCell ref="C44:H44"/>
    <mergeCell ref="I44:K44"/>
    <mergeCell ref="L44:Q44"/>
    <mergeCell ref="R44:T44"/>
    <mergeCell ref="U44:Z44"/>
    <mergeCell ref="AY44:BD44"/>
    <mergeCell ref="BE44:BG44"/>
    <mergeCell ref="BH44:BM44"/>
    <mergeCell ref="BG42:BH42"/>
    <mergeCell ref="BI42:BY42"/>
    <mergeCell ref="BN45:BP45"/>
    <mergeCell ref="BQ45:BV45"/>
    <mergeCell ref="BW45:BY45"/>
    <mergeCell ref="AA45:AC45"/>
    <mergeCell ref="AD45:AI45"/>
    <mergeCell ref="AJ45:AL45"/>
    <mergeCell ref="AP45:AU45"/>
    <mergeCell ref="AV45:AX45"/>
    <mergeCell ref="AN45:AO46"/>
    <mergeCell ref="BH45:BM45"/>
    <mergeCell ref="BN44:BP44"/>
    <mergeCell ref="BQ44:BV44"/>
    <mergeCell ref="BW44:BY44"/>
    <mergeCell ref="AA44:AC44"/>
    <mergeCell ref="AD44:AI44"/>
    <mergeCell ref="AJ44:AL44"/>
    <mergeCell ref="AN44:AO44"/>
    <mergeCell ref="AP44:AU44"/>
    <mergeCell ref="AV44:AX44"/>
    <mergeCell ref="BQ43:BY43"/>
    <mergeCell ref="A45:B46"/>
    <mergeCell ref="BN46:BP46"/>
    <mergeCell ref="BQ46:BV46"/>
    <mergeCell ref="BW46:BY46"/>
    <mergeCell ref="AA46:AC46"/>
    <mergeCell ref="AD46:AI46"/>
    <mergeCell ref="AJ46:AL46"/>
    <mergeCell ref="AP46:AU46"/>
    <mergeCell ref="AV46:AX46"/>
    <mergeCell ref="C46:H46"/>
    <mergeCell ref="I46:K46"/>
    <mergeCell ref="L46:Q46"/>
    <mergeCell ref="R46:T46"/>
    <mergeCell ref="U46:Z46"/>
    <mergeCell ref="AY45:BD45"/>
    <mergeCell ref="BE45:BG45"/>
    <mergeCell ref="C45:H45"/>
    <mergeCell ref="I45:K45"/>
    <mergeCell ref="L45:Q45"/>
    <mergeCell ref="R45:T45"/>
    <mergeCell ref="U45:Z45"/>
    <mergeCell ref="AY46:BD46"/>
    <mergeCell ref="BE46:BG46"/>
    <mergeCell ref="BH46:BM46"/>
  </mergeCells>
  <phoneticPr fontId="1"/>
  <printOptions horizontalCentered="1"/>
  <pageMargins left="0.23622047244094491" right="0.23622047244094491" top="0.15748031496062992" bottom="0.15748031496062992" header="0.31496062992125984" footer="0.31496062992125984"/>
  <pageSetup paperSize="9" scale="94" orientation="landscape" r:id="rId1"/>
  <rowBreaks count="2" manualBreakCount="2">
    <brk id="28" max="76" man="1"/>
    <brk id="54" max="76"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X19"/>
  <sheetViews>
    <sheetView view="pageBreakPreview" zoomScaleNormal="100" zoomScaleSheetLayoutView="100" workbookViewId="0">
      <selection activeCell="AB12" sqref="AB12"/>
    </sheetView>
  </sheetViews>
  <sheetFormatPr defaultRowHeight="13.5"/>
  <cols>
    <col min="2" max="2" width="5.625" customWidth="1"/>
    <col min="3" max="3" width="5.25" bestFit="1" customWidth="1"/>
    <col min="4" max="4" width="5.625" customWidth="1"/>
    <col min="5" max="5" width="6.625" customWidth="1"/>
    <col min="6" max="6" width="5.625" customWidth="1"/>
    <col min="7" max="9" width="6.625" customWidth="1"/>
    <col min="10" max="10" width="9" customWidth="1"/>
    <col min="11" max="11" width="5.875" style="1" customWidth="1"/>
    <col min="13" max="13" width="5.625" customWidth="1"/>
    <col min="14" max="14" width="5.25" bestFit="1" customWidth="1"/>
    <col min="15" max="15" width="5.625" customWidth="1"/>
    <col min="16" max="16" width="6.625" customWidth="1"/>
    <col min="17" max="17" width="5.625" customWidth="1"/>
    <col min="18" max="20" width="6.625" customWidth="1"/>
    <col min="21" max="21" width="9" customWidth="1"/>
  </cols>
  <sheetData>
    <row r="1" spans="1:24" s="39" customFormat="1" ht="24" customHeight="1">
      <c r="A1" s="117" t="s">
        <v>70</v>
      </c>
      <c r="K1" s="40"/>
      <c r="L1" s="38"/>
      <c r="M1" s="9" t="str">
        <f>'１目標'!F1</f>
        <v>○○地域雇用創造協議会</v>
      </c>
    </row>
    <row r="2" spans="1:24" ht="24" customHeight="1">
      <c r="A2" s="9"/>
      <c r="L2" s="9"/>
    </row>
    <row r="3" spans="1:24" ht="21" customHeight="1">
      <c r="A3" s="616" t="s">
        <v>22</v>
      </c>
      <c r="B3" s="617"/>
      <c r="C3" s="10" t="s">
        <v>26</v>
      </c>
      <c r="D3" s="958" t="s">
        <v>496</v>
      </c>
      <c r="E3" s="958"/>
      <c r="F3" s="958"/>
      <c r="G3" s="958"/>
      <c r="H3" s="958"/>
      <c r="I3" s="958"/>
      <c r="J3" s="959"/>
      <c r="K3" s="18"/>
      <c r="L3" s="616" t="s">
        <v>22</v>
      </c>
      <c r="M3" s="617"/>
      <c r="N3" s="10" t="s">
        <v>151</v>
      </c>
      <c r="O3" s="628"/>
      <c r="P3" s="628"/>
      <c r="Q3" s="628"/>
      <c r="R3" s="628"/>
      <c r="S3" s="628"/>
      <c r="T3" s="628"/>
      <c r="U3" s="631"/>
    </row>
    <row r="4" spans="1:24">
      <c r="A4" s="632" t="s">
        <v>23</v>
      </c>
      <c r="B4" s="632"/>
      <c r="C4" s="633"/>
      <c r="D4" s="634"/>
      <c r="E4" s="634"/>
      <c r="F4" s="634"/>
      <c r="G4" s="634"/>
      <c r="H4" s="634"/>
      <c r="I4" s="634"/>
      <c r="J4" s="635"/>
      <c r="K4" s="19"/>
      <c r="L4" s="616" t="s">
        <v>23</v>
      </c>
      <c r="M4" s="617"/>
      <c r="N4" s="633"/>
      <c r="O4" s="634"/>
      <c r="P4" s="634"/>
      <c r="Q4" s="634"/>
      <c r="R4" s="634"/>
      <c r="S4" s="634"/>
      <c r="T4" s="634"/>
      <c r="U4" s="635"/>
    </row>
    <row r="5" spans="1:24" ht="60" customHeight="1">
      <c r="A5" s="960" t="s">
        <v>495</v>
      </c>
      <c r="B5" s="961"/>
      <c r="C5" s="961"/>
      <c r="D5" s="961"/>
      <c r="E5" s="961"/>
      <c r="F5" s="961"/>
      <c r="G5" s="961"/>
      <c r="H5" s="961"/>
      <c r="I5" s="961"/>
      <c r="J5" s="962"/>
      <c r="K5" s="20"/>
      <c r="L5" s="618"/>
      <c r="M5" s="621"/>
      <c r="N5" s="621"/>
      <c r="O5" s="621"/>
      <c r="P5" s="621"/>
      <c r="Q5" s="621"/>
      <c r="R5" s="621"/>
      <c r="S5" s="621"/>
      <c r="T5" s="621"/>
      <c r="U5" s="622"/>
    </row>
    <row r="6" spans="1:24">
      <c r="A6" s="616" t="s">
        <v>24</v>
      </c>
      <c r="B6" s="617"/>
      <c r="C6" s="623" t="s">
        <v>497</v>
      </c>
      <c r="D6" s="624"/>
      <c r="E6" s="624"/>
      <c r="F6" s="624"/>
      <c r="G6" s="624"/>
      <c r="H6" s="624"/>
      <c r="I6" s="624"/>
      <c r="J6" s="625"/>
      <c r="K6" s="21"/>
      <c r="L6" s="616" t="s">
        <v>24</v>
      </c>
      <c r="M6" s="617"/>
      <c r="N6" s="623"/>
      <c r="O6" s="626"/>
      <c r="P6" s="626"/>
      <c r="Q6" s="626"/>
      <c r="R6" s="626"/>
      <c r="S6" s="626"/>
      <c r="T6" s="626"/>
      <c r="U6" s="627"/>
    </row>
    <row r="7" spans="1:24">
      <c r="A7" s="616" t="s">
        <v>25</v>
      </c>
      <c r="B7" s="617"/>
      <c r="C7" s="46" t="s">
        <v>158</v>
      </c>
      <c r="D7" s="56">
        <v>7</v>
      </c>
      <c r="E7" s="54" t="s">
        <v>31</v>
      </c>
      <c r="F7" s="54" t="s">
        <v>30</v>
      </c>
      <c r="G7" s="54" t="s">
        <v>158</v>
      </c>
      <c r="H7" s="56">
        <v>9</v>
      </c>
      <c r="I7" s="54" t="s">
        <v>31</v>
      </c>
      <c r="J7" s="45"/>
      <c r="K7" s="22"/>
      <c r="L7" s="616" t="s">
        <v>25</v>
      </c>
      <c r="M7" s="617"/>
      <c r="N7" s="14"/>
      <c r="O7" s="15"/>
      <c r="P7" s="7" t="s">
        <v>31</v>
      </c>
      <c r="Q7" s="7" t="s">
        <v>30</v>
      </c>
      <c r="R7" s="7" t="s">
        <v>158</v>
      </c>
      <c r="S7" s="15"/>
      <c r="T7" s="7" t="s">
        <v>32</v>
      </c>
      <c r="U7" s="11"/>
    </row>
    <row r="8" spans="1:24" ht="30" customHeight="1">
      <c r="A8" s="6"/>
      <c r="D8" s="44"/>
      <c r="E8" s="44"/>
      <c r="F8" s="44"/>
      <c r="G8" s="44"/>
      <c r="H8" s="44"/>
      <c r="I8" s="44"/>
      <c r="J8" s="44"/>
      <c r="L8" s="6"/>
    </row>
    <row r="9" spans="1:24" ht="21" customHeight="1">
      <c r="A9" s="616" t="s">
        <v>22</v>
      </c>
      <c r="B9" s="617"/>
      <c r="C9" s="10" t="s">
        <v>28</v>
      </c>
      <c r="D9" s="963"/>
      <c r="E9" s="964"/>
      <c r="F9" s="964"/>
      <c r="G9" s="964"/>
      <c r="H9" s="964"/>
      <c r="I9" s="964"/>
      <c r="J9" s="965"/>
      <c r="K9" s="18"/>
      <c r="L9" s="616" t="s">
        <v>22</v>
      </c>
      <c r="M9" s="617"/>
      <c r="N9" s="10" t="s">
        <v>152</v>
      </c>
      <c r="O9" s="628"/>
      <c r="P9" s="628"/>
      <c r="Q9" s="628"/>
      <c r="R9" s="628"/>
      <c r="S9" s="628"/>
      <c r="T9" s="628"/>
      <c r="U9" s="631"/>
    </row>
    <row r="10" spans="1:24">
      <c r="A10" s="632" t="s">
        <v>23</v>
      </c>
      <c r="B10" s="632"/>
      <c r="C10" s="633"/>
      <c r="D10" s="634"/>
      <c r="E10" s="634"/>
      <c r="F10" s="634"/>
      <c r="G10" s="634"/>
      <c r="H10" s="634"/>
      <c r="I10" s="634"/>
      <c r="J10" s="635"/>
      <c r="K10" s="19"/>
      <c r="L10" s="616" t="s">
        <v>23</v>
      </c>
      <c r="M10" s="617"/>
      <c r="N10" s="633"/>
      <c r="O10" s="634"/>
      <c r="P10" s="634"/>
      <c r="Q10" s="634"/>
      <c r="R10" s="634"/>
      <c r="S10" s="634"/>
      <c r="T10" s="634"/>
      <c r="U10" s="635"/>
    </row>
    <row r="11" spans="1:24" ht="60" customHeight="1">
      <c r="A11" s="966"/>
      <c r="B11" s="961"/>
      <c r="C11" s="961"/>
      <c r="D11" s="961"/>
      <c r="E11" s="961"/>
      <c r="F11" s="961"/>
      <c r="G11" s="961"/>
      <c r="H11" s="961"/>
      <c r="I11" s="961"/>
      <c r="J11" s="962"/>
      <c r="K11" s="20"/>
      <c r="L11" s="618"/>
      <c r="M11" s="621"/>
      <c r="N11" s="621"/>
      <c r="O11" s="621"/>
      <c r="P11" s="621"/>
      <c r="Q11" s="621"/>
      <c r="R11" s="621"/>
      <c r="S11" s="621"/>
      <c r="T11" s="621"/>
      <c r="U11" s="622"/>
    </row>
    <row r="12" spans="1:24">
      <c r="A12" s="616" t="s">
        <v>24</v>
      </c>
      <c r="B12" s="617"/>
      <c r="C12" s="623"/>
      <c r="D12" s="624"/>
      <c r="E12" s="624"/>
      <c r="F12" s="624"/>
      <c r="G12" s="624"/>
      <c r="H12" s="624"/>
      <c r="I12" s="624"/>
      <c r="J12" s="625"/>
      <c r="K12" s="21"/>
      <c r="L12" s="616" t="s">
        <v>24</v>
      </c>
      <c r="M12" s="617"/>
      <c r="N12" s="623"/>
      <c r="O12" s="626"/>
      <c r="P12" s="626"/>
      <c r="Q12" s="626"/>
      <c r="R12" s="626"/>
      <c r="S12" s="626"/>
      <c r="T12" s="626"/>
      <c r="U12" s="627"/>
    </row>
    <row r="13" spans="1:24">
      <c r="A13" s="616" t="s">
        <v>25</v>
      </c>
      <c r="B13" s="617"/>
      <c r="C13" s="14"/>
      <c r="D13" s="16"/>
      <c r="E13" s="7" t="s">
        <v>31</v>
      </c>
      <c r="F13" s="7" t="s">
        <v>30</v>
      </c>
      <c r="G13" s="7" t="s">
        <v>158</v>
      </c>
      <c r="H13" s="16"/>
      <c r="I13" s="7" t="s">
        <v>31</v>
      </c>
      <c r="J13" s="11"/>
      <c r="K13" s="22"/>
      <c r="L13" s="616" t="s">
        <v>25</v>
      </c>
      <c r="M13" s="617"/>
      <c r="N13" s="14"/>
      <c r="O13" s="16"/>
      <c r="P13" s="7" t="s">
        <v>31</v>
      </c>
      <c r="Q13" s="7" t="s">
        <v>30</v>
      </c>
      <c r="R13" s="7" t="s">
        <v>158</v>
      </c>
      <c r="S13" s="16"/>
      <c r="T13" s="7" t="s">
        <v>31</v>
      </c>
      <c r="U13" s="11"/>
    </row>
    <row r="14" spans="1:24" ht="30" customHeight="1">
      <c r="X14" s="17"/>
    </row>
    <row r="15" spans="1:24" ht="21" customHeight="1">
      <c r="A15" s="616" t="s">
        <v>22</v>
      </c>
      <c r="B15" s="617"/>
      <c r="C15" s="14" t="s">
        <v>153</v>
      </c>
      <c r="D15" s="626"/>
      <c r="E15" s="624"/>
      <c r="F15" s="624"/>
      <c r="G15" s="624"/>
      <c r="H15" s="624"/>
      <c r="I15" s="624"/>
      <c r="J15" s="625"/>
      <c r="K15" s="18"/>
      <c r="L15" s="616" t="s">
        <v>22</v>
      </c>
      <c r="M15" s="617"/>
      <c r="N15" s="10" t="s">
        <v>34</v>
      </c>
      <c r="O15" s="628"/>
      <c r="P15" s="628"/>
      <c r="Q15" s="628"/>
      <c r="R15" s="628"/>
      <c r="S15" s="628"/>
      <c r="T15" s="628"/>
      <c r="U15" s="631"/>
    </row>
    <row r="16" spans="1:24">
      <c r="A16" s="632" t="s">
        <v>23</v>
      </c>
      <c r="B16" s="632"/>
      <c r="C16" s="633"/>
      <c r="D16" s="634"/>
      <c r="E16" s="634"/>
      <c r="F16" s="634"/>
      <c r="G16" s="634"/>
      <c r="H16" s="634"/>
      <c r="I16" s="634"/>
      <c r="J16" s="635"/>
      <c r="K16" s="19"/>
      <c r="L16" s="616" t="s">
        <v>23</v>
      </c>
      <c r="M16" s="617"/>
      <c r="N16" s="633"/>
      <c r="O16" s="634"/>
      <c r="P16" s="634"/>
      <c r="Q16" s="634"/>
      <c r="R16" s="634"/>
      <c r="S16" s="634"/>
      <c r="T16" s="634"/>
      <c r="U16" s="635"/>
    </row>
    <row r="17" spans="1:21" ht="60" customHeight="1">
      <c r="A17" s="966"/>
      <c r="B17" s="961"/>
      <c r="C17" s="961"/>
      <c r="D17" s="961"/>
      <c r="E17" s="961"/>
      <c r="F17" s="961"/>
      <c r="G17" s="961"/>
      <c r="H17" s="961"/>
      <c r="I17" s="961"/>
      <c r="J17" s="962"/>
      <c r="K17" s="20"/>
      <c r="L17" s="618"/>
      <c r="M17" s="621"/>
      <c r="N17" s="621"/>
      <c r="O17" s="621"/>
      <c r="P17" s="621"/>
      <c r="Q17" s="621"/>
      <c r="R17" s="621"/>
      <c r="S17" s="621"/>
      <c r="T17" s="621"/>
      <c r="U17" s="622"/>
    </row>
    <row r="18" spans="1:21">
      <c r="A18" s="616" t="s">
        <v>24</v>
      </c>
      <c r="B18" s="617"/>
      <c r="C18" s="623"/>
      <c r="D18" s="624"/>
      <c r="E18" s="624"/>
      <c r="F18" s="624"/>
      <c r="G18" s="624"/>
      <c r="H18" s="624"/>
      <c r="I18" s="624"/>
      <c r="J18" s="625"/>
      <c r="K18" s="21"/>
      <c r="L18" s="616" t="s">
        <v>24</v>
      </c>
      <c r="M18" s="617"/>
      <c r="N18" s="623"/>
      <c r="O18" s="626"/>
      <c r="P18" s="626"/>
      <c r="Q18" s="626"/>
      <c r="R18" s="626"/>
      <c r="S18" s="626"/>
      <c r="T18" s="626"/>
      <c r="U18" s="627"/>
    </row>
    <row r="19" spans="1:21">
      <c r="A19" s="616" t="s">
        <v>25</v>
      </c>
      <c r="B19" s="617"/>
      <c r="C19" s="14"/>
      <c r="D19" s="15"/>
      <c r="E19" s="7" t="s">
        <v>31</v>
      </c>
      <c r="F19" s="7" t="s">
        <v>30</v>
      </c>
      <c r="G19" s="7" t="s">
        <v>158</v>
      </c>
      <c r="H19" s="15"/>
      <c r="I19" s="7" t="s">
        <v>31</v>
      </c>
      <c r="J19" s="11"/>
      <c r="K19" s="22"/>
      <c r="L19" s="616" t="s">
        <v>25</v>
      </c>
      <c r="M19" s="617"/>
      <c r="N19" s="14"/>
      <c r="O19" s="15"/>
      <c r="P19" s="7" t="s">
        <v>31</v>
      </c>
      <c r="Q19" s="7" t="s">
        <v>30</v>
      </c>
      <c r="R19" s="7" t="s">
        <v>158</v>
      </c>
      <c r="S19" s="15"/>
      <c r="T19" s="7" t="s">
        <v>31</v>
      </c>
      <c r="U19" s="11"/>
    </row>
  </sheetData>
  <mergeCells count="48">
    <mergeCell ref="A19:B19"/>
    <mergeCell ref="L19:M19"/>
    <mergeCell ref="A17:J17"/>
    <mergeCell ref="L17:U17"/>
    <mergeCell ref="A18:B18"/>
    <mergeCell ref="C18:J18"/>
    <mergeCell ref="L18:M18"/>
    <mergeCell ref="N18:U18"/>
    <mergeCell ref="A15:B15"/>
    <mergeCell ref="D15:J15"/>
    <mergeCell ref="L15:M15"/>
    <mergeCell ref="O15:U15"/>
    <mergeCell ref="A16:B16"/>
    <mergeCell ref="C16:J16"/>
    <mergeCell ref="L16:M16"/>
    <mergeCell ref="N16:U16"/>
    <mergeCell ref="A12:B12"/>
    <mergeCell ref="C12:J12"/>
    <mergeCell ref="L12:M12"/>
    <mergeCell ref="N12:U12"/>
    <mergeCell ref="A13:B13"/>
    <mergeCell ref="L13:M13"/>
    <mergeCell ref="A10:B10"/>
    <mergeCell ref="C10:J10"/>
    <mergeCell ref="L10:M10"/>
    <mergeCell ref="N10:U10"/>
    <mergeCell ref="A11:J11"/>
    <mergeCell ref="L11:U11"/>
    <mergeCell ref="O9:U9"/>
    <mergeCell ref="A5:J5"/>
    <mergeCell ref="L5:U5"/>
    <mergeCell ref="A6:B6"/>
    <mergeCell ref="C6:J6"/>
    <mergeCell ref="L6:M6"/>
    <mergeCell ref="N6:U6"/>
    <mergeCell ref="A7:B7"/>
    <mergeCell ref="L7:M7"/>
    <mergeCell ref="A9:B9"/>
    <mergeCell ref="D9:J9"/>
    <mergeCell ref="L9:M9"/>
    <mergeCell ref="A3:B3"/>
    <mergeCell ref="D3:J3"/>
    <mergeCell ref="L3:M3"/>
    <mergeCell ref="O3:U3"/>
    <mergeCell ref="A4:B4"/>
    <mergeCell ref="C4:J4"/>
    <mergeCell ref="L4:M4"/>
    <mergeCell ref="N4:U4"/>
  </mergeCells>
  <phoneticPr fontId="1"/>
  <printOptions horizontalCentered="1"/>
  <pageMargins left="0.23622047244094491" right="0.23622047244094491" top="0.15748031496062992" bottom="0.15748031496062992" header="0.31496062992125984" footer="0.31496062992125984"/>
  <pageSetup paperSize="9"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X19"/>
  <sheetViews>
    <sheetView view="pageBreakPreview" zoomScaleNormal="100" zoomScaleSheetLayoutView="100" workbookViewId="0">
      <selection activeCell="D3" sqref="D3:J3"/>
    </sheetView>
  </sheetViews>
  <sheetFormatPr defaultRowHeight="13.5"/>
  <cols>
    <col min="2" max="2" width="5.625" customWidth="1"/>
    <col min="3" max="3" width="5.25" bestFit="1" customWidth="1"/>
    <col min="4" max="4" width="5.625" customWidth="1"/>
    <col min="5" max="5" width="6.625" customWidth="1"/>
    <col min="6" max="6" width="5.625" customWidth="1"/>
    <col min="7" max="9" width="6.625" customWidth="1"/>
    <col min="10" max="10" width="9" customWidth="1"/>
    <col min="11" max="11" width="5.875" style="1" customWidth="1"/>
    <col min="13" max="13" width="5.625" customWidth="1"/>
    <col min="14" max="14" width="5.25" bestFit="1" customWidth="1"/>
    <col min="15" max="15" width="5.625" customWidth="1"/>
    <col min="16" max="16" width="6.625" customWidth="1"/>
    <col min="17" max="17" width="5.625" customWidth="1"/>
    <col min="18" max="20" width="6.625" customWidth="1"/>
    <col min="21" max="21" width="9" customWidth="1"/>
  </cols>
  <sheetData>
    <row r="1" spans="1:24" ht="24" customHeight="1">
      <c r="A1" s="38" t="s">
        <v>47</v>
      </c>
      <c r="L1" s="38"/>
      <c r="M1" s="9" t="str">
        <f>'１目標'!F1</f>
        <v>○○地域雇用創造協議会</v>
      </c>
    </row>
    <row r="2" spans="1:24" ht="24" customHeight="1">
      <c r="A2" s="9"/>
      <c r="L2" s="9"/>
    </row>
    <row r="3" spans="1:24" ht="21" customHeight="1">
      <c r="A3" s="616" t="s">
        <v>22</v>
      </c>
      <c r="B3" s="617"/>
      <c r="C3" s="46" t="s">
        <v>119</v>
      </c>
      <c r="D3" s="624" t="s">
        <v>498</v>
      </c>
      <c r="E3" s="624"/>
      <c r="F3" s="624"/>
      <c r="G3" s="624"/>
      <c r="H3" s="624"/>
      <c r="I3" s="624"/>
      <c r="J3" s="625"/>
      <c r="K3" s="18"/>
      <c r="L3" s="616" t="s">
        <v>22</v>
      </c>
      <c r="M3" s="617"/>
      <c r="N3" s="46" t="s">
        <v>154</v>
      </c>
      <c r="O3" s="624" t="s">
        <v>501</v>
      </c>
      <c r="P3" s="624"/>
      <c r="Q3" s="624"/>
      <c r="R3" s="624"/>
      <c r="S3" s="624"/>
      <c r="T3" s="624"/>
      <c r="U3" s="625"/>
    </row>
    <row r="4" spans="1:24">
      <c r="A4" s="616" t="s">
        <v>23</v>
      </c>
      <c r="B4" s="617"/>
      <c r="C4" s="968"/>
      <c r="D4" s="969"/>
      <c r="E4" s="969"/>
      <c r="F4" s="969"/>
      <c r="G4" s="969"/>
      <c r="H4" s="969"/>
      <c r="I4" s="969"/>
      <c r="J4" s="970"/>
      <c r="K4" s="19"/>
      <c r="L4" s="616" t="s">
        <v>23</v>
      </c>
      <c r="M4" s="617"/>
      <c r="N4" s="968"/>
      <c r="O4" s="969"/>
      <c r="P4" s="969"/>
      <c r="Q4" s="969"/>
      <c r="R4" s="969"/>
      <c r="S4" s="969"/>
      <c r="T4" s="969"/>
      <c r="U4" s="970"/>
    </row>
    <row r="5" spans="1:24" ht="60" customHeight="1">
      <c r="A5" s="960" t="s">
        <v>499</v>
      </c>
      <c r="B5" s="961"/>
      <c r="C5" s="961"/>
      <c r="D5" s="961"/>
      <c r="E5" s="961"/>
      <c r="F5" s="961"/>
      <c r="G5" s="961"/>
      <c r="H5" s="961"/>
      <c r="I5" s="961"/>
      <c r="J5" s="962"/>
      <c r="K5" s="20"/>
      <c r="L5" s="960" t="s">
        <v>502</v>
      </c>
      <c r="M5" s="961"/>
      <c r="N5" s="961"/>
      <c r="O5" s="961"/>
      <c r="P5" s="961"/>
      <c r="Q5" s="961"/>
      <c r="R5" s="961"/>
      <c r="S5" s="961"/>
      <c r="T5" s="961"/>
      <c r="U5" s="962"/>
    </row>
    <row r="6" spans="1:24">
      <c r="A6" s="616" t="s">
        <v>24</v>
      </c>
      <c r="B6" s="617"/>
      <c r="C6" s="967" t="s">
        <v>500</v>
      </c>
      <c r="D6" s="624"/>
      <c r="E6" s="624"/>
      <c r="F6" s="624"/>
      <c r="G6" s="624"/>
      <c r="H6" s="624"/>
      <c r="I6" s="624"/>
      <c r="J6" s="625"/>
      <c r="K6" s="21"/>
      <c r="L6" s="616" t="s">
        <v>24</v>
      </c>
      <c r="M6" s="617"/>
      <c r="N6" s="967" t="s">
        <v>66</v>
      </c>
      <c r="O6" s="624"/>
      <c r="P6" s="624"/>
      <c r="Q6" s="624"/>
      <c r="R6" s="624"/>
      <c r="S6" s="624"/>
      <c r="T6" s="624"/>
      <c r="U6" s="625"/>
    </row>
    <row r="7" spans="1:24">
      <c r="A7" s="616" t="s">
        <v>25</v>
      </c>
      <c r="B7" s="617"/>
      <c r="C7" s="46" t="s">
        <v>158</v>
      </c>
      <c r="D7" s="55">
        <v>3</v>
      </c>
      <c r="E7" s="54" t="s">
        <v>31</v>
      </c>
      <c r="F7" s="54" t="s">
        <v>68</v>
      </c>
      <c r="G7" s="54" t="s">
        <v>158</v>
      </c>
      <c r="H7" s="55">
        <v>8</v>
      </c>
      <c r="I7" s="54" t="s">
        <v>32</v>
      </c>
      <c r="J7" s="45"/>
      <c r="K7" s="22"/>
      <c r="L7" s="616" t="s">
        <v>25</v>
      </c>
      <c r="M7" s="617"/>
      <c r="N7" s="46" t="s">
        <v>158</v>
      </c>
      <c r="O7" s="47">
        <v>7</v>
      </c>
      <c r="P7" s="48" t="s">
        <v>31</v>
      </c>
      <c r="Q7" s="48" t="s">
        <v>68</v>
      </c>
      <c r="R7" s="48" t="s">
        <v>158</v>
      </c>
      <c r="S7" s="47">
        <v>9</v>
      </c>
      <c r="T7" s="48" t="s">
        <v>32</v>
      </c>
      <c r="U7" s="45"/>
    </row>
    <row r="8" spans="1:24" ht="30" customHeight="1">
      <c r="A8" s="6"/>
      <c r="L8" s="6"/>
    </row>
    <row r="9" spans="1:24" ht="21" customHeight="1">
      <c r="A9" s="616" t="s">
        <v>22</v>
      </c>
      <c r="B9" s="617"/>
      <c r="C9" s="10" t="s">
        <v>155</v>
      </c>
      <c r="D9" s="628"/>
      <c r="E9" s="629"/>
      <c r="F9" s="629"/>
      <c r="G9" s="629"/>
      <c r="H9" s="629"/>
      <c r="I9" s="629"/>
      <c r="J9" s="630"/>
      <c r="K9" s="18"/>
      <c r="L9" s="616" t="s">
        <v>22</v>
      </c>
      <c r="M9" s="617"/>
      <c r="N9" s="10" t="s">
        <v>156</v>
      </c>
      <c r="O9" s="628"/>
      <c r="P9" s="628"/>
      <c r="Q9" s="628"/>
      <c r="R9" s="628"/>
      <c r="S9" s="628"/>
      <c r="T9" s="628"/>
      <c r="U9" s="631"/>
    </row>
    <row r="10" spans="1:24">
      <c r="A10" s="632" t="s">
        <v>23</v>
      </c>
      <c r="B10" s="632"/>
      <c r="C10" s="633"/>
      <c r="D10" s="634"/>
      <c r="E10" s="634"/>
      <c r="F10" s="634"/>
      <c r="G10" s="634"/>
      <c r="H10" s="634"/>
      <c r="I10" s="634"/>
      <c r="J10" s="635"/>
      <c r="K10" s="19"/>
      <c r="L10" s="616" t="s">
        <v>23</v>
      </c>
      <c r="M10" s="617"/>
      <c r="N10" s="633"/>
      <c r="O10" s="634"/>
      <c r="P10" s="634"/>
      <c r="Q10" s="634"/>
      <c r="R10" s="634"/>
      <c r="S10" s="634"/>
      <c r="T10" s="634"/>
      <c r="U10" s="635"/>
    </row>
    <row r="11" spans="1:24" ht="60" customHeight="1">
      <c r="A11" s="618"/>
      <c r="B11" s="619"/>
      <c r="C11" s="619"/>
      <c r="D11" s="619"/>
      <c r="E11" s="619"/>
      <c r="F11" s="619"/>
      <c r="G11" s="619"/>
      <c r="H11" s="619"/>
      <c r="I11" s="619"/>
      <c r="J11" s="620"/>
      <c r="K11" s="20"/>
      <c r="L11" s="618"/>
      <c r="M11" s="621"/>
      <c r="N11" s="621"/>
      <c r="O11" s="621"/>
      <c r="P11" s="621"/>
      <c r="Q11" s="621"/>
      <c r="R11" s="621"/>
      <c r="S11" s="621"/>
      <c r="T11" s="621"/>
      <c r="U11" s="622"/>
    </row>
    <row r="12" spans="1:24">
      <c r="A12" s="616" t="s">
        <v>24</v>
      </c>
      <c r="B12" s="617"/>
      <c r="C12" s="623"/>
      <c r="D12" s="624"/>
      <c r="E12" s="624"/>
      <c r="F12" s="624"/>
      <c r="G12" s="624"/>
      <c r="H12" s="624"/>
      <c r="I12" s="624"/>
      <c r="J12" s="625"/>
      <c r="K12" s="21"/>
      <c r="L12" s="616" t="s">
        <v>24</v>
      </c>
      <c r="M12" s="617"/>
      <c r="N12" s="623"/>
      <c r="O12" s="626"/>
      <c r="P12" s="626"/>
      <c r="Q12" s="626"/>
      <c r="R12" s="626"/>
      <c r="S12" s="626"/>
      <c r="T12" s="626"/>
      <c r="U12" s="627"/>
    </row>
    <row r="13" spans="1:24">
      <c r="A13" s="616" t="s">
        <v>25</v>
      </c>
      <c r="B13" s="617"/>
      <c r="C13" s="14"/>
      <c r="D13" s="16"/>
      <c r="E13" s="33" t="s">
        <v>31</v>
      </c>
      <c r="F13" s="33" t="s">
        <v>30</v>
      </c>
      <c r="G13" s="33" t="s">
        <v>158</v>
      </c>
      <c r="H13" s="16"/>
      <c r="I13" s="33" t="s">
        <v>31</v>
      </c>
      <c r="J13" s="11"/>
      <c r="K13" s="22"/>
      <c r="L13" s="616" t="s">
        <v>25</v>
      </c>
      <c r="M13" s="617"/>
      <c r="N13" s="14"/>
      <c r="O13" s="16"/>
      <c r="P13" s="33" t="s">
        <v>31</v>
      </c>
      <c r="Q13" s="33" t="s">
        <v>30</v>
      </c>
      <c r="R13" s="33" t="s">
        <v>158</v>
      </c>
      <c r="S13" s="16"/>
      <c r="T13" s="33" t="s">
        <v>31</v>
      </c>
      <c r="U13" s="11"/>
    </row>
    <row r="14" spans="1:24" ht="30" customHeight="1">
      <c r="X14" s="17"/>
    </row>
    <row r="15" spans="1:24" ht="21" customHeight="1">
      <c r="A15" s="616" t="s">
        <v>22</v>
      </c>
      <c r="B15" s="617"/>
      <c r="C15" s="46" t="s">
        <v>157</v>
      </c>
      <c r="D15" s="626"/>
      <c r="E15" s="624"/>
      <c r="F15" s="624"/>
      <c r="G15" s="624"/>
      <c r="H15" s="624"/>
      <c r="I15" s="624"/>
      <c r="J15" s="625"/>
      <c r="K15" s="18"/>
      <c r="L15" s="616" t="s">
        <v>22</v>
      </c>
      <c r="M15" s="617"/>
      <c r="N15" s="10" t="s">
        <v>34</v>
      </c>
      <c r="O15" s="628"/>
      <c r="P15" s="628"/>
      <c r="Q15" s="628"/>
      <c r="R15" s="628"/>
      <c r="S15" s="628"/>
      <c r="T15" s="628"/>
      <c r="U15" s="631"/>
    </row>
    <row r="16" spans="1:24">
      <c r="A16" s="616" t="s">
        <v>23</v>
      </c>
      <c r="B16" s="617"/>
      <c r="C16" s="968"/>
      <c r="D16" s="969"/>
      <c r="E16" s="969"/>
      <c r="F16" s="969"/>
      <c r="G16" s="969"/>
      <c r="H16" s="969"/>
      <c r="I16" s="969"/>
      <c r="J16" s="970"/>
      <c r="K16" s="19"/>
      <c r="L16" s="616" t="s">
        <v>23</v>
      </c>
      <c r="M16" s="617"/>
      <c r="N16" s="633"/>
      <c r="O16" s="634"/>
      <c r="P16" s="634"/>
      <c r="Q16" s="634"/>
      <c r="R16" s="634"/>
      <c r="S16" s="634"/>
      <c r="T16" s="634"/>
      <c r="U16" s="635"/>
    </row>
    <row r="17" spans="1:21" ht="60" customHeight="1">
      <c r="A17" s="960"/>
      <c r="B17" s="961"/>
      <c r="C17" s="961"/>
      <c r="D17" s="961"/>
      <c r="E17" s="961"/>
      <c r="F17" s="961"/>
      <c r="G17" s="961"/>
      <c r="H17" s="961"/>
      <c r="I17" s="961"/>
      <c r="J17" s="962"/>
      <c r="K17" s="20"/>
      <c r="L17" s="618"/>
      <c r="M17" s="621"/>
      <c r="N17" s="621"/>
      <c r="O17" s="621"/>
      <c r="P17" s="621"/>
      <c r="Q17" s="621"/>
      <c r="R17" s="621"/>
      <c r="S17" s="621"/>
      <c r="T17" s="621"/>
      <c r="U17" s="622"/>
    </row>
    <row r="18" spans="1:21">
      <c r="A18" s="616" t="s">
        <v>24</v>
      </c>
      <c r="B18" s="617"/>
      <c r="C18" s="967"/>
      <c r="D18" s="624"/>
      <c r="E18" s="624"/>
      <c r="F18" s="624"/>
      <c r="G18" s="624"/>
      <c r="H18" s="624"/>
      <c r="I18" s="624"/>
      <c r="J18" s="625"/>
      <c r="K18" s="21"/>
      <c r="L18" s="616" t="s">
        <v>24</v>
      </c>
      <c r="M18" s="617"/>
      <c r="N18" s="623"/>
      <c r="O18" s="626"/>
      <c r="P18" s="626"/>
      <c r="Q18" s="626"/>
      <c r="R18" s="626"/>
      <c r="S18" s="626"/>
      <c r="T18" s="626"/>
      <c r="U18" s="627"/>
    </row>
    <row r="19" spans="1:21">
      <c r="A19" s="616" t="s">
        <v>25</v>
      </c>
      <c r="B19" s="617"/>
      <c r="C19" s="46"/>
      <c r="D19" s="49"/>
      <c r="E19" s="50" t="s">
        <v>31</v>
      </c>
      <c r="F19" s="50" t="s">
        <v>68</v>
      </c>
      <c r="G19" s="50" t="s">
        <v>158</v>
      </c>
      <c r="H19" s="49"/>
      <c r="I19" s="50" t="s">
        <v>32</v>
      </c>
      <c r="J19" s="45"/>
      <c r="K19" s="22"/>
      <c r="L19" s="616" t="s">
        <v>25</v>
      </c>
      <c r="M19" s="617"/>
      <c r="N19" s="14"/>
      <c r="O19" s="15"/>
      <c r="P19" s="33" t="s">
        <v>31</v>
      </c>
      <c r="Q19" s="33" t="s">
        <v>30</v>
      </c>
      <c r="R19" s="33" t="s">
        <v>158</v>
      </c>
      <c r="S19" s="15"/>
      <c r="T19" s="33" t="s">
        <v>31</v>
      </c>
      <c r="U19" s="11"/>
    </row>
  </sheetData>
  <mergeCells count="48">
    <mergeCell ref="D3:J3"/>
    <mergeCell ref="A4:B4"/>
    <mergeCell ref="C4:J4"/>
    <mergeCell ref="L3:M3"/>
    <mergeCell ref="O3:U3"/>
    <mergeCell ref="L4:M4"/>
    <mergeCell ref="N4:U4"/>
    <mergeCell ref="A3:B3"/>
    <mergeCell ref="O9:U9"/>
    <mergeCell ref="A5:J5"/>
    <mergeCell ref="A6:B6"/>
    <mergeCell ref="C6:J6"/>
    <mergeCell ref="A7:B7"/>
    <mergeCell ref="A9:B9"/>
    <mergeCell ref="D9:J9"/>
    <mergeCell ref="L9:M9"/>
    <mergeCell ref="L5:U5"/>
    <mergeCell ref="L6:M6"/>
    <mergeCell ref="N6:U6"/>
    <mergeCell ref="L7:M7"/>
    <mergeCell ref="A10:B10"/>
    <mergeCell ref="C10:J10"/>
    <mergeCell ref="L10:M10"/>
    <mergeCell ref="N10:U10"/>
    <mergeCell ref="A11:J11"/>
    <mergeCell ref="L11:U11"/>
    <mergeCell ref="A12:B12"/>
    <mergeCell ref="C12:J12"/>
    <mergeCell ref="L12:M12"/>
    <mergeCell ref="N12:U12"/>
    <mergeCell ref="A13:B13"/>
    <mergeCell ref="L13:M13"/>
    <mergeCell ref="A15:B15"/>
    <mergeCell ref="D15:J15"/>
    <mergeCell ref="L15:M15"/>
    <mergeCell ref="O15:U15"/>
    <mergeCell ref="A16:B16"/>
    <mergeCell ref="C16:J16"/>
    <mergeCell ref="L16:M16"/>
    <mergeCell ref="N16:U16"/>
    <mergeCell ref="A19:B19"/>
    <mergeCell ref="L19:M19"/>
    <mergeCell ref="A17:J17"/>
    <mergeCell ref="L17:U17"/>
    <mergeCell ref="A18:B18"/>
    <mergeCell ref="C18:J18"/>
    <mergeCell ref="L18:M18"/>
    <mergeCell ref="N18:U18"/>
  </mergeCells>
  <phoneticPr fontId="1"/>
  <printOptions horizontalCentered="1"/>
  <pageMargins left="0.23622047244094491" right="0.23622047244094491" top="0.15748031496062992" bottom="0.15748031496062992" header="0.31496062992125984" footer="0.31496062992125984"/>
  <pageSetup paperSize="9"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X50"/>
  <sheetViews>
    <sheetView view="pageBreakPreview" zoomScaleNormal="100" zoomScaleSheetLayoutView="100" workbookViewId="0">
      <selection activeCell="A36" sqref="A36:J36"/>
    </sheetView>
  </sheetViews>
  <sheetFormatPr defaultRowHeight="13.5"/>
  <cols>
    <col min="2" max="2" width="7.125" customWidth="1"/>
    <col min="3" max="3" width="5.25" bestFit="1" customWidth="1"/>
    <col min="4" max="4" width="5.625" customWidth="1"/>
    <col min="5" max="5" width="6.625" customWidth="1"/>
    <col min="6" max="6" width="5.625" customWidth="1"/>
    <col min="7" max="9" width="6.625" customWidth="1"/>
    <col min="10" max="10" width="9" customWidth="1"/>
    <col min="11" max="11" width="5.875" style="1" customWidth="1"/>
    <col min="13" max="13" width="6.375" customWidth="1"/>
    <col min="14" max="14" width="5.25" bestFit="1" customWidth="1"/>
    <col min="15" max="15" width="5.625" customWidth="1"/>
    <col min="16" max="16" width="6.625" customWidth="1"/>
    <col min="17" max="17" width="5.625" customWidth="1"/>
    <col min="18" max="20" width="6.625" customWidth="1"/>
    <col min="21" max="21" width="9" customWidth="1"/>
  </cols>
  <sheetData>
    <row r="1" spans="1:21" ht="37.5" customHeight="1">
      <c r="A1" s="38" t="s">
        <v>46</v>
      </c>
      <c r="G1" s="38"/>
      <c r="L1" s="9" t="str">
        <f>'１目標'!F1</f>
        <v>○○地域雇用創造協議会</v>
      </c>
    </row>
    <row r="2" spans="1:21" ht="16.5" customHeight="1">
      <c r="A2" s="9"/>
      <c r="L2" s="9"/>
    </row>
    <row r="3" spans="1:21" ht="21" customHeight="1">
      <c r="A3" s="616" t="s">
        <v>22</v>
      </c>
      <c r="B3" s="617"/>
      <c r="C3" s="10" t="s">
        <v>26</v>
      </c>
      <c r="D3" s="629" t="s">
        <v>405</v>
      </c>
      <c r="E3" s="629"/>
      <c r="F3" s="629"/>
      <c r="G3" s="629"/>
      <c r="H3" s="629"/>
      <c r="I3" s="629"/>
      <c r="J3" s="630"/>
      <c r="K3" s="18"/>
      <c r="L3" s="616" t="s">
        <v>22</v>
      </c>
      <c r="M3" s="617"/>
      <c r="N3" s="10" t="s">
        <v>130</v>
      </c>
      <c r="O3" s="629" t="s">
        <v>122</v>
      </c>
      <c r="P3" s="629"/>
      <c r="Q3" s="629"/>
      <c r="R3" s="629"/>
      <c r="S3" s="629"/>
      <c r="T3" s="629"/>
      <c r="U3" s="630"/>
    </row>
    <row r="4" spans="1:21">
      <c r="A4" s="632" t="s">
        <v>23</v>
      </c>
      <c r="B4" s="632"/>
      <c r="C4" s="633"/>
      <c r="D4" s="634"/>
      <c r="E4" s="634"/>
      <c r="F4" s="634"/>
      <c r="G4" s="634"/>
      <c r="H4" s="634"/>
      <c r="I4" s="634"/>
      <c r="J4" s="635"/>
      <c r="K4" s="19"/>
      <c r="L4" s="616" t="s">
        <v>23</v>
      </c>
      <c r="M4" s="617"/>
      <c r="N4" s="633"/>
      <c r="O4" s="634"/>
      <c r="P4" s="634"/>
      <c r="Q4" s="634"/>
      <c r="R4" s="634"/>
      <c r="S4" s="634"/>
      <c r="T4" s="634"/>
      <c r="U4" s="635"/>
    </row>
    <row r="5" spans="1:21" ht="51" customHeight="1">
      <c r="A5" s="978" t="s">
        <v>404</v>
      </c>
      <c r="B5" s="619"/>
      <c r="C5" s="619"/>
      <c r="D5" s="619"/>
      <c r="E5" s="619"/>
      <c r="F5" s="619"/>
      <c r="G5" s="619"/>
      <c r="H5" s="619"/>
      <c r="I5" s="619"/>
      <c r="J5" s="620"/>
      <c r="K5" s="20"/>
      <c r="L5" s="978" t="s">
        <v>143</v>
      </c>
      <c r="M5" s="619"/>
      <c r="N5" s="619"/>
      <c r="O5" s="619"/>
      <c r="P5" s="619"/>
      <c r="Q5" s="619"/>
      <c r="R5" s="619"/>
      <c r="S5" s="619"/>
      <c r="T5" s="619"/>
      <c r="U5" s="620"/>
    </row>
    <row r="6" spans="1:21">
      <c r="A6" s="616" t="s">
        <v>35</v>
      </c>
      <c r="B6" s="617"/>
      <c r="C6" s="623" t="s">
        <v>144</v>
      </c>
      <c r="D6" s="624"/>
      <c r="E6" s="624"/>
      <c r="F6" s="624"/>
      <c r="G6" s="624"/>
      <c r="H6" s="624"/>
      <c r="I6" s="624"/>
      <c r="J6" s="625"/>
      <c r="K6" s="21"/>
      <c r="L6" s="616" t="s">
        <v>36</v>
      </c>
      <c r="M6" s="617"/>
      <c r="N6" s="623" t="s">
        <v>43</v>
      </c>
      <c r="O6" s="626"/>
      <c r="P6" s="626"/>
      <c r="Q6" s="626"/>
      <c r="R6" s="626"/>
      <c r="S6" s="626"/>
      <c r="T6" s="626"/>
      <c r="U6" s="627"/>
    </row>
    <row r="7" spans="1:21">
      <c r="A7" s="616" t="s">
        <v>25</v>
      </c>
      <c r="B7" s="617"/>
      <c r="C7" s="14" t="s">
        <v>29</v>
      </c>
      <c r="D7" s="15">
        <v>28</v>
      </c>
      <c r="E7" s="7" t="s">
        <v>31</v>
      </c>
      <c r="F7" s="7" t="s">
        <v>30</v>
      </c>
      <c r="G7" s="7" t="s">
        <v>158</v>
      </c>
      <c r="H7" s="15"/>
      <c r="I7" s="7" t="s">
        <v>32</v>
      </c>
      <c r="J7" s="11"/>
      <c r="K7" s="22"/>
      <c r="L7" s="616" t="s">
        <v>25</v>
      </c>
      <c r="M7" s="617"/>
      <c r="N7" s="14" t="s">
        <v>29</v>
      </c>
      <c r="O7" s="15">
        <v>27</v>
      </c>
      <c r="P7" s="7" t="s">
        <v>31</v>
      </c>
      <c r="Q7" s="7" t="s">
        <v>30</v>
      </c>
      <c r="R7" s="7" t="s">
        <v>158</v>
      </c>
      <c r="S7" s="15"/>
      <c r="T7" s="7" t="s">
        <v>32</v>
      </c>
      <c r="U7" s="11"/>
    </row>
    <row r="8" spans="1:21">
      <c r="A8" s="632" t="s">
        <v>37</v>
      </c>
      <c r="B8" s="632"/>
      <c r="C8" s="14" t="s">
        <v>158</v>
      </c>
      <c r="D8" s="15">
        <v>7</v>
      </c>
      <c r="E8" s="7" t="s">
        <v>32</v>
      </c>
      <c r="F8" s="649" t="s">
        <v>38</v>
      </c>
      <c r="G8" s="649"/>
      <c r="H8" s="977">
        <v>8000</v>
      </c>
      <c r="I8" s="977"/>
      <c r="J8" s="11" t="s">
        <v>42</v>
      </c>
      <c r="K8" s="22"/>
      <c r="L8" s="632" t="s">
        <v>37</v>
      </c>
      <c r="M8" s="632"/>
      <c r="N8" s="14" t="s">
        <v>158</v>
      </c>
      <c r="O8" s="15">
        <v>7</v>
      </c>
      <c r="P8" s="7" t="s">
        <v>32</v>
      </c>
      <c r="Q8" s="649" t="s">
        <v>38</v>
      </c>
      <c r="R8" s="649"/>
      <c r="S8" s="977">
        <v>2200</v>
      </c>
      <c r="T8" s="977"/>
      <c r="U8" s="11" t="s">
        <v>42</v>
      </c>
    </row>
    <row r="9" spans="1:21">
      <c r="A9" s="632" t="s">
        <v>39</v>
      </c>
      <c r="B9" s="632"/>
      <c r="C9" s="13"/>
      <c r="D9" s="25"/>
      <c r="E9" s="13"/>
      <c r="F9" s="13"/>
      <c r="G9" s="13"/>
      <c r="H9" s="25"/>
      <c r="I9" s="13"/>
      <c r="J9" s="12"/>
      <c r="K9" s="22"/>
      <c r="L9" s="632" t="s">
        <v>39</v>
      </c>
      <c r="M9" s="632"/>
      <c r="N9" s="13"/>
      <c r="O9" s="25"/>
      <c r="P9" s="13"/>
      <c r="Q9" s="13"/>
      <c r="R9" s="13"/>
      <c r="S9" s="25"/>
      <c r="T9" s="13"/>
      <c r="U9" s="12"/>
    </row>
    <row r="10" spans="1:21">
      <c r="A10" s="971" t="s">
        <v>40</v>
      </c>
      <c r="B10" s="972"/>
      <c r="C10" s="23"/>
      <c r="D10" s="24"/>
      <c r="E10" s="23"/>
      <c r="F10" s="972"/>
      <c r="G10" s="972"/>
      <c r="H10" s="976"/>
      <c r="I10" s="976"/>
      <c r="J10" s="26"/>
      <c r="K10" s="22"/>
      <c r="L10" s="971" t="s">
        <v>40</v>
      </c>
      <c r="M10" s="972"/>
      <c r="N10" s="23"/>
      <c r="O10" s="24"/>
      <c r="P10" s="23"/>
      <c r="Q10" s="972"/>
      <c r="R10" s="972"/>
      <c r="S10" s="976"/>
      <c r="T10" s="976"/>
      <c r="U10" s="26"/>
    </row>
    <row r="11" spans="1:21" ht="47.1" customHeight="1">
      <c r="A11" s="973" t="s">
        <v>507</v>
      </c>
      <c r="B11" s="974"/>
      <c r="C11" s="974"/>
      <c r="D11" s="974"/>
      <c r="E11" s="974"/>
      <c r="F11" s="974"/>
      <c r="G11" s="974"/>
      <c r="H11" s="974"/>
      <c r="I11" s="974"/>
      <c r="J11" s="975"/>
      <c r="K11" s="22"/>
      <c r="L11" s="973" t="s">
        <v>506</v>
      </c>
      <c r="M11" s="974"/>
      <c r="N11" s="974"/>
      <c r="O11" s="974"/>
      <c r="P11" s="974"/>
      <c r="Q11" s="974"/>
      <c r="R11" s="974"/>
      <c r="S11" s="974"/>
      <c r="T11" s="974"/>
      <c r="U11" s="975"/>
    </row>
    <row r="12" spans="1:21">
      <c r="A12" s="971" t="s">
        <v>41</v>
      </c>
      <c r="B12" s="972"/>
      <c r="C12" s="27" t="s">
        <v>44</v>
      </c>
      <c r="D12" s="24"/>
      <c r="E12" s="23"/>
      <c r="F12" s="23"/>
      <c r="G12" s="23"/>
      <c r="H12" s="285"/>
      <c r="I12" s="23"/>
      <c r="J12" s="26"/>
      <c r="K12" s="22"/>
      <c r="L12" s="971" t="s">
        <v>41</v>
      </c>
      <c r="M12" s="972"/>
      <c r="N12" s="27" t="s">
        <v>123</v>
      </c>
      <c r="O12" s="24"/>
      <c r="P12" s="23"/>
      <c r="Q12" s="23"/>
      <c r="R12" s="285"/>
      <c r="S12" s="24"/>
      <c r="T12" s="23"/>
      <c r="U12" s="26"/>
    </row>
    <row r="13" spans="1:21">
      <c r="A13" s="32"/>
      <c r="B13" s="30"/>
      <c r="C13" s="28"/>
      <c r="D13" s="29"/>
      <c r="E13" s="30"/>
      <c r="F13" s="30"/>
      <c r="G13" s="30"/>
      <c r="H13" s="29"/>
      <c r="I13" s="30"/>
      <c r="J13" s="31"/>
      <c r="K13" s="22"/>
      <c r="L13" s="32"/>
      <c r="M13" s="30"/>
      <c r="N13" s="28"/>
      <c r="O13" s="29"/>
      <c r="P13" s="30"/>
      <c r="Q13" s="30"/>
      <c r="R13" s="30"/>
      <c r="S13" s="29"/>
      <c r="T13" s="30"/>
      <c r="U13" s="31"/>
    </row>
    <row r="14" spans="1:21" ht="30" customHeight="1">
      <c r="A14" s="6"/>
      <c r="L14" s="6"/>
    </row>
    <row r="15" spans="1:21" ht="21" customHeight="1">
      <c r="A15" s="616" t="s">
        <v>22</v>
      </c>
      <c r="B15" s="617"/>
      <c r="C15" s="10" t="s">
        <v>131</v>
      </c>
      <c r="D15" s="629" t="s">
        <v>415</v>
      </c>
      <c r="E15" s="629"/>
      <c r="F15" s="629"/>
      <c r="G15" s="629"/>
      <c r="H15" s="629"/>
      <c r="I15" s="629"/>
      <c r="J15" s="630"/>
      <c r="K15" s="18"/>
      <c r="L15" s="616" t="s">
        <v>22</v>
      </c>
      <c r="M15" s="617"/>
      <c r="N15" s="10" t="s">
        <v>33</v>
      </c>
      <c r="O15" s="629" t="s">
        <v>457</v>
      </c>
      <c r="P15" s="629"/>
      <c r="Q15" s="629"/>
      <c r="R15" s="629"/>
      <c r="S15" s="629"/>
      <c r="T15" s="629"/>
      <c r="U15" s="630"/>
    </row>
    <row r="16" spans="1:21">
      <c r="A16" s="632" t="s">
        <v>23</v>
      </c>
      <c r="B16" s="632"/>
      <c r="C16" s="633"/>
      <c r="D16" s="634"/>
      <c r="E16" s="634"/>
      <c r="F16" s="634"/>
      <c r="G16" s="634"/>
      <c r="H16" s="634"/>
      <c r="I16" s="634"/>
      <c r="J16" s="635"/>
      <c r="K16" s="19"/>
      <c r="L16" s="616" t="s">
        <v>23</v>
      </c>
      <c r="M16" s="617"/>
      <c r="N16" s="633"/>
      <c r="O16" s="634"/>
      <c r="P16" s="634"/>
      <c r="Q16" s="634"/>
      <c r="R16" s="634"/>
      <c r="S16" s="634"/>
      <c r="T16" s="634"/>
      <c r="U16" s="635"/>
    </row>
    <row r="17" spans="1:24" ht="60" customHeight="1">
      <c r="A17" s="978" t="s">
        <v>416</v>
      </c>
      <c r="B17" s="619"/>
      <c r="C17" s="619"/>
      <c r="D17" s="619"/>
      <c r="E17" s="619"/>
      <c r="F17" s="619"/>
      <c r="G17" s="619"/>
      <c r="H17" s="619"/>
      <c r="I17" s="619"/>
      <c r="J17" s="620"/>
      <c r="K17" s="20"/>
      <c r="L17" s="978" t="s">
        <v>458</v>
      </c>
      <c r="M17" s="619"/>
      <c r="N17" s="619"/>
      <c r="O17" s="619"/>
      <c r="P17" s="619"/>
      <c r="Q17" s="619"/>
      <c r="R17" s="619"/>
      <c r="S17" s="619"/>
      <c r="T17" s="619"/>
      <c r="U17" s="620"/>
    </row>
    <row r="18" spans="1:24">
      <c r="A18" s="616" t="s">
        <v>36</v>
      </c>
      <c r="B18" s="617"/>
      <c r="C18" s="623" t="s">
        <v>67</v>
      </c>
      <c r="D18" s="624"/>
      <c r="E18" s="624"/>
      <c r="F18" s="624"/>
      <c r="G18" s="624"/>
      <c r="H18" s="624"/>
      <c r="I18" s="624"/>
      <c r="J18" s="625"/>
      <c r="K18" s="21"/>
      <c r="L18" s="616" t="s">
        <v>36</v>
      </c>
      <c r="M18" s="617"/>
      <c r="N18" s="623" t="s">
        <v>43</v>
      </c>
      <c r="O18" s="626"/>
      <c r="P18" s="626"/>
      <c r="Q18" s="626"/>
      <c r="R18" s="626"/>
      <c r="S18" s="626"/>
      <c r="T18" s="626"/>
      <c r="U18" s="627"/>
    </row>
    <row r="19" spans="1:24">
      <c r="A19" s="616" t="s">
        <v>25</v>
      </c>
      <c r="B19" s="617"/>
      <c r="C19" s="14" t="s">
        <v>29</v>
      </c>
      <c r="D19" s="16">
        <v>25</v>
      </c>
      <c r="E19" s="7" t="s">
        <v>31</v>
      </c>
      <c r="F19" s="7" t="s">
        <v>30</v>
      </c>
      <c r="G19" s="7" t="s">
        <v>158</v>
      </c>
      <c r="H19" s="16"/>
      <c r="I19" s="7" t="s">
        <v>31</v>
      </c>
      <c r="J19" s="11"/>
      <c r="K19" s="22"/>
      <c r="L19" s="616" t="s">
        <v>25</v>
      </c>
      <c r="M19" s="617"/>
      <c r="N19" s="14" t="s">
        <v>29</v>
      </c>
      <c r="O19" s="16">
        <v>24</v>
      </c>
      <c r="P19" s="7" t="s">
        <v>31</v>
      </c>
      <c r="Q19" s="7" t="s">
        <v>30</v>
      </c>
      <c r="R19" s="7" t="s">
        <v>158</v>
      </c>
      <c r="S19" s="16"/>
      <c r="T19" s="7" t="s">
        <v>31</v>
      </c>
      <c r="U19" s="11"/>
    </row>
    <row r="20" spans="1:24">
      <c r="A20" s="632" t="s">
        <v>37</v>
      </c>
      <c r="B20" s="632"/>
      <c r="C20" s="14" t="s">
        <v>158</v>
      </c>
      <c r="D20" s="15">
        <v>8</v>
      </c>
      <c r="E20" s="7" t="s">
        <v>32</v>
      </c>
      <c r="F20" s="649" t="s">
        <v>38</v>
      </c>
      <c r="G20" s="649"/>
      <c r="H20" s="977">
        <v>1000</v>
      </c>
      <c r="I20" s="977"/>
      <c r="J20" s="11" t="s">
        <v>42</v>
      </c>
      <c r="K20" s="22"/>
      <c r="L20" s="632" t="s">
        <v>37</v>
      </c>
      <c r="M20" s="632"/>
      <c r="N20" s="14" t="s">
        <v>158</v>
      </c>
      <c r="O20" s="16">
        <v>8</v>
      </c>
      <c r="P20" s="7" t="s">
        <v>32</v>
      </c>
      <c r="Q20" s="649" t="s">
        <v>45</v>
      </c>
      <c r="R20" s="649"/>
      <c r="S20" s="977">
        <v>5000</v>
      </c>
      <c r="T20" s="977"/>
      <c r="U20" s="11" t="s">
        <v>42</v>
      </c>
    </row>
    <row r="21" spans="1:24">
      <c r="A21" s="632" t="s">
        <v>39</v>
      </c>
      <c r="B21" s="632"/>
      <c r="C21" s="13"/>
      <c r="D21" s="25"/>
      <c r="E21" s="13"/>
      <c r="F21" s="13"/>
      <c r="G21" s="13"/>
      <c r="H21" s="25"/>
      <c r="I21" s="13"/>
      <c r="J21" s="12"/>
      <c r="K21" s="22"/>
      <c r="L21" s="632" t="s">
        <v>39</v>
      </c>
      <c r="M21" s="632"/>
      <c r="N21" s="13"/>
      <c r="O21" s="25"/>
      <c r="P21" s="13"/>
      <c r="Q21" s="13"/>
      <c r="R21" s="13"/>
      <c r="S21" s="25"/>
      <c r="T21" s="13"/>
      <c r="U21" s="12"/>
    </row>
    <row r="22" spans="1:24">
      <c r="A22" s="971" t="s">
        <v>40</v>
      </c>
      <c r="B22" s="972"/>
      <c r="C22" s="23"/>
      <c r="D22" s="24"/>
      <c r="E22" s="23"/>
      <c r="F22" s="972"/>
      <c r="G22" s="972"/>
      <c r="H22" s="976"/>
      <c r="I22" s="976"/>
      <c r="J22" s="26"/>
      <c r="K22" s="22"/>
      <c r="L22" s="971" t="s">
        <v>40</v>
      </c>
      <c r="M22" s="972"/>
      <c r="N22" s="23"/>
      <c r="O22" s="24"/>
      <c r="P22" s="23"/>
      <c r="Q22" s="972"/>
      <c r="R22" s="972"/>
      <c r="S22" s="976"/>
      <c r="T22" s="976"/>
      <c r="U22" s="26"/>
    </row>
    <row r="23" spans="1:24" ht="47.1" customHeight="1">
      <c r="A23" s="973" t="s">
        <v>508</v>
      </c>
      <c r="B23" s="974"/>
      <c r="C23" s="974"/>
      <c r="D23" s="974"/>
      <c r="E23" s="974"/>
      <c r="F23" s="974"/>
      <c r="G23" s="974"/>
      <c r="H23" s="974"/>
      <c r="I23" s="974"/>
      <c r="J23" s="975"/>
      <c r="K23" s="22"/>
      <c r="L23" s="973" t="s">
        <v>510</v>
      </c>
      <c r="M23" s="974"/>
      <c r="N23" s="974"/>
      <c r="O23" s="974"/>
      <c r="P23" s="974"/>
      <c r="Q23" s="974"/>
      <c r="R23" s="974"/>
      <c r="S23" s="974"/>
      <c r="T23" s="974"/>
      <c r="U23" s="975"/>
    </row>
    <row r="24" spans="1:24">
      <c r="A24" s="971" t="s">
        <v>41</v>
      </c>
      <c r="B24" s="972"/>
      <c r="C24" s="27" t="s">
        <v>44</v>
      </c>
      <c r="D24" s="24"/>
      <c r="E24" s="23"/>
      <c r="F24" s="23"/>
      <c r="G24" s="23"/>
      <c r="H24" s="24"/>
      <c r="I24" s="23"/>
      <c r="J24" s="26"/>
      <c r="K24" s="22"/>
      <c r="L24" s="971" t="s">
        <v>41</v>
      </c>
      <c r="M24" s="972"/>
      <c r="N24" s="27" t="s">
        <v>123</v>
      </c>
      <c r="O24" s="24"/>
      <c r="P24" s="23"/>
      <c r="Q24" s="23"/>
      <c r="R24" s="23"/>
      <c r="S24" s="24"/>
      <c r="T24" s="23"/>
      <c r="U24" s="26"/>
    </row>
    <row r="25" spans="1:24" ht="13.5" customHeight="1">
      <c r="A25" s="32"/>
      <c r="B25" s="30"/>
      <c r="C25" s="28"/>
      <c r="D25" s="29"/>
      <c r="E25" s="30"/>
      <c r="F25" s="30"/>
      <c r="G25" s="30"/>
      <c r="H25" s="29"/>
      <c r="I25" s="30"/>
      <c r="J25" s="31"/>
      <c r="L25" s="32"/>
      <c r="M25" s="30"/>
      <c r="N25" s="28"/>
      <c r="O25" s="29"/>
      <c r="P25" s="30"/>
      <c r="Q25" s="30"/>
      <c r="R25" s="30"/>
      <c r="S25" s="29"/>
      <c r="T25" s="30"/>
      <c r="U25" s="31"/>
      <c r="X25" s="17"/>
    </row>
    <row r="26" spans="1:24" ht="13.5" customHeight="1">
      <c r="A26" s="60"/>
      <c r="B26" s="60"/>
      <c r="C26" s="27"/>
      <c r="D26" s="24"/>
      <c r="E26" s="60"/>
      <c r="F26" s="60"/>
      <c r="G26" s="60"/>
      <c r="H26" s="24"/>
      <c r="I26" s="60"/>
      <c r="J26" s="22"/>
      <c r="L26" s="60"/>
      <c r="M26" s="60"/>
      <c r="N26" s="27"/>
      <c r="O26" s="24"/>
      <c r="P26" s="60"/>
      <c r="Q26" s="60"/>
      <c r="R26" s="60"/>
      <c r="S26" s="24"/>
      <c r="T26" s="60"/>
      <c r="U26" s="22"/>
      <c r="X26" s="17"/>
    </row>
    <row r="27" spans="1:24" ht="16.5" customHeight="1">
      <c r="A27" s="60"/>
      <c r="B27" s="60"/>
      <c r="C27" s="27"/>
      <c r="D27" s="24"/>
      <c r="E27" s="60"/>
      <c r="F27" s="60"/>
      <c r="G27" s="60"/>
      <c r="H27" s="24"/>
      <c r="I27" s="60"/>
      <c r="J27" s="22"/>
      <c r="L27" s="60"/>
      <c r="M27" s="60"/>
      <c r="N27" s="27"/>
      <c r="O27" s="24"/>
      <c r="P27" s="60"/>
      <c r="Q27" s="60"/>
      <c r="R27" s="60"/>
      <c r="S27" s="24"/>
      <c r="T27" s="60"/>
      <c r="U27" s="22"/>
      <c r="X27" s="17"/>
    </row>
    <row r="28" spans="1:24" ht="21" customHeight="1">
      <c r="A28" s="616" t="s">
        <v>22</v>
      </c>
      <c r="B28" s="617"/>
      <c r="C28" s="187" t="s">
        <v>34</v>
      </c>
      <c r="D28" s="629" t="s">
        <v>468</v>
      </c>
      <c r="E28" s="629"/>
      <c r="F28" s="629"/>
      <c r="G28" s="629"/>
      <c r="H28" s="629"/>
      <c r="I28" s="629"/>
      <c r="J28" s="630"/>
      <c r="K28" s="18"/>
      <c r="L28" s="616" t="s">
        <v>22</v>
      </c>
      <c r="M28" s="617"/>
      <c r="N28" s="187" t="s">
        <v>127</v>
      </c>
      <c r="O28" s="629" t="s">
        <v>503</v>
      </c>
      <c r="P28" s="629"/>
      <c r="Q28" s="629"/>
      <c r="R28" s="629"/>
      <c r="S28" s="629"/>
      <c r="T28" s="629"/>
      <c r="U28" s="630"/>
    </row>
    <row r="29" spans="1:24">
      <c r="A29" s="616" t="s">
        <v>23</v>
      </c>
      <c r="B29" s="617"/>
      <c r="C29" s="633"/>
      <c r="D29" s="634"/>
      <c r="E29" s="634"/>
      <c r="F29" s="634"/>
      <c r="G29" s="634"/>
      <c r="H29" s="634"/>
      <c r="I29" s="634"/>
      <c r="J29" s="635"/>
      <c r="K29" s="19"/>
      <c r="L29" s="632" t="s">
        <v>23</v>
      </c>
      <c r="M29" s="632"/>
      <c r="N29" s="633"/>
      <c r="O29" s="634"/>
      <c r="P29" s="634"/>
      <c r="Q29" s="634"/>
      <c r="R29" s="634"/>
      <c r="S29" s="634"/>
      <c r="T29" s="634"/>
      <c r="U29" s="635"/>
    </row>
    <row r="30" spans="1:24" ht="51" customHeight="1">
      <c r="A30" s="978" t="s">
        <v>469</v>
      </c>
      <c r="B30" s="619"/>
      <c r="C30" s="619"/>
      <c r="D30" s="619"/>
      <c r="E30" s="619"/>
      <c r="F30" s="619"/>
      <c r="G30" s="619"/>
      <c r="H30" s="619"/>
      <c r="I30" s="619"/>
      <c r="J30" s="620"/>
      <c r="K30" s="20"/>
      <c r="L30" s="978" t="s">
        <v>504</v>
      </c>
      <c r="M30" s="619"/>
      <c r="N30" s="619"/>
      <c r="O30" s="619"/>
      <c r="P30" s="619"/>
      <c r="Q30" s="619"/>
      <c r="R30" s="619"/>
      <c r="S30" s="619"/>
      <c r="T30" s="619"/>
      <c r="U30" s="620"/>
    </row>
    <row r="31" spans="1:24">
      <c r="A31" s="616" t="s">
        <v>35</v>
      </c>
      <c r="B31" s="617"/>
      <c r="C31" s="623" t="s">
        <v>43</v>
      </c>
      <c r="D31" s="626"/>
      <c r="E31" s="626"/>
      <c r="F31" s="626"/>
      <c r="G31" s="626"/>
      <c r="H31" s="626"/>
      <c r="I31" s="626"/>
      <c r="J31" s="627"/>
      <c r="K31" s="21"/>
      <c r="L31" s="616" t="s">
        <v>35</v>
      </c>
      <c r="M31" s="617"/>
      <c r="N31" s="623" t="s">
        <v>43</v>
      </c>
      <c r="O31" s="624"/>
      <c r="P31" s="624"/>
      <c r="Q31" s="624"/>
      <c r="R31" s="624"/>
      <c r="S31" s="624"/>
      <c r="T31" s="624"/>
      <c r="U31" s="625"/>
    </row>
    <row r="32" spans="1:24">
      <c r="A32" s="616" t="s">
        <v>25</v>
      </c>
      <c r="B32" s="617"/>
      <c r="C32" s="188" t="s">
        <v>29</v>
      </c>
      <c r="D32" s="61">
        <v>29</v>
      </c>
      <c r="E32" s="189" t="s">
        <v>31</v>
      </c>
      <c r="F32" s="189" t="s">
        <v>30</v>
      </c>
      <c r="G32" s="189" t="s">
        <v>158</v>
      </c>
      <c r="H32" s="61"/>
      <c r="I32" s="189" t="s">
        <v>32</v>
      </c>
      <c r="J32" s="45"/>
      <c r="K32" s="22"/>
      <c r="L32" s="616" t="s">
        <v>25</v>
      </c>
      <c r="M32" s="617"/>
      <c r="N32" s="326" t="s">
        <v>158</v>
      </c>
      <c r="O32" s="62">
        <v>8</v>
      </c>
      <c r="P32" s="189" t="s">
        <v>31</v>
      </c>
      <c r="Q32" s="189" t="s">
        <v>30</v>
      </c>
      <c r="R32" s="189" t="s">
        <v>158</v>
      </c>
      <c r="S32" s="62"/>
      <c r="T32" s="189" t="s">
        <v>31</v>
      </c>
      <c r="U32" s="45"/>
    </row>
    <row r="33" spans="1:21">
      <c r="A33" s="632" t="s">
        <v>37</v>
      </c>
      <c r="B33" s="632"/>
      <c r="C33" s="188" t="s">
        <v>158</v>
      </c>
      <c r="D33" s="61">
        <v>8</v>
      </c>
      <c r="E33" s="189" t="s">
        <v>32</v>
      </c>
      <c r="F33" s="649" t="s">
        <v>38</v>
      </c>
      <c r="G33" s="649"/>
      <c r="H33" s="977">
        <v>2000</v>
      </c>
      <c r="I33" s="977"/>
      <c r="J33" s="45" t="s">
        <v>42</v>
      </c>
      <c r="K33" s="22"/>
      <c r="L33" s="632" t="s">
        <v>37</v>
      </c>
      <c r="M33" s="632"/>
      <c r="N33" s="188" t="s">
        <v>158</v>
      </c>
      <c r="O33" s="61">
        <v>8</v>
      </c>
      <c r="P33" s="189" t="s">
        <v>32</v>
      </c>
      <c r="Q33" s="649" t="s">
        <v>38</v>
      </c>
      <c r="R33" s="649"/>
      <c r="S33" s="977">
        <v>1700</v>
      </c>
      <c r="T33" s="977"/>
      <c r="U33" s="45" t="s">
        <v>42</v>
      </c>
    </row>
    <row r="34" spans="1:21">
      <c r="A34" s="632" t="s">
        <v>39</v>
      </c>
      <c r="B34" s="632"/>
      <c r="C34" s="186"/>
      <c r="D34" s="25"/>
      <c r="E34" s="186"/>
      <c r="F34" s="186"/>
      <c r="G34" s="186"/>
      <c r="H34" s="25"/>
      <c r="I34" s="186"/>
      <c r="J34" s="12"/>
      <c r="K34" s="22"/>
      <c r="L34" s="632" t="s">
        <v>39</v>
      </c>
      <c r="M34" s="632"/>
      <c r="N34" s="186"/>
      <c r="O34" s="25"/>
      <c r="P34" s="186"/>
      <c r="Q34" s="186"/>
      <c r="R34" s="186"/>
      <c r="S34" s="25"/>
      <c r="T34" s="186"/>
      <c r="U34" s="12"/>
    </row>
    <row r="35" spans="1:21">
      <c r="A35" s="971" t="s">
        <v>40</v>
      </c>
      <c r="B35" s="972"/>
      <c r="C35" s="190"/>
      <c r="D35" s="24"/>
      <c r="E35" s="190"/>
      <c r="F35" s="972"/>
      <c r="G35" s="972"/>
      <c r="H35" s="976"/>
      <c r="I35" s="976"/>
      <c r="J35" s="26"/>
      <c r="K35" s="22"/>
      <c r="L35" s="971" t="s">
        <v>40</v>
      </c>
      <c r="M35" s="972"/>
      <c r="N35" s="190"/>
      <c r="O35" s="24"/>
      <c r="P35" s="190"/>
      <c r="Q35" s="972"/>
      <c r="R35" s="972"/>
      <c r="S35" s="976"/>
      <c r="T35" s="976"/>
      <c r="U35" s="26"/>
    </row>
    <row r="36" spans="1:21" ht="47.1" customHeight="1">
      <c r="A36" s="973" t="s">
        <v>509</v>
      </c>
      <c r="B36" s="974"/>
      <c r="C36" s="974"/>
      <c r="D36" s="974"/>
      <c r="E36" s="974"/>
      <c r="F36" s="974"/>
      <c r="G36" s="974"/>
      <c r="H36" s="974"/>
      <c r="I36" s="974"/>
      <c r="J36" s="975"/>
      <c r="K36" s="22"/>
      <c r="L36" s="973" t="s">
        <v>505</v>
      </c>
      <c r="M36" s="974"/>
      <c r="N36" s="974"/>
      <c r="O36" s="974"/>
      <c r="P36" s="974"/>
      <c r="Q36" s="974"/>
      <c r="R36" s="974"/>
      <c r="S36" s="974"/>
      <c r="T36" s="974"/>
      <c r="U36" s="975"/>
    </row>
    <row r="37" spans="1:21">
      <c r="A37" s="971" t="s">
        <v>41</v>
      </c>
      <c r="B37" s="972"/>
      <c r="C37" s="27" t="s">
        <v>511</v>
      </c>
      <c r="D37" s="24"/>
      <c r="E37" s="190"/>
      <c r="F37" s="190"/>
      <c r="G37" s="190"/>
      <c r="H37" s="24"/>
      <c r="I37" s="190"/>
      <c r="J37" s="26"/>
      <c r="K37" s="22"/>
      <c r="L37" s="971" t="s">
        <v>41</v>
      </c>
      <c r="M37" s="972"/>
      <c r="N37" s="27" t="s">
        <v>123</v>
      </c>
      <c r="O37" s="24"/>
      <c r="P37" s="190"/>
      <c r="Q37" s="190"/>
      <c r="R37" s="190"/>
      <c r="S37" s="24"/>
      <c r="T37" s="190"/>
      <c r="U37" s="26"/>
    </row>
    <row r="38" spans="1:21">
      <c r="A38" s="32"/>
      <c r="B38" s="30"/>
      <c r="C38" s="28"/>
      <c r="D38" s="29"/>
      <c r="E38" s="30"/>
      <c r="F38" s="30"/>
      <c r="G38" s="30"/>
      <c r="H38" s="29"/>
      <c r="I38" s="30"/>
      <c r="J38" s="31"/>
      <c r="K38" s="22"/>
      <c r="L38" s="32"/>
      <c r="M38" s="30"/>
      <c r="N38" s="28"/>
      <c r="O38" s="29"/>
      <c r="P38" s="30"/>
      <c r="Q38" s="30"/>
      <c r="R38" s="30"/>
      <c r="S38" s="29"/>
      <c r="T38" s="30"/>
      <c r="U38" s="31"/>
    </row>
    <row r="39" spans="1:21" ht="30" customHeight="1">
      <c r="A39" s="6"/>
      <c r="L39" s="6"/>
    </row>
    <row r="40" spans="1:21" ht="21" customHeight="1">
      <c r="A40" s="616"/>
      <c r="B40" s="617"/>
      <c r="C40" s="10"/>
      <c r="D40" s="628"/>
      <c r="E40" s="629"/>
      <c r="F40" s="629"/>
      <c r="G40" s="629"/>
      <c r="H40" s="629"/>
      <c r="I40" s="629"/>
      <c r="J40" s="630"/>
      <c r="K40" s="18"/>
      <c r="L40" s="616" t="s">
        <v>22</v>
      </c>
      <c r="M40" s="617"/>
      <c r="N40" s="10" t="s">
        <v>128</v>
      </c>
      <c r="O40" s="628"/>
      <c r="P40" s="628"/>
      <c r="Q40" s="628"/>
      <c r="R40" s="628"/>
      <c r="S40" s="628"/>
      <c r="T40" s="628"/>
      <c r="U40" s="631"/>
    </row>
    <row r="41" spans="1:21">
      <c r="A41" s="632"/>
      <c r="B41" s="632"/>
      <c r="C41" s="633"/>
      <c r="D41" s="634"/>
      <c r="E41" s="634"/>
      <c r="F41" s="634"/>
      <c r="G41" s="634"/>
      <c r="H41" s="634"/>
      <c r="I41" s="634"/>
      <c r="J41" s="635"/>
      <c r="K41" s="19"/>
      <c r="L41" s="616" t="s">
        <v>23</v>
      </c>
      <c r="M41" s="617"/>
      <c r="N41" s="633"/>
      <c r="O41" s="634"/>
      <c r="P41" s="634"/>
      <c r="Q41" s="634"/>
      <c r="R41" s="634"/>
      <c r="S41" s="634"/>
      <c r="T41" s="634"/>
      <c r="U41" s="635"/>
    </row>
    <row r="42" spans="1:21" ht="60" customHeight="1">
      <c r="A42" s="618"/>
      <c r="B42" s="619"/>
      <c r="C42" s="619"/>
      <c r="D42" s="619"/>
      <c r="E42" s="619"/>
      <c r="F42" s="619"/>
      <c r="G42" s="619"/>
      <c r="H42" s="619"/>
      <c r="I42" s="619"/>
      <c r="J42" s="620"/>
      <c r="K42" s="20"/>
      <c r="L42" s="618"/>
      <c r="M42" s="621"/>
      <c r="N42" s="621"/>
      <c r="O42" s="621"/>
      <c r="P42" s="621"/>
      <c r="Q42" s="621"/>
      <c r="R42" s="621"/>
      <c r="S42" s="621"/>
      <c r="T42" s="621"/>
      <c r="U42" s="622"/>
    </row>
    <row r="43" spans="1:21">
      <c r="A43" s="616"/>
      <c r="B43" s="617"/>
      <c r="C43" s="623"/>
      <c r="D43" s="624"/>
      <c r="E43" s="624"/>
      <c r="F43" s="624"/>
      <c r="G43" s="624"/>
      <c r="H43" s="624"/>
      <c r="I43" s="624"/>
      <c r="J43" s="625"/>
      <c r="K43" s="21"/>
      <c r="L43" s="616" t="s">
        <v>35</v>
      </c>
      <c r="M43" s="617"/>
      <c r="N43" s="623"/>
      <c r="O43" s="626"/>
      <c r="P43" s="626"/>
      <c r="Q43" s="626"/>
      <c r="R43" s="626"/>
      <c r="S43" s="626"/>
      <c r="T43" s="626"/>
      <c r="U43" s="627"/>
    </row>
    <row r="44" spans="1:21">
      <c r="A44" s="616"/>
      <c r="B44" s="617"/>
      <c r="C44" s="46"/>
      <c r="D44" s="62"/>
      <c r="E44" s="59"/>
      <c r="F44" s="59"/>
      <c r="G44" s="59"/>
      <c r="H44" s="62"/>
      <c r="I44" s="59"/>
      <c r="J44" s="45"/>
      <c r="K44" s="22"/>
      <c r="L44" s="616" t="s">
        <v>25</v>
      </c>
      <c r="M44" s="617"/>
      <c r="N44" s="46" t="s">
        <v>29</v>
      </c>
      <c r="O44" s="62"/>
      <c r="P44" s="59" t="s">
        <v>31</v>
      </c>
      <c r="Q44" s="59" t="s">
        <v>30</v>
      </c>
      <c r="R44" s="59" t="s">
        <v>158</v>
      </c>
      <c r="S44" s="62"/>
      <c r="T44" s="59" t="s">
        <v>31</v>
      </c>
      <c r="U44" s="45"/>
    </row>
    <row r="45" spans="1:21">
      <c r="A45" s="632"/>
      <c r="B45" s="632"/>
      <c r="C45" s="46"/>
      <c r="D45" s="61"/>
      <c r="E45" s="59"/>
      <c r="F45" s="649"/>
      <c r="G45" s="649"/>
      <c r="H45" s="977"/>
      <c r="I45" s="977"/>
      <c r="J45" s="45"/>
      <c r="K45" s="22"/>
      <c r="L45" s="632" t="s">
        <v>37</v>
      </c>
      <c r="M45" s="632"/>
      <c r="N45" s="46" t="s">
        <v>158</v>
      </c>
      <c r="O45" s="62"/>
      <c r="P45" s="59" t="s">
        <v>32</v>
      </c>
      <c r="Q45" s="649" t="s">
        <v>45</v>
      </c>
      <c r="R45" s="649"/>
      <c r="S45" s="977"/>
      <c r="T45" s="977"/>
      <c r="U45" s="45" t="s">
        <v>42</v>
      </c>
    </row>
    <row r="46" spans="1:21">
      <c r="A46" s="632"/>
      <c r="B46" s="632"/>
      <c r="C46" s="57"/>
      <c r="D46" s="25"/>
      <c r="E46" s="57"/>
      <c r="F46" s="57"/>
      <c r="G46" s="57"/>
      <c r="H46" s="25"/>
      <c r="I46" s="57"/>
      <c r="J46" s="12"/>
      <c r="K46" s="22"/>
      <c r="L46" s="632" t="s">
        <v>39</v>
      </c>
      <c r="M46" s="632"/>
      <c r="N46" s="57"/>
      <c r="O46" s="25"/>
      <c r="P46" s="57"/>
      <c r="Q46" s="57"/>
      <c r="R46" s="57"/>
      <c r="S46" s="25"/>
      <c r="T46" s="57"/>
      <c r="U46" s="12"/>
    </row>
    <row r="47" spans="1:21">
      <c r="A47" s="971"/>
      <c r="B47" s="972"/>
      <c r="C47" s="60"/>
      <c r="D47" s="24"/>
      <c r="E47" s="60"/>
      <c r="F47" s="972"/>
      <c r="G47" s="972"/>
      <c r="H47" s="976"/>
      <c r="I47" s="976"/>
      <c r="J47" s="26"/>
      <c r="K47" s="22"/>
      <c r="L47" s="971" t="s">
        <v>40</v>
      </c>
      <c r="M47" s="972"/>
      <c r="N47" s="60"/>
      <c r="O47" s="24"/>
      <c r="P47" s="60"/>
      <c r="Q47" s="972"/>
      <c r="R47" s="972"/>
      <c r="S47" s="976"/>
      <c r="T47" s="976"/>
      <c r="U47" s="26"/>
    </row>
    <row r="48" spans="1:21" ht="47.1" customHeight="1">
      <c r="A48" s="979"/>
      <c r="B48" s="974"/>
      <c r="C48" s="974"/>
      <c r="D48" s="974"/>
      <c r="E48" s="974"/>
      <c r="F48" s="974"/>
      <c r="G48" s="974"/>
      <c r="H48" s="974"/>
      <c r="I48" s="974"/>
      <c r="J48" s="975"/>
      <c r="K48" s="22"/>
      <c r="L48" s="979"/>
      <c r="M48" s="974"/>
      <c r="N48" s="974"/>
      <c r="O48" s="974"/>
      <c r="P48" s="974"/>
      <c r="Q48" s="974"/>
      <c r="R48" s="974"/>
      <c r="S48" s="974"/>
      <c r="T48" s="974"/>
      <c r="U48" s="975"/>
    </row>
    <row r="49" spans="1:24">
      <c r="A49" s="971"/>
      <c r="B49" s="972"/>
      <c r="C49" s="27"/>
      <c r="D49" s="24"/>
      <c r="E49" s="60"/>
      <c r="F49" s="60"/>
      <c r="G49" s="60"/>
      <c r="H49" s="24"/>
      <c r="I49" s="60"/>
      <c r="J49" s="26"/>
      <c r="K49" s="22"/>
      <c r="L49" s="971" t="s">
        <v>41</v>
      </c>
      <c r="M49" s="972"/>
      <c r="N49" s="27"/>
      <c r="O49" s="24"/>
      <c r="P49" s="60"/>
      <c r="Q49" s="60"/>
      <c r="R49" s="60"/>
      <c r="S49" s="24"/>
      <c r="T49" s="60"/>
      <c r="U49" s="26"/>
    </row>
    <row r="50" spans="1:24" ht="13.5" customHeight="1">
      <c r="A50" s="32"/>
      <c r="B50" s="30"/>
      <c r="C50" s="28"/>
      <c r="D50" s="29"/>
      <c r="E50" s="30"/>
      <c r="F50" s="30"/>
      <c r="G50" s="30"/>
      <c r="H50" s="29"/>
      <c r="I50" s="30"/>
      <c r="J50" s="31"/>
      <c r="L50" s="32"/>
      <c r="M50" s="30"/>
      <c r="N50" s="28"/>
      <c r="O50" s="29"/>
      <c r="P50" s="30"/>
      <c r="Q50" s="30"/>
      <c r="R50" s="30"/>
      <c r="S50" s="29"/>
      <c r="T50" s="30"/>
      <c r="U50" s="31"/>
      <c r="X50" s="17"/>
    </row>
  </sheetData>
  <mergeCells count="136">
    <mergeCell ref="A48:J48"/>
    <mergeCell ref="L48:U48"/>
    <mergeCell ref="A49:B49"/>
    <mergeCell ref="L49:M49"/>
    <mergeCell ref="S45:T45"/>
    <mergeCell ref="A46:B46"/>
    <mergeCell ref="L46:M46"/>
    <mergeCell ref="A47:B47"/>
    <mergeCell ref="F47:G47"/>
    <mergeCell ref="H47:I47"/>
    <mergeCell ref="L47:M47"/>
    <mergeCell ref="Q47:R47"/>
    <mergeCell ref="S47:T47"/>
    <mergeCell ref="A45:B45"/>
    <mergeCell ref="F45:G45"/>
    <mergeCell ref="H45:I45"/>
    <mergeCell ref="L45:M45"/>
    <mergeCell ref="Q45:R45"/>
    <mergeCell ref="A43:B43"/>
    <mergeCell ref="C43:J43"/>
    <mergeCell ref="L43:M43"/>
    <mergeCell ref="N43:U43"/>
    <mergeCell ref="A44:B44"/>
    <mergeCell ref="L44:M44"/>
    <mergeCell ref="A41:B41"/>
    <mergeCell ref="C41:J41"/>
    <mergeCell ref="L41:M41"/>
    <mergeCell ref="N41:U41"/>
    <mergeCell ref="A42:J42"/>
    <mergeCell ref="L42:U42"/>
    <mergeCell ref="A36:J36"/>
    <mergeCell ref="L36:U36"/>
    <mergeCell ref="A37:B37"/>
    <mergeCell ref="L37:M37"/>
    <mergeCell ref="A40:B40"/>
    <mergeCell ref="D40:J40"/>
    <mergeCell ref="L40:M40"/>
    <mergeCell ref="O40:U40"/>
    <mergeCell ref="Q33:R33"/>
    <mergeCell ref="S33:T33"/>
    <mergeCell ref="A34:B34"/>
    <mergeCell ref="L34:M34"/>
    <mergeCell ref="A35:B35"/>
    <mergeCell ref="F35:G35"/>
    <mergeCell ref="H35:I35"/>
    <mergeCell ref="L35:M35"/>
    <mergeCell ref="Q35:R35"/>
    <mergeCell ref="S35:T35"/>
    <mergeCell ref="A32:B32"/>
    <mergeCell ref="L32:M32"/>
    <mergeCell ref="A33:B33"/>
    <mergeCell ref="F33:G33"/>
    <mergeCell ref="H33:I33"/>
    <mergeCell ref="L33:M33"/>
    <mergeCell ref="A30:J30"/>
    <mergeCell ref="L30:U30"/>
    <mergeCell ref="A31:B31"/>
    <mergeCell ref="C31:J31"/>
    <mergeCell ref="L31:M31"/>
    <mergeCell ref="N31:U31"/>
    <mergeCell ref="A28:B28"/>
    <mergeCell ref="D28:J28"/>
    <mergeCell ref="L28:M28"/>
    <mergeCell ref="O28:U28"/>
    <mergeCell ref="A29:B29"/>
    <mergeCell ref="C29:J29"/>
    <mergeCell ref="L29:M29"/>
    <mergeCell ref="N29:U29"/>
    <mergeCell ref="S20:T20"/>
    <mergeCell ref="L20:M20"/>
    <mergeCell ref="Q20:R20"/>
    <mergeCell ref="A21:B21"/>
    <mergeCell ref="L21:M21"/>
    <mergeCell ref="S22:T22"/>
    <mergeCell ref="A23:J23"/>
    <mergeCell ref="L23:U23"/>
    <mergeCell ref="A24:B24"/>
    <mergeCell ref="L24:M24"/>
    <mergeCell ref="A22:B22"/>
    <mergeCell ref="F22:G22"/>
    <mergeCell ref="H22:I22"/>
    <mergeCell ref="L22:M22"/>
    <mergeCell ref="Q22:R22"/>
    <mergeCell ref="A18:B18"/>
    <mergeCell ref="A19:B19"/>
    <mergeCell ref="A20:B20"/>
    <mergeCell ref="F20:G20"/>
    <mergeCell ref="H20:I20"/>
    <mergeCell ref="C18:J18"/>
    <mergeCell ref="L18:M18"/>
    <mergeCell ref="N18:U18"/>
    <mergeCell ref="L7:M7"/>
    <mergeCell ref="A17:J17"/>
    <mergeCell ref="L16:M16"/>
    <mergeCell ref="N16:U16"/>
    <mergeCell ref="L17:U17"/>
    <mergeCell ref="A3:B3"/>
    <mergeCell ref="D3:J3"/>
    <mergeCell ref="A4:B4"/>
    <mergeCell ref="C4:J4"/>
    <mergeCell ref="A5:J5"/>
    <mergeCell ref="A7:B7"/>
    <mergeCell ref="A15:B15"/>
    <mergeCell ref="D15:J15"/>
    <mergeCell ref="A16:B16"/>
    <mergeCell ref="C16:J16"/>
    <mergeCell ref="A8:B8"/>
    <mergeCell ref="A9:B9"/>
    <mergeCell ref="A10:B10"/>
    <mergeCell ref="C6:J6"/>
    <mergeCell ref="F10:G10"/>
    <mergeCell ref="H10:I10"/>
    <mergeCell ref="A6:B6"/>
    <mergeCell ref="A12:B12"/>
    <mergeCell ref="A11:J11"/>
    <mergeCell ref="F8:G8"/>
    <mergeCell ref="H8:I8"/>
    <mergeCell ref="L3:M3"/>
    <mergeCell ref="O3:U3"/>
    <mergeCell ref="L19:M19"/>
    <mergeCell ref="L6:M6"/>
    <mergeCell ref="L4:M4"/>
    <mergeCell ref="N4:U4"/>
    <mergeCell ref="L8:M8"/>
    <mergeCell ref="L9:M9"/>
    <mergeCell ref="L10:M10"/>
    <mergeCell ref="L11:U11"/>
    <mergeCell ref="L12:M12"/>
    <mergeCell ref="Q10:R10"/>
    <mergeCell ref="S10:T10"/>
    <mergeCell ref="S8:T8"/>
    <mergeCell ref="Q8:R8"/>
    <mergeCell ref="L5:U5"/>
    <mergeCell ref="N6:U6"/>
    <mergeCell ref="L15:M15"/>
    <mergeCell ref="O15:U15"/>
  </mergeCells>
  <phoneticPr fontId="1"/>
  <printOptions horizontalCentered="1"/>
  <pageMargins left="0.23622047244094491" right="0.23622047244094491" top="0.15748031496062992" bottom="0.15748031496062992" header="0.31496062992125984" footer="0.31496062992125984"/>
  <pageSetup paperSize="9" orientation="landscape" r:id="rId1"/>
  <rowBreaks count="1" manualBreakCount="1">
    <brk id="26"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9A82D0-55B4-4A6F-B3A6-734320D1D77A}">
  <dimension ref="A1:O49"/>
  <sheetViews>
    <sheetView view="pageBreakPreview" zoomScale="55" zoomScaleNormal="100" zoomScaleSheetLayoutView="55" workbookViewId="0">
      <pane ySplit="3" topLeftCell="A4" activePane="bottomLeft" state="frozen"/>
      <selection activeCell="B14" sqref="B14:E17"/>
      <selection pane="bottomLeft" activeCell="K7" sqref="K7"/>
    </sheetView>
  </sheetViews>
  <sheetFormatPr defaultRowHeight="13.5"/>
  <cols>
    <col min="1" max="2" width="4.375" customWidth="1"/>
    <col min="3" max="3" width="27.375" customWidth="1"/>
    <col min="4" max="4" width="26.875" customWidth="1"/>
    <col min="5" max="9" width="10.625" customWidth="1"/>
    <col min="10" max="10" width="10.625" style="208" customWidth="1"/>
    <col min="11" max="12" width="50.625" customWidth="1"/>
    <col min="13" max="13" width="35" customWidth="1"/>
    <col min="14" max="14" width="20.625" style="198" customWidth="1"/>
    <col min="15" max="15" width="50.625" customWidth="1"/>
    <col min="17" max="17" width="3" customWidth="1"/>
  </cols>
  <sheetData>
    <row r="1" spans="1:15" ht="37.5" customHeight="1">
      <c r="A1" s="317" t="s">
        <v>321</v>
      </c>
      <c r="B1" s="317"/>
      <c r="C1" s="318"/>
      <c r="D1" s="318"/>
      <c r="E1" s="319"/>
      <c r="F1" s="319"/>
      <c r="G1" s="320" t="str">
        <f>様式第２号!F6</f>
        <v>○○地域雇用創造協議会</v>
      </c>
      <c r="H1" s="319"/>
      <c r="I1" s="319"/>
      <c r="J1" s="321"/>
      <c r="K1" s="319"/>
      <c r="L1" s="319"/>
      <c r="M1" s="319"/>
      <c r="N1" s="322"/>
      <c r="O1" s="319"/>
    </row>
    <row r="2" spans="1:15" ht="14.25">
      <c r="A2" s="494" t="s">
        <v>336</v>
      </c>
      <c r="B2" s="495"/>
      <c r="C2" s="495"/>
      <c r="D2" s="496"/>
      <c r="E2" s="508" t="s">
        <v>351</v>
      </c>
      <c r="F2" s="509"/>
      <c r="G2" s="510"/>
      <c r="H2" s="511" t="s">
        <v>352</v>
      </c>
      <c r="I2" s="512"/>
      <c r="J2" s="513"/>
      <c r="K2" s="500" t="s">
        <v>340</v>
      </c>
      <c r="L2" s="500" t="s">
        <v>331</v>
      </c>
      <c r="M2" s="500" t="s">
        <v>332</v>
      </c>
      <c r="N2" s="516" t="s">
        <v>356</v>
      </c>
      <c r="O2" s="517"/>
    </row>
    <row r="3" spans="1:15" ht="14.25">
      <c r="A3" s="497"/>
      <c r="B3" s="498"/>
      <c r="C3" s="498"/>
      <c r="D3" s="499"/>
      <c r="E3" s="152" t="s">
        <v>326</v>
      </c>
      <c r="F3" s="153" t="s">
        <v>327</v>
      </c>
      <c r="G3" s="181" t="s">
        <v>349</v>
      </c>
      <c r="H3" s="158" t="s">
        <v>334</v>
      </c>
      <c r="I3" s="159" t="s">
        <v>335</v>
      </c>
      <c r="J3" s="203" t="s">
        <v>350</v>
      </c>
      <c r="K3" s="501"/>
      <c r="L3" s="501"/>
      <c r="M3" s="501"/>
      <c r="N3" s="195" t="s">
        <v>22</v>
      </c>
      <c r="O3" s="308" t="s">
        <v>333</v>
      </c>
    </row>
    <row r="4" spans="1:15" ht="30" customHeight="1">
      <c r="A4" s="145" t="s">
        <v>137</v>
      </c>
      <c r="B4" s="146"/>
      <c r="C4" s="146"/>
      <c r="D4" s="85"/>
      <c r="E4" s="155"/>
      <c r="F4" s="103"/>
      <c r="G4" s="103"/>
      <c r="H4" s="155"/>
      <c r="I4" s="103"/>
      <c r="J4" s="204"/>
      <c r="K4" s="151"/>
      <c r="L4" s="151"/>
      <c r="M4" s="151"/>
      <c r="N4" s="196"/>
      <c r="O4" s="309"/>
    </row>
    <row r="5" spans="1:15" ht="75.95" customHeight="1">
      <c r="A5" s="69"/>
      <c r="B5" s="144" t="s">
        <v>65</v>
      </c>
      <c r="C5" s="468" t="s">
        <v>114</v>
      </c>
      <c r="D5" s="469"/>
      <c r="E5" s="154">
        <v>30</v>
      </c>
      <c r="F5" s="291">
        <v>34</v>
      </c>
      <c r="G5" s="303">
        <f>IF(OR(E5=0,F5=0),"",F5/E5)</f>
        <v>1.1333333333333333</v>
      </c>
      <c r="H5" s="292">
        <v>15</v>
      </c>
      <c r="I5" s="293">
        <v>15</v>
      </c>
      <c r="J5" s="303">
        <f>IF(OR(H5=0,I5=0),"",I5/H5)</f>
        <v>1</v>
      </c>
      <c r="K5" s="288" t="s">
        <v>388</v>
      </c>
      <c r="L5" s="288" t="s">
        <v>389</v>
      </c>
      <c r="M5" s="288" t="s">
        <v>348</v>
      </c>
      <c r="N5" s="294" t="s">
        <v>347</v>
      </c>
      <c r="O5" s="310" t="s">
        <v>346</v>
      </c>
    </row>
    <row r="6" spans="1:15" ht="75.75" customHeight="1">
      <c r="A6" s="69"/>
      <c r="B6" s="86" t="s">
        <v>63</v>
      </c>
      <c r="C6" s="468" t="s">
        <v>110</v>
      </c>
      <c r="D6" s="469"/>
      <c r="E6" s="154">
        <v>50</v>
      </c>
      <c r="F6" s="291">
        <v>60</v>
      </c>
      <c r="G6" s="303">
        <f t="shared" ref="G6:G39" si="0">IF(OR(E6=0,F6=0),"",F6/E6)</f>
        <v>1.2</v>
      </c>
      <c r="H6" s="292">
        <v>30</v>
      </c>
      <c r="I6" s="293">
        <v>22</v>
      </c>
      <c r="J6" s="303">
        <f t="shared" ref="J6:J7" si="1">IF(OR(H6=0,I6=0),"",I6/H6)</f>
        <v>0.73333333333333328</v>
      </c>
      <c r="K6" s="288" t="s">
        <v>363</v>
      </c>
      <c r="L6" s="288" t="s">
        <v>357</v>
      </c>
      <c r="M6" s="288" t="s">
        <v>348</v>
      </c>
      <c r="N6" s="288" t="s">
        <v>407</v>
      </c>
      <c r="O6" s="310" t="s">
        <v>390</v>
      </c>
    </row>
    <row r="7" spans="1:15" ht="75.95" customHeight="1">
      <c r="A7" s="69"/>
      <c r="B7" s="70" t="s">
        <v>64</v>
      </c>
      <c r="C7" s="468" t="s">
        <v>132</v>
      </c>
      <c r="D7" s="469"/>
      <c r="E7" s="154">
        <v>50</v>
      </c>
      <c r="F7" s="291">
        <v>60</v>
      </c>
      <c r="G7" s="303">
        <f t="shared" si="0"/>
        <v>1.2</v>
      </c>
      <c r="H7" s="292">
        <v>30</v>
      </c>
      <c r="I7" s="293">
        <v>25</v>
      </c>
      <c r="J7" s="303">
        <f t="shared" si="1"/>
        <v>0.83333333333333337</v>
      </c>
      <c r="K7" s="288" t="s">
        <v>358</v>
      </c>
      <c r="L7" s="288" t="s">
        <v>359</v>
      </c>
      <c r="M7" s="288" t="s">
        <v>348</v>
      </c>
      <c r="N7" s="288" t="s">
        <v>430</v>
      </c>
      <c r="O7" s="311" t="s">
        <v>529</v>
      </c>
    </row>
    <row r="8" spans="1:15" ht="75.95" customHeight="1">
      <c r="A8" s="69"/>
      <c r="B8" s="147" t="s">
        <v>69</v>
      </c>
      <c r="C8" s="468" t="s">
        <v>355</v>
      </c>
      <c r="D8" s="469"/>
      <c r="E8" s="164">
        <v>20</v>
      </c>
      <c r="F8" s="295">
        <v>12</v>
      </c>
      <c r="G8" s="304">
        <f t="shared" si="0"/>
        <v>0.6</v>
      </c>
      <c r="H8" s="168">
        <v>10</v>
      </c>
      <c r="I8" s="296">
        <v>1</v>
      </c>
      <c r="J8" s="304">
        <f t="shared" ref="J8:J39" si="2">IF(OR(H8=0,I8=0),"",I8/H8)</f>
        <v>0.1</v>
      </c>
      <c r="K8" s="161" t="s">
        <v>362</v>
      </c>
      <c r="L8" s="161" t="s">
        <v>372</v>
      </c>
      <c r="M8" s="161" t="s">
        <v>353</v>
      </c>
      <c r="N8" s="161"/>
      <c r="O8" s="312"/>
    </row>
    <row r="9" spans="1:15" ht="96" customHeight="1">
      <c r="A9" s="69"/>
      <c r="B9" s="184" t="s">
        <v>134</v>
      </c>
      <c r="C9" s="468" t="s">
        <v>145</v>
      </c>
      <c r="D9" s="469"/>
      <c r="E9" s="164">
        <v>5</v>
      </c>
      <c r="F9" s="295">
        <v>5</v>
      </c>
      <c r="G9" s="304">
        <f t="shared" ref="G9" si="3">IF(OR(E9=0,F9=0),"",F9/E9)</f>
        <v>1</v>
      </c>
      <c r="H9" s="168">
        <v>10</v>
      </c>
      <c r="I9" s="296">
        <v>8</v>
      </c>
      <c r="J9" s="304">
        <f t="shared" ref="J9" si="4">IF(OR(H9=0,I9=0),"",I9/H9)</f>
        <v>0.8</v>
      </c>
      <c r="K9" s="161" t="s">
        <v>360</v>
      </c>
      <c r="L9" s="161" t="s">
        <v>361</v>
      </c>
      <c r="M9" s="161" t="s">
        <v>354</v>
      </c>
      <c r="N9" s="161"/>
      <c r="O9" s="312"/>
    </row>
    <row r="10" spans="1:15" ht="75.95" customHeight="1">
      <c r="A10" s="69"/>
      <c r="B10" s="165" t="s">
        <v>328</v>
      </c>
      <c r="C10" s="506"/>
      <c r="D10" s="507"/>
      <c r="E10" s="164"/>
      <c r="F10" s="193"/>
      <c r="G10" s="191" t="str">
        <f t="shared" si="0"/>
        <v/>
      </c>
      <c r="H10" s="168"/>
      <c r="I10" s="213"/>
      <c r="J10" s="191" t="str">
        <f t="shared" si="2"/>
        <v/>
      </c>
      <c r="K10" s="161"/>
      <c r="L10" s="161"/>
      <c r="M10" s="161"/>
      <c r="N10" s="161"/>
      <c r="O10" s="312"/>
    </row>
    <row r="11" spans="1:15" ht="75.95" customHeight="1">
      <c r="A11" s="69"/>
      <c r="B11" s="70" t="s">
        <v>329</v>
      </c>
      <c r="C11" s="468"/>
      <c r="D11" s="469"/>
      <c r="E11" s="164"/>
      <c r="F11" s="193"/>
      <c r="G11" s="191" t="str">
        <f t="shared" si="0"/>
        <v/>
      </c>
      <c r="H11" s="168"/>
      <c r="I11" s="213"/>
      <c r="J11" s="191" t="str">
        <f t="shared" si="2"/>
        <v/>
      </c>
      <c r="K11" s="161"/>
      <c r="L11" s="161"/>
      <c r="M11" s="161"/>
      <c r="N11" s="161"/>
      <c r="O11" s="312"/>
    </row>
    <row r="12" spans="1:15" ht="75.95" customHeight="1">
      <c r="A12" s="69"/>
      <c r="B12" s="144" t="s">
        <v>330</v>
      </c>
      <c r="C12" s="504"/>
      <c r="D12" s="505"/>
      <c r="E12" s="162"/>
      <c r="F12" s="194"/>
      <c r="G12" s="192" t="str">
        <f t="shared" si="0"/>
        <v/>
      </c>
      <c r="H12" s="169"/>
      <c r="I12" s="212"/>
      <c r="J12" s="192" t="str">
        <f t="shared" si="2"/>
        <v/>
      </c>
      <c r="K12" s="163"/>
      <c r="L12" s="163"/>
      <c r="M12" s="163"/>
      <c r="N12" s="289"/>
      <c r="O12" s="313"/>
    </row>
    <row r="13" spans="1:15" ht="30" customHeight="1">
      <c r="A13" s="502" t="s">
        <v>138</v>
      </c>
      <c r="B13" s="503"/>
      <c r="C13" s="503"/>
      <c r="D13" s="85"/>
      <c r="E13" s="155"/>
      <c r="F13" s="209"/>
      <c r="G13" s="103"/>
      <c r="H13" s="155"/>
      <c r="I13" s="209"/>
      <c r="J13" s="204"/>
      <c r="K13" s="160"/>
      <c r="L13" s="160"/>
      <c r="M13" s="160"/>
      <c r="N13" s="196"/>
      <c r="O13" s="309"/>
    </row>
    <row r="14" spans="1:15" ht="75.95" customHeight="1">
      <c r="A14" s="68"/>
      <c r="B14" s="144" t="s">
        <v>26</v>
      </c>
      <c r="C14" s="468" t="s">
        <v>111</v>
      </c>
      <c r="D14" s="469"/>
      <c r="E14" s="168">
        <v>40</v>
      </c>
      <c r="F14" s="293">
        <v>25</v>
      </c>
      <c r="G14" s="303">
        <f t="shared" si="0"/>
        <v>0.625</v>
      </c>
      <c r="H14" s="292">
        <v>12</v>
      </c>
      <c r="I14" s="293">
        <v>8</v>
      </c>
      <c r="J14" s="303">
        <f t="shared" si="2"/>
        <v>0.66666666666666663</v>
      </c>
      <c r="K14" s="288" t="s">
        <v>369</v>
      </c>
      <c r="L14" s="288" t="s">
        <v>370</v>
      </c>
      <c r="M14" s="288" t="s">
        <v>348</v>
      </c>
      <c r="N14" s="288" t="s">
        <v>393</v>
      </c>
      <c r="O14" s="310" t="s">
        <v>371</v>
      </c>
    </row>
    <row r="15" spans="1:15" ht="75.95" customHeight="1">
      <c r="A15" s="69"/>
      <c r="B15" s="147" t="s">
        <v>27</v>
      </c>
      <c r="C15" s="468" t="s">
        <v>112</v>
      </c>
      <c r="D15" s="469"/>
      <c r="E15" s="292">
        <v>30</v>
      </c>
      <c r="F15" s="293">
        <v>32</v>
      </c>
      <c r="G15" s="303">
        <f t="shared" si="0"/>
        <v>1.0666666666666667</v>
      </c>
      <c r="H15" s="168">
        <v>8</v>
      </c>
      <c r="I15" s="296">
        <v>3</v>
      </c>
      <c r="J15" s="304">
        <f t="shared" si="2"/>
        <v>0.375</v>
      </c>
      <c r="K15" s="161" t="s">
        <v>364</v>
      </c>
      <c r="L15" s="161" t="s">
        <v>365</v>
      </c>
      <c r="M15" s="161" t="s">
        <v>348</v>
      </c>
      <c r="N15" s="161" t="s">
        <v>366</v>
      </c>
      <c r="O15" s="312" t="s">
        <v>367</v>
      </c>
    </row>
    <row r="16" spans="1:15" ht="75.95" customHeight="1">
      <c r="A16" s="69"/>
      <c r="B16" s="147" t="s">
        <v>28</v>
      </c>
      <c r="C16" s="468" t="s">
        <v>165</v>
      </c>
      <c r="D16" s="469"/>
      <c r="E16" s="170">
        <v>30</v>
      </c>
      <c r="F16" s="296">
        <v>16</v>
      </c>
      <c r="G16" s="304">
        <f t="shared" si="0"/>
        <v>0.53333333333333333</v>
      </c>
      <c r="H16" s="168">
        <v>8</v>
      </c>
      <c r="I16" s="296">
        <v>3</v>
      </c>
      <c r="J16" s="304">
        <f t="shared" si="2"/>
        <v>0.375</v>
      </c>
      <c r="K16" s="161" t="s">
        <v>368</v>
      </c>
      <c r="L16" s="161" t="s">
        <v>461</v>
      </c>
      <c r="M16" s="161" t="s">
        <v>396</v>
      </c>
      <c r="N16" s="161"/>
      <c r="O16" s="314"/>
    </row>
    <row r="17" spans="1:15" ht="75.95" customHeight="1">
      <c r="A17" s="69"/>
      <c r="B17" s="147" t="s">
        <v>33</v>
      </c>
      <c r="C17" s="474"/>
      <c r="D17" s="475"/>
      <c r="E17" s="171"/>
      <c r="F17" s="297"/>
      <c r="G17" s="218" t="str">
        <f t="shared" si="0"/>
        <v/>
      </c>
      <c r="H17" s="172"/>
      <c r="I17" s="298"/>
      <c r="J17" s="305" t="str">
        <f t="shared" si="2"/>
        <v/>
      </c>
      <c r="K17" s="290"/>
      <c r="L17" s="290"/>
      <c r="M17" s="290"/>
      <c r="N17" s="290"/>
      <c r="O17" s="315"/>
    </row>
    <row r="18" spans="1:15" ht="75.95" customHeight="1">
      <c r="A18" s="69"/>
      <c r="B18" s="147" t="s">
        <v>124</v>
      </c>
      <c r="C18" s="468"/>
      <c r="D18" s="469"/>
      <c r="E18" s="170"/>
      <c r="F18" s="299"/>
      <c r="G18" s="191" t="str">
        <f t="shared" si="0"/>
        <v/>
      </c>
      <c r="H18" s="168"/>
      <c r="I18" s="299"/>
      <c r="J18" s="191" t="str">
        <f t="shared" si="2"/>
        <v/>
      </c>
      <c r="K18" s="161"/>
      <c r="L18" s="161"/>
      <c r="M18" s="161"/>
      <c r="N18" s="161"/>
      <c r="O18" s="316"/>
    </row>
    <row r="19" spans="1:15" ht="75.95" customHeight="1">
      <c r="A19" s="69"/>
      <c r="B19" s="147" t="s">
        <v>34</v>
      </c>
      <c r="C19" s="474"/>
      <c r="D19" s="475"/>
      <c r="E19" s="171"/>
      <c r="F19" s="297"/>
      <c r="G19" s="218" t="str">
        <f t="shared" si="0"/>
        <v/>
      </c>
      <c r="H19" s="172"/>
      <c r="I19" s="298"/>
      <c r="J19" s="305" t="str">
        <f t="shared" si="2"/>
        <v/>
      </c>
      <c r="K19" s="290"/>
      <c r="L19" s="290"/>
      <c r="M19" s="290"/>
      <c r="N19" s="290"/>
      <c r="O19" s="315"/>
    </row>
    <row r="20" spans="1:15" ht="75.95" customHeight="1">
      <c r="A20" s="69"/>
      <c r="B20" s="147" t="s">
        <v>127</v>
      </c>
      <c r="C20" s="468"/>
      <c r="D20" s="469"/>
      <c r="E20" s="170"/>
      <c r="F20" s="299"/>
      <c r="G20" s="191" t="str">
        <f t="shared" si="0"/>
        <v/>
      </c>
      <c r="H20" s="168"/>
      <c r="I20" s="299"/>
      <c r="J20" s="191" t="str">
        <f t="shared" si="2"/>
        <v/>
      </c>
      <c r="K20" s="161"/>
      <c r="L20" s="161"/>
      <c r="M20" s="161"/>
      <c r="N20" s="161"/>
      <c r="O20" s="316"/>
    </row>
    <row r="21" spans="1:15" ht="75.95" customHeight="1">
      <c r="A21" s="69"/>
      <c r="B21" s="144" t="s">
        <v>128</v>
      </c>
      <c r="C21" s="474"/>
      <c r="D21" s="475"/>
      <c r="E21" s="171"/>
      <c r="F21" s="297"/>
      <c r="G21" s="218" t="str">
        <f t="shared" si="0"/>
        <v/>
      </c>
      <c r="H21" s="172"/>
      <c r="I21" s="298"/>
      <c r="J21" s="305" t="str">
        <f t="shared" si="2"/>
        <v/>
      </c>
      <c r="K21" s="290"/>
      <c r="L21" s="290"/>
      <c r="M21" s="290"/>
      <c r="N21" s="290"/>
      <c r="O21" s="315"/>
    </row>
    <row r="22" spans="1:15" ht="14.25">
      <c r="A22" s="476" t="s">
        <v>139</v>
      </c>
      <c r="B22" s="477"/>
      <c r="C22" s="477"/>
      <c r="D22" s="478"/>
      <c r="E22" s="156"/>
      <c r="F22" s="210"/>
      <c r="G22" s="182"/>
      <c r="H22" s="482"/>
      <c r="I22" s="484"/>
      <c r="J22" s="205"/>
      <c r="K22" s="486"/>
      <c r="L22" s="486"/>
      <c r="M22" s="486"/>
      <c r="N22" s="514"/>
      <c r="O22" s="519"/>
    </row>
    <row r="23" spans="1:15" ht="14.25">
      <c r="A23" s="479"/>
      <c r="B23" s="480"/>
      <c r="C23" s="480"/>
      <c r="D23" s="481"/>
      <c r="E23" s="157"/>
      <c r="F23" s="211"/>
      <c r="G23" s="183"/>
      <c r="H23" s="483"/>
      <c r="I23" s="485"/>
      <c r="J23" s="206"/>
      <c r="K23" s="487"/>
      <c r="L23" s="487"/>
      <c r="M23" s="487"/>
      <c r="N23" s="515"/>
      <c r="O23" s="520"/>
    </row>
    <row r="24" spans="1:15" ht="38.1" customHeight="1">
      <c r="A24" s="488"/>
      <c r="B24" s="457" t="s">
        <v>65</v>
      </c>
      <c r="C24" s="459" t="s">
        <v>166</v>
      </c>
      <c r="D24" s="460"/>
      <c r="E24" s="219"/>
      <c r="F24" s="220"/>
      <c r="G24" s="221" t="str">
        <f t="shared" si="0"/>
        <v/>
      </c>
      <c r="H24" s="222"/>
      <c r="I24" s="223"/>
      <c r="J24" s="224" t="str">
        <f t="shared" si="2"/>
        <v/>
      </c>
      <c r="K24" s="463" t="s">
        <v>373</v>
      </c>
      <c r="L24" s="463" t="s">
        <v>375</v>
      </c>
      <c r="M24" s="463" t="s">
        <v>348</v>
      </c>
      <c r="N24" s="463" t="s">
        <v>374</v>
      </c>
      <c r="O24" s="518" t="s">
        <v>376</v>
      </c>
    </row>
    <row r="25" spans="1:15" ht="38.1" customHeight="1">
      <c r="A25" s="489"/>
      <c r="B25" s="458"/>
      <c r="C25" s="461"/>
      <c r="D25" s="462"/>
      <c r="E25" s="225"/>
      <c r="F25" s="226"/>
      <c r="G25" s="227" t="str">
        <f t="shared" si="0"/>
        <v/>
      </c>
      <c r="H25" s="228"/>
      <c r="I25" s="229"/>
      <c r="J25" s="230" t="str">
        <f t="shared" si="2"/>
        <v/>
      </c>
      <c r="K25" s="464"/>
      <c r="L25" s="464"/>
      <c r="M25" s="464"/>
      <c r="N25" s="464"/>
      <c r="O25" s="475"/>
    </row>
    <row r="26" spans="1:15" ht="38.1" customHeight="1">
      <c r="A26" s="488"/>
      <c r="B26" s="457" t="s">
        <v>63</v>
      </c>
      <c r="C26" s="459" t="s">
        <v>384</v>
      </c>
      <c r="D26" s="460"/>
      <c r="E26" s="177">
        <v>60</v>
      </c>
      <c r="F26" s="291" ph="1">
        <v>70</v>
      </c>
      <c r="G26" s="232">
        <f t="shared" si="0"/>
        <v>1.1666666666666667</v>
      </c>
      <c r="H26" s="173">
        <v>18</v>
      </c>
      <c r="I26" s="300" ph="1">
        <v>19</v>
      </c>
      <c r="J26" s="199">
        <f t="shared" si="2"/>
        <v>1.0555555555555556</v>
      </c>
      <c r="K26" s="463" t="s">
        <v>385</v>
      </c>
      <c r="L26" s="463" t="s">
        <v>387</v>
      </c>
      <c r="M26" s="463" t="s">
        <v>348</v>
      </c>
      <c r="N26" s="463" t="s">
        <v>397</v>
      </c>
      <c r="O26" s="521" t="s">
        <v>386</v>
      </c>
    </row>
    <row r="27" spans="1:15" ht="38.1" customHeight="1">
      <c r="A27" s="489"/>
      <c r="B27" s="458"/>
      <c r="C27" s="461"/>
      <c r="D27" s="462"/>
      <c r="E27" s="179">
        <v>60</v>
      </c>
      <c r="F27" s="301" ph="1">
        <v>50</v>
      </c>
      <c r="G27" s="234">
        <f t="shared" si="0"/>
        <v>0.83333333333333337</v>
      </c>
      <c r="H27" s="174">
        <v>18</v>
      </c>
      <c r="I27" s="302" ph="1">
        <v>19</v>
      </c>
      <c r="J27" s="200">
        <f t="shared" si="2"/>
        <v>1.0555555555555556</v>
      </c>
      <c r="K27" s="464"/>
      <c r="L27" s="464"/>
      <c r="M27" s="464"/>
      <c r="N27" s="464"/>
      <c r="O27" s="522"/>
    </row>
    <row r="28" spans="1:15" ht="38.1" customHeight="1">
      <c r="A28" s="488"/>
      <c r="B28" s="457" t="s">
        <v>64</v>
      </c>
      <c r="C28" s="459" t="s">
        <v>380</v>
      </c>
      <c r="D28" s="460"/>
      <c r="E28" s="177">
        <v>30</v>
      </c>
      <c r="F28" s="291" ph="1">
        <v>25</v>
      </c>
      <c r="G28" s="232">
        <f t="shared" si="0"/>
        <v>0.83333333333333337</v>
      </c>
      <c r="H28" s="173">
        <v>3</v>
      </c>
      <c r="I28" s="300" ph="1">
        <v>0</v>
      </c>
      <c r="J28" s="199" t="str">
        <f t="shared" si="2"/>
        <v/>
      </c>
      <c r="K28" s="463" t="s">
        <v>381</v>
      </c>
      <c r="L28" s="463" t="s">
        <v>382</v>
      </c>
      <c r="M28" s="463" t="s">
        <v>348</v>
      </c>
      <c r="N28" s="463" t="s">
        <v>484</v>
      </c>
      <c r="O28" s="455" t="s">
        <v>383</v>
      </c>
    </row>
    <row r="29" spans="1:15" ht="38.1" customHeight="1">
      <c r="A29" s="489"/>
      <c r="B29" s="458"/>
      <c r="C29" s="461"/>
      <c r="D29" s="462"/>
      <c r="E29" s="179">
        <v>30</v>
      </c>
      <c r="F29" s="301" ph="1">
        <v>25</v>
      </c>
      <c r="G29" s="234">
        <f t="shared" si="0"/>
        <v>0.83333333333333337</v>
      </c>
      <c r="H29" s="174">
        <v>3</v>
      </c>
      <c r="I29" s="302" ph="1">
        <v>0</v>
      </c>
      <c r="J29" s="200" t="str">
        <f t="shared" si="2"/>
        <v/>
      </c>
      <c r="K29" s="464"/>
      <c r="L29" s="464"/>
      <c r="M29" s="464"/>
      <c r="N29" s="464"/>
      <c r="O29" s="456"/>
    </row>
    <row r="30" spans="1:15" ht="38.1" customHeight="1">
      <c r="A30" s="488"/>
      <c r="B30" s="457" t="s">
        <v>69</v>
      </c>
      <c r="C30" s="459" t="s">
        <v>344</v>
      </c>
      <c r="D30" s="460"/>
      <c r="E30" s="177">
        <v>30</v>
      </c>
      <c r="F30" s="291" ph="1">
        <v>40</v>
      </c>
      <c r="G30" s="232">
        <f t="shared" si="0"/>
        <v>1.3333333333333333</v>
      </c>
      <c r="H30" s="173">
        <v>4</v>
      </c>
      <c r="I30" s="300" ph="1">
        <v>1</v>
      </c>
      <c r="J30" s="199">
        <f t="shared" si="2"/>
        <v>0.25</v>
      </c>
      <c r="K30" s="463" t="s">
        <v>379</v>
      </c>
      <c r="L30" s="463" t="s">
        <v>378</v>
      </c>
      <c r="M30" s="463" t="s">
        <v>348</v>
      </c>
      <c r="N30" s="463" t="s">
        <v>486</v>
      </c>
      <c r="O30" s="455" t="s">
        <v>377</v>
      </c>
    </row>
    <row r="31" spans="1:15" ht="38.1" customHeight="1">
      <c r="A31" s="489"/>
      <c r="B31" s="458"/>
      <c r="C31" s="461"/>
      <c r="D31" s="462"/>
      <c r="E31" s="179">
        <v>30</v>
      </c>
      <c r="F31" s="301" ph="1">
        <v>15</v>
      </c>
      <c r="G31" s="234">
        <f t="shared" si="0"/>
        <v>0.5</v>
      </c>
      <c r="H31" s="174">
        <v>4</v>
      </c>
      <c r="I31" s="302" ph="1">
        <v>1</v>
      </c>
      <c r="J31" s="200">
        <f t="shared" si="2"/>
        <v>0.25</v>
      </c>
      <c r="K31" s="464"/>
      <c r="L31" s="464"/>
      <c r="M31" s="464"/>
      <c r="N31" s="464"/>
      <c r="O31" s="456"/>
    </row>
    <row r="32" spans="1:15" ht="38.1" customHeight="1">
      <c r="A32" s="488"/>
      <c r="B32" s="457" t="s">
        <v>134</v>
      </c>
      <c r="C32" s="490"/>
      <c r="D32" s="491"/>
      <c r="E32" s="154"/>
      <c r="F32" s="231"/>
      <c r="G32" s="232" t="str">
        <f t="shared" si="0"/>
        <v/>
      </c>
      <c r="H32" s="173"/>
      <c r="I32" s="214"/>
      <c r="J32" s="199" t="str">
        <f t="shared" si="2"/>
        <v/>
      </c>
      <c r="K32" s="463"/>
      <c r="L32" s="463"/>
      <c r="M32" s="463"/>
      <c r="N32" s="463"/>
      <c r="O32" s="472"/>
    </row>
    <row r="33" spans="1:15" ht="38.1" customHeight="1">
      <c r="A33" s="489"/>
      <c r="B33" s="458"/>
      <c r="C33" s="492"/>
      <c r="D33" s="493"/>
      <c r="E33" s="179"/>
      <c r="F33" s="233"/>
      <c r="G33" s="234" t="str">
        <f t="shared" si="0"/>
        <v/>
      </c>
      <c r="H33" s="174"/>
      <c r="I33" s="215"/>
      <c r="J33" s="200" t="str">
        <f t="shared" si="2"/>
        <v/>
      </c>
      <c r="K33" s="464"/>
      <c r="L33" s="464"/>
      <c r="M33" s="464"/>
      <c r="N33" s="464"/>
      <c r="O33" s="473"/>
    </row>
    <row r="34" spans="1:15" ht="38.1" customHeight="1">
      <c r="A34" s="488"/>
      <c r="B34" s="526" t="s">
        <v>34</v>
      </c>
      <c r="C34" s="459"/>
      <c r="D34" s="460"/>
      <c r="E34" s="177"/>
      <c r="F34" s="231"/>
      <c r="G34" s="232" t="str">
        <f t="shared" si="0"/>
        <v/>
      </c>
      <c r="H34" s="173"/>
      <c r="I34" s="214"/>
      <c r="J34" s="199" t="str">
        <f t="shared" si="2"/>
        <v/>
      </c>
      <c r="K34" s="463"/>
      <c r="L34" s="463"/>
      <c r="M34" s="463"/>
      <c r="N34" s="463"/>
      <c r="O34" s="455"/>
    </row>
    <row r="35" spans="1:15" ht="38.1" customHeight="1">
      <c r="A35" s="489"/>
      <c r="B35" s="527"/>
      <c r="C35" s="461"/>
      <c r="D35" s="462"/>
      <c r="E35" s="179"/>
      <c r="F35" s="233"/>
      <c r="G35" s="234" t="str">
        <f t="shared" si="0"/>
        <v/>
      </c>
      <c r="H35" s="174"/>
      <c r="I35" s="215"/>
      <c r="J35" s="200" t="str">
        <f t="shared" si="2"/>
        <v/>
      </c>
      <c r="K35" s="464"/>
      <c r="L35" s="464"/>
      <c r="M35" s="464"/>
      <c r="N35" s="464"/>
      <c r="O35" s="456"/>
    </row>
    <row r="36" spans="1:15" ht="38.1" customHeight="1">
      <c r="A36" s="488"/>
      <c r="B36" s="524" t="s">
        <v>329</v>
      </c>
      <c r="C36" s="459"/>
      <c r="D36" s="460"/>
      <c r="E36" s="178"/>
      <c r="F36" s="235"/>
      <c r="G36" s="236" t="str">
        <f t="shared" si="0"/>
        <v/>
      </c>
      <c r="H36" s="175"/>
      <c r="I36" s="216"/>
      <c r="J36" s="201" t="str">
        <f t="shared" si="2"/>
        <v/>
      </c>
      <c r="K36" s="463"/>
      <c r="L36" s="463"/>
      <c r="M36" s="463"/>
      <c r="N36" s="463"/>
      <c r="O36" s="470"/>
    </row>
    <row r="37" spans="1:15" ht="38.1" customHeight="1">
      <c r="A37" s="523"/>
      <c r="B37" s="525"/>
      <c r="C37" s="461"/>
      <c r="D37" s="462"/>
      <c r="E37" s="179"/>
      <c r="F37" s="233"/>
      <c r="G37" s="234" t="str">
        <f t="shared" si="0"/>
        <v/>
      </c>
      <c r="H37" s="174"/>
      <c r="I37" s="215"/>
      <c r="J37" s="200" t="str">
        <f t="shared" si="2"/>
        <v/>
      </c>
      <c r="K37" s="464"/>
      <c r="L37" s="464"/>
      <c r="M37" s="464"/>
      <c r="N37" s="464"/>
      <c r="O37" s="471"/>
    </row>
    <row r="38" spans="1:15" ht="38.1" customHeight="1">
      <c r="A38" s="488"/>
      <c r="B38" s="528" t="s">
        <v>128</v>
      </c>
      <c r="C38" s="459"/>
      <c r="D38" s="460"/>
      <c r="E38" s="177"/>
      <c r="F38" s="231"/>
      <c r="G38" s="232" t="str">
        <f t="shared" si="0"/>
        <v/>
      </c>
      <c r="H38" s="173"/>
      <c r="I38" s="214"/>
      <c r="J38" s="199" t="str">
        <f t="shared" si="2"/>
        <v/>
      </c>
      <c r="K38" s="463"/>
      <c r="L38" s="463"/>
      <c r="M38" s="463"/>
      <c r="N38" s="463"/>
      <c r="O38" s="466"/>
    </row>
    <row r="39" spans="1:15" ht="38.1" customHeight="1">
      <c r="A39" s="489"/>
      <c r="B39" s="529"/>
      <c r="C39" s="530"/>
      <c r="D39" s="531"/>
      <c r="E39" s="180"/>
      <c r="F39" s="237"/>
      <c r="G39" s="238" t="str">
        <f t="shared" si="0"/>
        <v/>
      </c>
      <c r="H39" s="176"/>
      <c r="I39" s="217"/>
      <c r="J39" s="202" t="str">
        <f t="shared" si="2"/>
        <v/>
      </c>
      <c r="K39" s="465"/>
      <c r="L39" s="465"/>
      <c r="M39" s="465"/>
      <c r="N39" s="465"/>
      <c r="O39" s="467"/>
    </row>
    <row r="40" spans="1:15">
      <c r="C40" s="2"/>
      <c r="D40" s="5"/>
      <c r="E40" s="2"/>
      <c r="F40" s="2"/>
      <c r="G40" s="2"/>
      <c r="H40" s="2"/>
      <c r="I40" s="2"/>
      <c r="J40" s="207"/>
      <c r="K40" s="2"/>
      <c r="L40" s="2"/>
      <c r="M40" s="2"/>
      <c r="N40" s="197"/>
      <c r="O40" s="2"/>
    </row>
    <row r="41" spans="1:15">
      <c r="A41" s="2"/>
      <c r="B41" s="2"/>
      <c r="C41" s="2"/>
      <c r="D41" s="2"/>
      <c r="E41" s="2"/>
      <c r="F41" s="2"/>
      <c r="G41" s="2"/>
      <c r="H41" s="2"/>
      <c r="I41" s="2"/>
      <c r="J41" s="207"/>
      <c r="K41" s="2"/>
      <c r="L41" s="2"/>
      <c r="M41" s="2"/>
      <c r="N41" s="197"/>
      <c r="O41" s="2"/>
    </row>
    <row r="42" spans="1:15">
      <c r="A42" s="2"/>
      <c r="B42" s="2"/>
      <c r="C42" s="2"/>
      <c r="D42" s="2"/>
      <c r="E42" s="2"/>
      <c r="F42" s="2"/>
      <c r="G42" s="2"/>
      <c r="H42" s="2"/>
      <c r="I42" s="2"/>
      <c r="J42" s="207"/>
      <c r="K42" s="2"/>
      <c r="L42" s="2"/>
      <c r="M42" s="2"/>
      <c r="N42" s="197"/>
      <c r="O42" s="2"/>
    </row>
    <row r="43" spans="1:15">
      <c r="A43" s="2"/>
      <c r="B43" s="2"/>
      <c r="C43" s="2"/>
      <c r="D43" s="2"/>
      <c r="E43" s="2"/>
      <c r="F43" s="2"/>
      <c r="G43" s="2"/>
      <c r="H43" s="2"/>
      <c r="I43" s="2"/>
      <c r="J43" s="207"/>
      <c r="K43" s="2"/>
      <c r="L43" s="2"/>
      <c r="M43" s="2"/>
      <c r="N43" s="197"/>
      <c r="O43" s="2"/>
    </row>
    <row r="44" spans="1:15">
      <c r="A44" s="2"/>
      <c r="B44" s="2"/>
      <c r="C44" s="2"/>
      <c r="D44" s="2"/>
      <c r="E44" s="2"/>
      <c r="F44" s="2"/>
      <c r="G44" s="2"/>
      <c r="H44" s="2"/>
      <c r="I44" s="2"/>
      <c r="J44" s="207"/>
      <c r="K44" s="2"/>
      <c r="L44" s="2"/>
      <c r="M44" s="2"/>
      <c r="N44" s="197"/>
      <c r="O44" s="2"/>
    </row>
    <row r="45" spans="1:15">
      <c r="A45" s="2"/>
      <c r="B45" s="2"/>
      <c r="C45" s="2"/>
      <c r="D45" s="2"/>
      <c r="E45" s="2"/>
      <c r="F45" s="2"/>
      <c r="G45" s="2"/>
      <c r="H45" s="2"/>
      <c r="I45" s="2"/>
      <c r="J45" s="207"/>
      <c r="K45" s="2"/>
      <c r="L45" s="2"/>
      <c r="M45" s="2"/>
      <c r="N45" s="197"/>
      <c r="O45" s="2"/>
    </row>
    <row r="46" spans="1:15">
      <c r="A46" s="2"/>
      <c r="B46" s="2"/>
      <c r="C46" s="2"/>
      <c r="D46" s="2"/>
      <c r="E46" s="2"/>
      <c r="F46" s="2"/>
      <c r="G46" s="2"/>
      <c r="H46" s="2"/>
      <c r="I46" s="2"/>
      <c r="J46" s="207"/>
      <c r="K46" s="2"/>
      <c r="L46" s="2"/>
      <c r="M46" s="2"/>
      <c r="N46" s="197"/>
      <c r="O46" s="2"/>
    </row>
    <row r="47" spans="1:15">
      <c r="A47" s="2"/>
      <c r="B47" s="2"/>
      <c r="C47" s="2"/>
      <c r="D47" s="2"/>
      <c r="E47" s="2"/>
      <c r="F47" s="2"/>
      <c r="G47" s="2"/>
      <c r="H47" s="2"/>
      <c r="I47" s="2"/>
      <c r="J47" s="207"/>
      <c r="K47" s="2"/>
      <c r="L47" s="2"/>
      <c r="M47" s="2"/>
      <c r="N47" s="197"/>
      <c r="O47" s="2"/>
    </row>
    <row r="48" spans="1:15">
      <c r="A48" s="2"/>
      <c r="B48" s="2"/>
      <c r="C48" s="2"/>
      <c r="D48" s="2"/>
      <c r="E48" s="2"/>
      <c r="F48" s="2"/>
      <c r="G48" s="2"/>
      <c r="H48" s="2"/>
      <c r="I48" s="2"/>
      <c r="J48" s="207"/>
      <c r="K48" s="2"/>
      <c r="L48" s="2"/>
      <c r="M48" s="2"/>
      <c r="N48" s="197"/>
      <c r="O48" s="2"/>
    </row>
    <row r="49" spans="1:15">
      <c r="A49" s="2"/>
      <c r="B49" s="2"/>
      <c r="C49" s="2"/>
      <c r="D49" s="2"/>
      <c r="E49" s="2"/>
      <c r="F49" s="2"/>
      <c r="G49" s="2"/>
      <c r="H49" s="2"/>
      <c r="I49" s="2"/>
      <c r="J49" s="207"/>
      <c r="K49" s="2"/>
      <c r="L49" s="2"/>
      <c r="M49" s="2"/>
      <c r="N49" s="197"/>
      <c r="O49" s="2"/>
    </row>
  </sheetData>
  <mergeCells count="96">
    <mergeCell ref="A38:A39"/>
    <mergeCell ref="B38:B39"/>
    <mergeCell ref="C38:D39"/>
    <mergeCell ref="L38:L39"/>
    <mergeCell ref="M38:M39"/>
    <mergeCell ref="K38:K39"/>
    <mergeCell ref="A26:A27"/>
    <mergeCell ref="A28:A29"/>
    <mergeCell ref="A30:A31"/>
    <mergeCell ref="A32:A33"/>
    <mergeCell ref="M36:M37"/>
    <mergeCell ref="A34:A35"/>
    <mergeCell ref="A36:A37"/>
    <mergeCell ref="B36:B37"/>
    <mergeCell ref="C36:D37"/>
    <mergeCell ref="L36:L37"/>
    <mergeCell ref="K34:K35"/>
    <mergeCell ref="K36:K37"/>
    <mergeCell ref="B34:B35"/>
    <mergeCell ref="C34:D35"/>
    <mergeCell ref="L34:L35"/>
    <mergeCell ref="K26:K27"/>
    <mergeCell ref="N22:N23"/>
    <mergeCell ref="N24:N25"/>
    <mergeCell ref="N26:N27"/>
    <mergeCell ref="N2:O2"/>
    <mergeCell ref="O24:O25"/>
    <mergeCell ref="O22:O23"/>
    <mergeCell ref="O26:O27"/>
    <mergeCell ref="C8:D8"/>
    <mergeCell ref="M2:M3"/>
    <mergeCell ref="M22:M23"/>
    <mergeCell ref="K2:K3"/>
    <mergeCell ref="K22:K23"/>
    <mergeCell ref="C7:D7"/>
    <mergeCell ref="C12:D12"/>
    <mergeCell ref="C10:D10"/>
    <mergeCell ref="C9:D9"/>
    <mergeCell ref="E2:G2"/>
    <mergeCell ref="H2:J2"/>
    <mergeCell ref="L32:L33"/>
    <mergeCell ref="K32:K33"/>
    <mergeCell ref="B32:B33"/>
    <mergeCell ref="C32:D33"/>
    <mergeCell ref="A2:D3"/>
    <mergeCell ref="L2:L3"/>
    <mergeCell ref="B30:B31"/>
    <mergeCell ref="C30:D31"/>
    <mergeCell ref="L30:L31"/>
    <mergeCell ref="L28:L29"/>
    <mergeCell ref="K30:K31"/>
    <mergeCell ref="C17:D17"/>
    <mergeCell ref="C18:D18"/>
    <mergeCell ref="A13:C13"/>
    <mergeCell ref="C5:D5"/>
    <mergeCell ref="C6:D6"/>
    <mergeCell ref="B24:B25"/>
    <mergeCell ref="C24:D25"/>
    <mergeCell ref="L24:L25"/>
    <mergeCell ref="C14:D14"/>
    <mergeCell ref="C21:D21"/>
    <mergeCell ref="A22:D23"/>
    <mergeCell ref="H22:H23"/>
    <mergeCell ref="I22:I23"/>
    <mergeCell ref="L22:L23"/>
    <mergeCell ref="C19:D19"/>
    <mergeCell ref="C20:D20"/>
    <mergeCell ref="C15:D15"/>
    <mergeCell ref="C16:D16"/>
    <mergeCell ref="A24:A25"/>
    <mergeCell ref="K24:K25"/>
    <mergeCell ref="N38:N39"/>
    <mergeCell ref="O38:O39"/>
    <mergeCell ref="O30:O31"/>
    <mergeCell ref="N30:N31"/>
    <mergeCell ref="C11:D11"/>
    <mergeCell ref="O34:O35"/>
    <mergeCell ref="N32:N33"/>
    <mergeCell ref="N34:N35"/>
    <mergeCell ref="N36:N37"/>
    <mergeCell ref="O36:O37"/>
    <mergeCell ref="O32:O33"/>
    <mergeCell ref="M30:M31"/>
    <mergeCell ref="M32:M33"/>
    <mergeCell ref="M34:M35"/>
    <mergeCell ref="M24:M25"/>
    <mergeCell ref="M26:M27"/>
    <mergeCell ref="O28:O29"/>
    <mergeCell ref="B26:B27"/>
    <mergeCell ref="C26:D27"/>
    <mergeCell ref="L26:L27"/>
    <mergeCell ref="N28:N29"/>
    <mergeCell ref="M28:M29"/>
    <mergeCell ref="B28:B29"/>
    <mergeCell ref="C28:D29"/>
    <mergeCell ref="K28:K29"/>
  </mergeCells>
  <phoneticPr fontId="1"/>
  <dataValidations disablePrompts="1" count="1">
    <dataValidation type="list" allowBlank="1" showInputMessage="1" showErrorMessage="1" sqref="M24:M39 M14:M21 M5:M12" xr:uid="{58B29F71-6B8E-4183-8B9B-B1B27A43FCDF}">
      <formula1>"市や他機関の独自事業で継続実施,今回の事業構想で継続実施,事業を実施しない"</formula1>
    </dataValidation>
  </dataValidations>
  <printOptions horizontalCentered="1"/>
  <pageMargins left="0.23622047244094491" right="0.23622047244094491" top="0.15748031496062992" bottom="0.15748031496062992" header="0.31496062992125984" footer="0.31496062992125984"/>
  <pageSetup paperSize="9" scale="31" orientation="landscape" r:id="rId1"/>
  <rowBreaks count="1" manualBreakCount="1">
    <brk id="39" max="14"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B7093F-A968-4E34-A425-32AE1693FA14}">
  <dimension ref="A1:U39"/>
  <sheetViews>
    <sheetView view="pageBreakPreview" zoomScale="85" zoomScaleNormal="100" zoomScaleSheetLayoutView="85" workbookViewId="0"/>
  </sheetViews>
  <sheetFormatPr defaultRowHeight="13.5"/>
  <cols>
    <col min="1" max="2" width="4.375" customWidth="1"/>
    <col min="3" max="3" width="27.375" customWidth="1"/>
    <col min="4" max="4" width="26.875" customWidth="1"/>
    <col min="5" max="5" width="5.625" customWidth="1"/>
    <col min="6" max="6" width="3.625" customWidth="1"/>
    <col min="7" max="7" width="5.625" customWidth="1"/>
    <col min="8" max="8" width="3.625" customWidth="1"/>
    <col min="9" max="9" width="5.625" customWidth="1"/>
    <col min="10" max="10" width="3.625" customWidth="1"/>
    <col min="11" max="11" width="5.625" customWidth="1"/>
    <col min="12" max="12" width="3.625" customWidth="1"/>
    <col min="13" max="13" width="5.625" customWidth="1"/>
    <col min="14" max="14" width="3.625" customWidth="1"/>
    <col min="15" max="15" width="5.625" customWidth="1"/>
    <col min="16" max="16" width="3.625" customWidth="1"/>
    <col min="17" max="17" width="5.625" customWidth="1"/>
    <col min="18" max="18" width="3.625" customWidth="1"/>
    <col min="19" max="19" width="5.625" customWidth="1"/>
    <col min="20" max="20" width="3.625" customWidth="1"/>
    <col min="21" max="21" width="87" customWidth="1"/>
    <col min="23" max="23" width="3" customWidth="1"/>
  </cols>
  <sheetData>
    <row r="1" spans="1:21" ht="37.5" customHeight="1">
      <c r="A1" s="91" t="s">
        <v>48</v>
      </c>
      <c r="B1" s="92"/>
      <c r="C1" s="4"/>
      <c r="D1" s="4"/>
      <c r="E1" s="4"/>
      <c r="F1" s="286" t="str">
        <f>様式第２号!F6</f>
        <v>○○地域雇用創造協議会</v>
      </c>
      <c r="G1" s="4"/>
      <c r="H1" s="4"/>
      <c r="I1" s="4"/>
      <c r="J1" s="4"/>
      <c r="K1" s="4"/>
      <c r="L1" s="4"/>
      <c r="M1" s="4"/>
      <c r="N1" s="4"/>
      <c r="O1" s="4"/>
      <c r="P1" s="4"/>
      <c r="Q1" s="4"/>
      <c r="R1" s="4"/>
      <c r="S1" s="4"/>
      <c r="T1" s="4"/>
      <c r="U1" s="36"/>
    </row>
    <row r="2" spans="1:21" ht="20.25" customHeight="1">
      <c r="A2" s="3"/>
      <c r="B2" s="4"/>
      <c r="C2" s="4"/>
      <c r="D2" s="88"/>
      <c r="E2" s="532" t="s">
        <v>0</v>
      </c>
      <c r="F2" s="533"/>
      <c r="G2" s="533"/>
      <c r="H2" s="533"/>
      <c r="I2" s="533"/>
      <c r="J2" s="533"/>
      <c r="K2" s="533"/>
      <c r="L2" s="533"/>
      <c r="M2" s="534" t="s">
        <v>1</v>
      </c>
      <c r="N2" s="535"/>
      <c r="O2" s="535"/>
      <c r="P2" s="535"/>
      <c r="Q2" s="535"/>
      <c r="R2" s="535"/>
      <c r="S2" s="535"/>
      <c r="T2" s="535"/>
      <c r="U2" s="536" t="s">
        <v>146</v>
      </c>
    </row>
    <row r="3" spans="1:21" ht="20.25" customHeight="1">
      <c r="A3" s="265"/>
      <c r="B3" s="266"/>
      <c r="C3" s="266"/>
      <c r="D3" s="267"/>
      <c r="E3" s="538" t="s">
        <v>5</v>
      </c>
      <c r="F3" s="539"/>
      <c r="G3" s="540" t="s">
        <v>6</v>
      </c>
      <c r="H3" s="539"/>
      <c r="I3" s="540" t="s">
        <v>7</v>
      </c>
      <c r="J3" s="541"/>
      <c r="K3" s="542" t="s">
        <v>2</v>
      </c>
      <c r="L3" s="538"/>
      <c r="M3" s="542" t="s">
        <v>5</v>
      </c>
      <c r="N3" s="539"/>
      <c r="O3" s="540" t="s">
        <v>6</v>
      </c>
      <c r="P3" s="539"/>
      <c r="Q3" s="540" t="s">
        <v>7</v>
      </c>
      <c r="R3" s="541"/>
      <c r="S3" s="542" t="s">
        <v>2</v>
      </c>
      <c r="T3" s="543"/>
      <c r="U3" s="537"/>
    </row>
    <row r="4" spans="1:21" ht="30" customHeight="1">
      <c r="A4" s="243" t="s">
        <v>137</v>
      </c>
      <c r="B4" s="244"/>
      <c r="C4" s="244"/>
      <c r="D4" s="85"/>
      <c r="E4" s="71">
        <f>SUM(E5:E8)</f>
        <v>20</v>
      </c>
      <c r="F4" s="103" t="s">
        <v>3</v>
      </c>
      <c r="G4" s="72">
        <f>SUM(G5:G8)</f>
        <v>70</v>
      </c>
      <c r="H4" s="106" t="s">
        <v>3</v>
      </c>
      <c r="I4" s="71">
        <f>SUM(I5:I8)</f>
        <v>73</v>
      </c>
      <c r="J4" s="103" t="s">
        <v>3</v>
      </c>
      <c r="K4" s="90">
        <f>SUM(K5:K8)</f>
        <v>163</v>
      </c>
      <c r="L4" s="103" t="s">
        <v>3</v>
      </c>
      <c r="M4" s="73">
        <f>SUM(M5:M8)</f>
        <v>4</v>
      </c>
      <c r="N4" s="106" t="s">
        <v>4</v>
      </c>
      <c r="O4" s="71">
        <f>SUM(O5:O8)</f>
        <v>14</v>
      </c>
      <c r="P4" s="103" t="s">
        <v>4</v>
      </c>
      <c r="Q4" s="72">
        <f>SUM(Q5:Q8)</f>
        <v>17</v>
      </c>
      <c r="R4" s="114" t="s">
        <v>4</v>
      </c>
      <c r="S4" s="90">
        <f>SUM(S5:S8)</f>
        <v>35</v>
      </c>
      <c r="T4" s="103" t="s">
        <v>4</v>
      </c>
      <c r="U4" s="268"/>
    </row>
    <row r="5" spans="1:21" ht="30" customHeight="1">
      <c r="A5" s="69"/>
      <c r="B5" s="185" t="s">
        <v>65</v>
      </c>
      <c r="C5" s="544" t="s">
        <v>391</v>
      </c>
      <c r="D5" s="545"/>
      <c r="E5" s="248">
        <v>10</v>
      </c>
      <c r="F5" s="104" t="s">
        <v>8</v>
      </c>
      <c r="G5" s="251">
        <v>20</v>
      </c>
      <c r="H5" s="107" t="s">
        <v>8</v>
      </c>
      <c r="I5" s="248">
        <v>20</v>
      </c>
      <c r="J5" s="104" t="s">
        <v>8</v>
      </c>
      <c r="K5" s="75">
        <f>SUM(E5:J5)</f>
        <v>50</v>
      </c>
      <c r="L5" s="185" t="s">
        <v>8</v>
      </c>
      <c r="M5" s="250">
        <v>2</v>
      </c>
      <c r="N5" s="247" t="s">
        <v>4</v>
      </c>
      <c r="O5" s="248">
        <v>4</v>
      </c>
      <c r="P5" s="185" t="s">
        <v>4</v>
      </c>
      <c r="Q5" s="251">
        <v>4</v>
      </c>
      <c r="R5" s="245" t="s">
        <v>4</v>
      </c>
      <c r="S5" s="269">
        <f t="shared" ref="S5:S7" si="0">SUM(M5:R5)</f>
        <v>10</v>
      </c>
      <c r="T5" s="185" t="s">
        <v>4</v>
      </c>
      <c r="U5" s="270" t="s">
        <v>223</v>
      </c>
    </row>
    <row r="6" spans="1:21" ht="30" customHeight="1">
      <c r="A6" s="69"/>
      <c r="B6" s="86" t="s">
        <v>63</v>
      </c>
      <c r="C6" s="544" t="s">
        <v>407</v>
      </c>
      <c r="D6" s="545"/>
      <c r="E6" s="248">
        <v>10</v>
      </c>
      <c r="F6" s="104" t="s">
        <v>8</v>
      </c>
      <c r="G6" s="251">
        <v>20</v>
      </c>
      <c r="H6" s="107" t="s">
        <v>8</v>
      </c>
      <c r="I6" s="248">
        <v>20</v>
      </c>
      <c r="J6" s="104" t="s">
        <v>8</v>
      </c>
      <c r="K6" s="75">
        <f t="shared" ref="K6:K7" si="1">SUM(E6:J6)</f>
        <v>50</v>
      </c>
      <c r="L6" s="185" t="s">
        <v>8</v>
      </c>
      <c r="M6" s="250">
        <v>2</v>
      </c>
      <c r="N6" s="247" t="s">
        <v>4</v>
      </c>
      <c r="O6" s="248">
        <v>4</v>
      </c>
      <c r="P6" s="185" t="s">
        <v>4</v>
      </c>
      <c r="Q6" s="251">
        <v>4</v>
      </c>
      <c r="R6" s="245" t="s">
        <v>4</v>
      </c>
      <c r="S6" s="269">
        <f t="shared" si="0"/>
        <v>10</v>
      </c>
      <c r="T6" s="185" t="s">
        <v>4</v>
      </c>
      <c r="U6" s="270" t="s">
        <v>303</v>
      </c>
    </row>
    <row r="7" spans="1:21" ht="30" customHeight="1">
      <c r="A7" s="69"/>
      <c r="B7" s="271" t="s">
        <v>64</v>
      </c>
      <c r="C7" s="544" t="s">
        <v>430</v>
      </c>
      <c r="D7" s="545"/>
      <c r="E7" s="248"/>
      <c r="F7" s="104" t="s">
        <v>8</v>
      </c>
      <c r="G7" s="251">
        <v>30</v>
      </c>
      <c r="H7" s="104" t="s">
        <v>8</v>
      </c>
      <c r="I7" s="251">
        <v>30</v>
      </c>
      <c r="J7" s="104" t="s">
        <v>8</v>
      </c>
      <c r="K7" s="75">
        <f t="shared" si="1"/>
        <v>60</v>
      </c>
      <c r="L7" s="185" t="s">
        <v>8</v>
      </c>
      <c r="M7" s="250"/>
      <c r="N7" s="247" t="s">
        <v>4</v>
      </c>
      <c r="O7" s="248">
        <v>6</v>
      </c>
      <c r="P7" s="185" t="s">
        <v>4</v>
      </c>
      <c r="Q7" s="251">
        <v>6</v>
      </c>
      <c r="R7" s="245" t="s">
        <v>4</v>
      </c>
      <c r="S7" s="269">
        <f t="shared" si="0"/>
        <v>12</v>
      </c>
      <c r="T7" s="185" t="s">
        <v>4</v>
      </c>
      <c r="U7" s="270" t="s">
        <v>303</v>
      </c>
    </row>
    <row r="8" spans="1:21" ht="30" customHeight="1">
      <c r="A8" s="69"/>
      <c r="B8" s="185" t="s">
        <v>69</v>
      </c>
      <c r="C8" s="546" t="s">
        <v>392</v>
      </c>
      <c r="D8" s="547"/>
      <c r="E8" s="87"/>
      <c r="F8" s="105"/>
      <c r="G8" s="87"/>
      <c r="H8" s="105"/>
      <c r="I8" s="94">
        <v>3</v>
      </c>
      <c r="J8" s="108" t="s">
        <v>8</v>
      </c>
      <c r="K8" s="75">
        <f>SUM(E8:J8)</f>
        <v>3</v>
      </c>
      <c r="L8" s="185" t="s">
        <v>8</v>
      </c>
      <c r="M8" s="77"/>
      <c r="N8" s="111"/>
      <c r="O8" s="87"/>
      <c r="P8" s="111"/>
      <c r="Q8" s="94">
        <v>3</v>
      </c>
      <c r="R8" s="115" t="s">
        <v>96</v>
      </c>
      <c r="S8" s="80">
        <f>SUM(M8:R8)</f>
        <v>3</v>
      </c>
      <c r="T8" s="185" t="s">
        <v>4</v>
      </c>
      <c r="U8" s="270" t="s">
        <v>303</v>
      </c>
    </row>
    <row r="9" spans="1:21" ht="30" customHeight="1">
      <c r="A9" s="502" t="s">
        <v>138</v>
      </c>
      <c r="B9" s="503"/>
      <c r="C9" s="503"/>
      <c r="D9" s="85"/>
      <c r="E9" s="71">
        <f>SUM(E10:E12)</f>
        <v>30</v>
      </c>
      <c r="F9" s="103" t="s">
        <v>4</v>
      </c>
      <c r="G9" s="72">
        <f>SUM(G10:G12)</f>
        <v>80</v>
      </c>
      <c r="H9" s="103" t="s">
        <v>4</v>
      </c>
      <c r="I9" s="72">
        <f>SUM(I10:I12)</f>
        <v>80</v>
      </c>
      <c r="J9" s="103" t="s">
        <v>4</v>
      </c>
      <c r="K9" s="73">
        <f>SUM(E9:J9)</f>
        <v>190</v>
      </c>
      <c r="L9" s="103" t="s">
        <v>4</v>
      </c>
      <c r="M9" s="73">
        <f>SUM(M10:M12)</f>
        <v>6</v>
      </c>
      <c r="N9" s="103" t="s">
        <v>4</v>
      </c>
      <c r="O9" s="72">
        <f>SUM(O10:O12)</f>
        <v>16</v>
      </c>
      <c r="P9" s="103" t="s">
        <v>4</v>
      </c>
      <c r="Q9" s="72">
        <f>SUM(Q10:Q12)</f>
        <v>16</v>
      </c>
      <c r="R9" s="103" t="s">
        <v>4</v>
      </c>
      <c r="S9" s="73">
        <f>SUM(M9:R9)</f>
        <v>38</v>
      </c>
      <c r="T9" s="103" t="s">
        <v>4</v>
      </c>
      <c r="U9" s="268"/>
    </row>
    <row r="10" spans="1:21" ht="30" customHeight="1">
      <c r="A10" s="68"/>
      <c r="B10" s="185" t="s">
        <v>26</v>
      </c>
      <c r="C10" s="468" t="s">
        <v>393</v>
      </c>
      <c r="D10" s="469"/>
      <c r="E10" s="248">
        <v>10</v>
      </c>
      <c r="F10" s="104" t="s">
        <v>4</v>
      </c>
      <c r="G10" s="251">
        <v>20</v>
      </c>
      <c r="H10" s="104" t="s">
        <v>4</v>
      </c>
      <c r="I10" s="74">
        <v>20</v>
      </c>
      <c r="J10" s="104" t="s">
        <v>4</v>
      </c>
      <c r="K10" s="75">
        <f>SUM(E10:J10)</f>
        <v>50</v>
      </c>
      <c r="L10" s="185" t="s">
        <v>4</v>
      </c>
      <c r="M10" s="250">
        <v>2</v>
      </c>
      <c r="N10" s="185" t="s">
        <v>4</v>
      </c>
      <c r="O10" s="251">
        <v>4</v>
      </c>
      <c r="P10" s="185" t="s">
        <v>4</v>
      </c>
      <c r="Q10" s="251">
        <v>4</v>
      </c>
      <c r="R10" s="185" t="s">
        <v>4</v>
      </c>
      <c r="S10" s="75">
        <f>SUM(M10:R10)</f>
        <v>10</v>
      </c>
      <c r="T10" s="185" t="s">
        <v>4</v>
      </c>
      <c r="U10" s="270" t="s">
        <v>222</v>
      </c>
    </row>
    <row r="11" spans="1:21" ht="30" customHeight="1">
      <c r="A11" s="69"/>
      <c r="B11" s="185" t="s">
        <v>27</v>
      </c>
      <c r="C11" s="544" t="s">
        <v>534</v>
      </c>
      <c r="D11" s="545"/>
      <c r="E11" s="248">
        <v>20</v>
      </c>
      <c r="F11" s="104" t="s">
        <v>4</v>
      </c>
      <c r="G11" s="251">
        <v>40</v>
      </c>
      <c r="H11" s="107" t="s">
        <v>4</v>
      </c>
      <c r="I11" s="248">
        <v>40</v>
      </c>
      <c r="J11" s="104" t="s">
        <v>4</v>
      </c>
      <c r="K11" s="75">
        <f t="shared" ref="K11:K12" si="2">SUM(E11:J11)</f>
        <v>100</v>
      </c>
      <c r="L11" s="185" t="s">
        <v>4</v>
      </c>
      <c r="M11" s="76">
        <v>4</v>
      </c>
      <c r="N11" s="112" t="s">
        <v>4</v>
      </c>
      <c r="O11" s="74">
        <v>8</v>
      </c>
      <c r="P11" s="112" t="s">
        <v>4</v>
      </c>
      <c r="Q11" s="74">
        <v>8</v>
      </c>
      <c r="R11" s="112" t="s">
        <v>4</v>
      </c>
      <c r="S11" s="75">
        <f t="shared" ref="S11:S12" si="3">SUM(M11:R11)</f>
        <v>20</v>
      </c>
      <c r="T11" s="112" t="s">
        <v>4</v>
      </c>
      <c r="U11" s="270" t="s">
        <v>303</v>
      </c>
    </row>
    <row r="12" spans="1:21" ht="30" customHeight="1">
      <c r="A12" s="69"/>
      <c r="B12" s="185" t="s">
        <v>28</v>
      </c>
      <c r="C12" s="550" t="s">
        <v>394</v>
      </c>
      <c r="D12" s="551"/>
      <c r="E12" s="248"/>
      <c r="F12" s="104" t="s">
        <v>4</v>
      </c>
      <c r="G12" s="251">
        <v>20</v>
      </c>
      <c r="H12" s="107" t="s">
        <v>4</v>
      </c>
      <c r="I12" s="248">
        <v>20</v>
      </c>
      <c r="J12" s="104" t="s">
        <v>4</v>
      </c>
      <c r="K12" s="75">
        <f t="shared" si="2"/>
        <v>40</v>
      </c>
      <c r="L12" s="185" t="s">
        <v>4</v>
      </c>
      <c r="M12" s="250"/>
      <c r="N12" s="185" t="s">
        <v>4</v>
      </c>
      <c r="O12" s="251">
        <v>4</v>
      </c>
      <c r="P12" s="247" t="s">
        <v>4</v>
      </c>
      <c r="Q12" s="248">
        <v>4</v>
      </c>
      <c r="R12" s="185" t="s">
        <v>4</v>
      </c>
      <c r="S12" s="75">
        <f t="shared" si="3"/>
        <v>8</v>
      </c>
      <c r="T12" s="185" t="s">
        <v>4</v>
      </c>
      <c r="U12" s="270" t="s">
        <v>303</v>
      </c>
    </row>
    <row r="13" spans="1:21" ht="30" customHeight="1">
      <c r="A13" s="476" t="s">
        <v>139</v>
      </c>
      <c r="B13" s="477"/>
      <c r="C13" s="477"/>
      <c r="D13" s="478"/>
      <c r="E13" s="78">
        <f>SUM(E15,E17,E19,E21,E23,E25)</f>
        <v>10</v>
      </c>
      <c r="F13" s="182" t="s">
        <v>8</v>
      </c>
      <c r="G13" s="239">
        <f>SUM(G15,G17,G19,G21,G23,G25)</f>
        <v>23</v>
      </c>
      <c r="H13" s="253" t="s">
        <v>8</v>
      </c>
      <c r="I13" s="78">
        <f>SUM(I15,I17,I19,I21,I23,I25)</f>
        <v>23</v>
      </c>
      <c r="J13" s="257" t="s">
        <v>8</v>
      </c>
      <c r="K13" s="78">
        <f>SUM(E13:J13)</f>
        <v>56</v>
      </c>
      <c r="L13" s="182" t="s">
        <v>3</v>
      </c>
      <c r="M13" s="552">
        <f>SUM(M15:M26)</f>
        <v>7</v>
      </c>
      <c r="N13" s="554" t="s">
        <v>96</v>
      </c>
      <c r="O13" s="556">
        <f>SUM(O15:O26)</f>
        <v>15</v>
      </c>
      <c r="P13" s="554" t="s">
        <v>96</v>
      </c>
      <c r="Q13" s="556">
        <f>SUM(Q15:Q26)</f>
        <v>15</v>
      </c>
      <c r="R13" s="558" t="s">
        <v>96</v>
      </c>
      <c r="S13" s="560">
        <f>SUM(M13:R14)</f>
        <v>37</v>
      </c>
      <c r="T13" s="548" t="s">
        <v>96</v>
      </c>
      <c r="U13" s="268"/>
    </row>
    <row r="14" spans="1:21" ht="30" customHeight="1">
      <c r="A14" s="479"/>
      <c r="B14" s="480"/>
      <c r="C14" s="480"/>
      <c r="D14" s="481"/>
      <c r="E14" s="79">
        <f>SUM(E16,E18,E20,E22,E24,E26)</f>
        <v>40</v>
      </c>
      <c r="F14" s="183" t="s">
        <v>96</v>
      </c>
      <c r="G14" s="240">
        <f>SUM(G16,G18,G20,G22,G24,G26)</f>
        <v>83</v>
      </c>
      <c r="H14" s="254" t="s">
        <v>96</v>
      </c>
      <c r="I14" s="79">
        <f>SUM(I16,I18,I20,I22,I24,I26)</f>
        <v>83</v>
      </c>
      <c r="J14" s="258" t="s">
        <v>96</v>
      </c>
      <c r="K14" s="259">
        <f>SUM(E14:J14)</f>
        <v>206</v>
      </c>
      <c r="L14" s="183" t="s">
        <v>96</v>
      </c>
      <c r="M14" s="553"/>
      <c r="N14" s="555"/>
      <c r="O14" s="557"/>
      <c r="P14" s="555"/>
      <c r="Q14" s="557"/>
      <c r="R14" s="559"/>
      <c r="S14" s="561"/>
      <c r="T14" s="549"/>
      <c r="U14" s="272"/>
    </row>
    <row r="15" spans="1:21" ht="30" customHeight="1">
      <c r="A15" s="68"/>
      <c r="B15" s="570" t="s">
        <v>65</v>
      </c>
      <c r="C15" s="571" t="s">
        <v>166</v>
      </c>
      <c r="D15" s="518"/>
      <c r="E15" s="248"/>
      <c r="F15" s="247" t="s">
        <v>135</v>
      </c>
      <c r="G15" s="248"/>
      <c r="H15" s="247" t="s">
        <v>135</v>
      </c>
      <c r="I15" s="248"/>
      <c r="J15" s="245" t="s">
        <v>135</v>
      </c>
      <c r="K15" s="80">
        <f t="shared" ref="K15:K26" si="4">SUM(E15:J15)</f>
        <v>0</v>
      </c>
      <c r="L15" s="185" t="s">
        <v>135</v>
      </c>
      <c r="M15" s="572"/>
      <c r="N15" s="570" t="s">
        <v>209</v>
      </c>
      <c r="O15" s="562"/>
      <c r="P15" s="570" t="s">
        <v>209</v>
      </c>
      <c r="Q15" s="562"/>
      <c r="R15" s="564" t="s">
        <v>209</v>
      </c>
      <c r="S15" s="566">
        <f t="shared" ref="S15" si="5">SUM(M15:R15)</f>
        <v>0</v>
      </c>
      <c r="T15" s="568" t="s">
        <v>209</v>
      </c>
      <c r="U15" s="273"/>
    </row>
    <row r="16" spans="1:21" ht="30" customHeight="1">
      <c r="A16" s="69"/>
      <c r="B16" s="527"/>
      <c r="C16" s="474"/>
      <c r="D16" s="475"/>
      <c r="E16" s="249"/>
      <c r="F16" s="242" t="s">
        <v>209</v>
      </c>
      <c r="G16" s="249"/>
      <c r="H16" s="242" t="s">
        <v>209</v>
      </c>
      <c r="I16" s="249"/>
      <c r="J16" s="246" t="s">
        <v>209</v>
      </c>
      <c r="K16" s="81">
        <f t="shared" si="4"/>
        <v>0</v>
      </c>
      <c r="L16" s="109" t="s">
        <v>209</v>
      </c>
      <c r="M16" s="573"/>
      <c r="N16" s="527"/>
      <c r="O16" s="563"/>
      <c r="P16" s="527"/>
      <c r="Q16" s="563"/>
      <c r="R16" s="565"/>
      <c r="S16" s="567"/>
      <c r="T16" s="569"/>
      <c r="U16" s="274"/>
    </row>
    <row r="17" spans="1:21" ht="30" customHeight="1">
      <c r="A17" s="69"/>
      <c r="B17" s="570" t="s">
        <v>63</v>
      </c>
      <c r="C17" s="571" t="s">
        <v>397</v>
      </c>
      <c r="D17" s="518"/>
      <c r="E17" s="248">
        <v>10</v>
      </c>
      <c r="F17" s="185" t="s">
        <v>135</v>
      </c>
      <c r="G17" s="251">
        <v>20</v>
      </c>
      <c r="H17" s="247" t="s">
        <v>8</v>
      </c>
      <c r="I17" s="251">
        <v>20</v>
      </c>
      <c r="J17" s="245" t="s">
        <v>8</v>
      </c>
      <c r="K17" s="80">
        <f t="shared" si="4"/>
        <v>50</v>
      </c>
      <c r="L17" s="185" t="s">
        <v>8</v>
      </c>
      <c r="M17" s="572">
        <v>5</v>
      </c>
      <c r="N17" s="570" t="s">
        <v>4</v>
      </c>
      <c r="O17" s="574">
        <v>10</v>
      </c>
      <c r="P17" s="570" t="s">
        <v>4</v>
      </c>
      <c r="Q17" s="574">
        <v>10</v>
      </c>
      <c r="R17" s="564" t="s">
        <v>4</v>
      </c>
      <c r="S17" s="566">
        <f t="shared" ref="S17:S25" si="6">SUM(M17:R17)</f>
        <v>25</v>
      </c>
      <c r="T17" s="568" t="s">
        <v>4</v>
      </c>
      <c r="U17" s="275" t="s">
        <v>224</v>
      </c>
    </row>
    <row r="18" spans="1:21" ht="30" customHeight="1">
      <c r="A18" s="69"/>
      <c r="B18" s="527"/>
      <c r="C18" s="474"/>
      <c r="D18" s="475"/>
      <c r="E18" s="249">
        <v>30</v>
      </c>
      <c r="F18" s="109" t="s">
        <v>4</v>
      </c>
      <c r="G18" s="252">
        <v>60</v>
      </c>
      <c r="H18" s="242" t="s">
        <v>4</v>
      </c>
      <c r="I18" s="252">
        <v>60</v>
      </c>
      <c r="J18" s="246" t="s">
        <v>4</v>
      </c>
      <c r="K18" s="81">
        <f t="shared" si="4"/>
        <v>150</v>
      </c>
      <c r="L18" s="109" t="s">
        <v>4</v>
      </c>
      <c r="M18" s="573"/>
      <c r="N18" s="527"/>
      <c r="O18" s="575"/>
      <c r="P18" s="527"/>
      <c r="Q18" s="575"/>
      <c r="R18" s="565"/>
      <c r="S18" s="567"/>
      <c r="T18" s="569"/>
      <c r="U18" s="276" t="s">
        <v>303</v>
      </c>
    </row>
    <row r="19" spans="1:21" ht="30" customHeight="1">
      <c r="A19" s="69"/>
      <c r="B19" s="570" t="s">
        <v>64</v>
      </c>
      <c r="C19" s="571" t="s">
        <v>484</v>
      </c>
      <c r="D19" s="518"/>
      <c r="E19" s="248"/>
      <c r="F19" s="185" t="s">
        <v>135</v>
      </c>
      <c r="G19" s="251"/>
      <c r="H19" s="247" t="s">
        <v>8</v>
      </c>
      <c r="I19" s="251"/>
      <c r="J19" s="245" t="s">
        <v>8</v>
      </c>
      <c r="K19" s="80">
        <f t="shared" si="4"/>
        <v>0</v>
      </c>
      <c r="L19" s="185" t="s">
        <v>8</v>
      </c>
      <c r="M19" s="576">
        <v>2</v>
      </c>
      <c r="N19" s="570" t="s">
        <v>4</v>
      </c>
      <c r="O19" s="578">
        <v>4</v>
      </c>
      <c r="P19" s="570" t="s">
        <v>4</v>
      </c>
      <c r="Q19" s="578">
        <v>4</v>
      </c>
      <c r="R19" s="564" t="s">
        <v>4</v>
      </c>
      <c r="S19" s="580">
        <f t="shared" si="6"/>
        <v>10</v>
      </c>
      <c r="T19" s="568" t="s">
        <v>4</v>
      </c>
      <c r="U19" s="270" t="s">
        <v>303</v>
      </c>
    </row>
    <row r="20" spans="1:21" ht="30" customHeight="1">
      <c r="A20" s="69"/>
      <c r="B20" s="527"/>
      <c r="C20" s="474"/>
      <c r="D20" s="475"/>
      <c r="E20" s="249">
        <v>10</v>
      </c>
      <c r="F20" s="109" t="s">
        <v>4</v>
      </c>
      <c r="G20" s="252">
        <v>20</v>
      </c>
      <c r="H20" s="242" t="s">
        <v>4</v>
      </c>
      <c r="I20" s="252">
        <v>20</v>
      </c>
      <c r="J20" s="246" t="s">
        <v>4</v>
      </c>
      <c r="K20" s="81">
        <f t="shared" si="4"/>
        <v>50</v>
      </c>
      <c r="L20" s="109" t="s">
        <v>4</v>
      </c>
      <c r="M20" s="577"/>
      <c r="N20" s="527"/>
      <c r="O20" s="579"/>
      <c r="P20" s="527"/>
      <c r="Q20" s="579"/>
      <c r="R20" s="565"/>
      <c r="S20" s="581"/>
      <c r="T20" s="569"/>
      <c r="U20" s="276" t="s">
        <v>303</v>
      </c>
    </row>
    <row r="21" spans="1:21" ht="30" customHeight="1">
      <c r="A21" s="69"/>
      <c r="B21" s="570" t="s">
        <v>69</v>
      </c>
      <c r="C21" s="459" t="s">
        <v>487</v>
      </c>
      <c r="D21" s="460"/>
      <c r="E21" s="248"/>
      <c r="F21" s="185" t="s">
        <v>135</v>
      </c>
      <c r="G21" s="251">
        <v>3</v>
      </c>
      <c r="H21" s="247" t="s">
        <v>8</v>
      </c>
      <c r="I21" s="251">
        <v>3</v>
      </c>
      <c r="J21" s="245" t="s">
        <v>8</v>
      </c>
      <c r="K21" s="80">
        <f t="shared" si="4"/>
        <v>6</v>
      </c>
      <c r="L21" s="185" t="s">
        <v>8</v>
      </c>
      <c r="M21" s="582"/>
      <c r="N21" s="570" t="s">
        <v>4</v>
      </c>
      <c r="O21" s="578">
        <v>1</v>
      </c>
      <c r="P21" s="570" t="s">
        <v>4</v>
      </c>
      <c r="Q21" s="578">
        <v>1</v>
      </c>
      <c r="R21" s="564" t="s">
        <v>4</v>
      </c>
      <c r="S21" s="580">
        <f t="shared" si="6"/>
        <v>2</v>
      </c>
      <c r="T21" s="568" t="s">
        <v>4</v>
      </c>
      <c r="U21" s="270" t="s">
        <v>303</v>
      </c>
    </row>
    <row r="22" spans="1:21" ht="30" customHeight="1">
      <c r="A22" s="69"/>
      <c r="B22" s="527"/>
      <c r="C22" s="461"/>
      <c r="D22" s="462"/>
      <c r="E22" s="306"/>
      <c r="F22" s="109"/>
      <c r="G22" s="252">
        <v>3</v>
      </c>
      <c r="H22" s="242" t="s">
        <v>4</v>
      </c>
      <c r="I22" s="252">
        <v>3</v>
      </c>
      <c r="J22" s="246" t="s">
        <v>4</v>
      </c>
      <c r="K22" s="81">
        <f t="shared" si="4"/>
        <v>6</v>
      </c>
      <c r="L22" s="109" t="s">
        <v>4</v>
      </c>
      <c r="M22" s="583"/>
      <c r="N22" s="527"/>
      <c r="O22" s="579"/>
      <c r="P22" s="527"/>
      <c r="Q22" s="579"/>
      <c r="R22" s="565"/>
      <c r="S22" s="581"/>
      <c r="T22" s="569"/>
      <c r="U22" s="276" t="s">
        <v>303</v>
      </c>
    </row>
    <row r="23" spans="1:21" ht="30" customHeight="1">
      <c r="A23" s="69"/>
      <c r="B23" s="570" t="s">
        <v>134</v>
      </c>
      <c r="C23" s="571" t="s">
        <v>486</v>
      </c>
      <c r="D23" s="518"/>
      <c r="E23" s="248"/>
      <c r="F23" s="247" t="s">
        <v>135</v>
      </c>
      <c r="G23" s="248"/>
      <c r="H23" s="247" t="s">
        <v>135</v>
      </c>
      <c r="I23" s="248"/>
      <c r="J23" s="245" t="s">
        <v>135</v>
      </c>
      <c r="K23" s="80">
        <f>SUM(E23:J23)</f>
        <v>0</v>
      </c>
      <c r="L23" s="185" t="s">
        <v>135</v>
      </c>
      <c r="M23" s="582"/>
      <c r="N23" s="570" t="s">
        <v>96</v>
      </c>
      <c r="O23" s="584"/>
      <c r="P23" s="570" t="s">
        <v>96</v>
      </c>
      <c r="Q23" s="584"/>
      <c r="R23" s="564" t="s">
        <v>96</v>
      </c>
      <c r="S23" s="580">
        <f t="shared" ref="S23" si="7">SUM(M23:R23)</f>
        <v>0</v>
      </c>
      <c r="T23" s="568" t="s">
        <v>96</v>
      </c>
      <c r="U23" s="275"/>
    </row>
    <row r="24" spans="1:21" ht="30" customHeight="1">
      <c r="A24" s="69"/>
      <c r="B24" s="527"/>
      <c r="C24" s="474"/>
      <c r="D24" s="475"/>
      <c r="E24" s="249"/>
      <c r="F24" s="242" t="s">
        <v>209</v>
      </c>
      <c r="G24" s="249"/>
      <c r="H24" s="242" t="s">
        <v>209</v>
      </c>
      <c r="I24" s="249"/>
      <c r="J24" s="246" t="s">
        <v>209</v>
      </c>
      <c r="K24" s="81">
        <f t="shared" ref="K24" si="8">SUM(E24:J24)</f>
        <v>0</v>
      </c>
      <c r="L24" s="109" t="s">
        <v>209</v>
      </c>
      <c r="M24" s="583"/>
      <c r="N24" s="527"/>
      <c r="O24" s="585"/>
      <c r="P24" s="527"/>
      <c r="Q24" s="585"/>
      <c r="R24" s="565"/>
      <c r="S24" s="581"/>
      <c r="T24" s="569"/>
      <c r="U24" s="276"/>
    </row>
    <row r="25" spans="1:21" ht="30" customHeight="1">
      <c r="A25" s="69"/>
      <c r="B25" s="526" t="s">
        <v>34</v>
      </c>
      <c r="C25" s="571"/>
      <c r="D25" s="518"/>
      <c r="E25" s="277"/>
      <c r="F25" s="271" t="s">
        <v>135</v>
      </c>
      <c r="G25" s="82"/>
      <c r="H25" s="241" t="s">
        <v>8</v>
      </c>
      <c r="I25" s="82"/>
      <c r="J25" s="110" t="s">
        <v>8</v>
      </c>
      <c r="K25" s="80">
        <f t="shared" si="4"/>
        <v>0</v>
      </c>
      <c r="L25" s="271" t="s">
        <v>8</v>
      </c>
      <c r="M25" s="576"/>
      <c r="N25" s="570" t="s">
        <v>4</v>
      </c>
      <c r="O25" s="578"/>
      <c r="P25" s="570" t="s">
        <v>4</v>
      </c>
      <c r="Q25" s="578"/>
      <c r="R25" s="564" t="s">
        <v>4</v>
      </c>
      <c r="S25" s="580">
        <f t="shared" si="6"/>
        <v>0</v>
      </c>
      <c r="T25" s="568" t="s">
        <v>4</v>
      </c>
      <c r="U25" s="270" t="s">
        <v>303</v>
      </c>
    </row>
    <row r="26" spans="1:21" ht="30" customHeight="1" thickBot="1">
      <c r="A26" s="69"/>
      <c r="B26" s="527"/>
      <c r="C26" s="586"/>
      <c r="D26" s="587"/>
      <c r="E26" s="249"/>
      <c r="F26" s="109" t="s">
        <v>4</v>
      </c>
      <c r="G26" s="252"/>
      <c r="H26" s="242" t="s">
        <v>4</v>
      </c>
      <c r="I26" s="252"/>
      <c r="J26" s="246" t="s">
        <v>4</v>
      </c>
      <c r="K26" s="89">
        <f t="shared" si="4"/>
        <v>0</v>
      </c>
      <c r="L26" s="109" t="s">
        <v>4</v>
      </c>
      <c r="M26" s="588"/>
      <c r="N26" s="589"/>
      <c r="O26" s="590"/>
      <c r="P26" s="589"/>
      <c r="Q26" s="590"/>
      <c r="R26" s="591"/>
      <c r="S26" s="592"/>
      <c r="T26" s="593"/>
      <c r="U26" s="278" t="s">
        <v>303</v>
      </c>
    </row>
    <row r="27" spans="1:21" ht="30" customHeight="1" thickTop="1">
      <c r="A27" s="608" t="s">
        <v>133</v>
      </c>
      <c r="B27" s="609"/>
      <c r="C27" s="609"/>
      <c r="D27" s="610"/>
      <c r="E27" s="83">
        <f>SUM(E4,E13)</f>
        <v>30</v>
      </c>
      <c r="F27" s="264" t="s">
        <v>3</v>
      </c>
      <c r="G27" s="263">
        <f>SUM(G4,G13)</f>
        <v>93</v>
      </c>
      <c r="H27" s="261" t="s">
        <v>3</v>
      </c>
      <c r="I27" s="83">
        <f>SUM(I4,I13)</f>
        <v>96</v>
      </c>
      <c r="J27" s="264" t="s">
        <v>3</v>
      </c>
      <c r="K27" s="260">
        <f>SUM(E27:J27)</f>
        <v>219</v>
      </c>
      <c r="L27" s="264" t="s">
        <v>3</v>
      </c>
      <c r="M27" s="598">
        <f>SUM(M4,M9,M13:M13)</f>
        <v>17</v>
      </c>
      <c r="N27" s="614" t="s">
        <v>4</v>
      </c>
      <c r="O27" s="594">
        <f>SUM(O4,O9,O13:O13)</f>
        <v>45</v>
      </c>
      <c r="P27" s="614" t="s">
        <v>4</v>
      </c>
      <c r="Q27" s="594">
        <f>SUM(Q4,Q9,Q13:Q13)</f>
        <v>48</v>
      </c>
      <c r="R27" s="596" t="s">
        <v>4</v>
      </c>
      <c r="S27" s="598">
        <f>SUM(M27:R28)</f>
        <v>110</v>
      </c>
      <c r="T27" s="600" t="s">
        <v>4</v>
      </c>
      <c r="U27" s="279"/>
    </row>
    <row r="28" spans="1:21" ht="30" customHeight="1">
      <c r="A28" s="611"/>
      <c r="B28" s="612"/>
      <c r="C28" s="612"/>
      <c r="D28" s="613"/>
      <c r="E28" s="280">
        <f>SUM(E9,E14)</f>
        <v>70</v>
      </c>
      <c r="F28" s="262" t="s">
        <v>4</v>
      </c>
      <c r="G28" s="280">
        <f>SUM(G9,G14)</f>
        <v>163</v>
      </c>
      <c r="H28" s="262" t="s">
        <v>4</v>
      </c>
      <c r="I28" s="280">
        <f>SUM(I9,I14)</f>
        <v>163</v>
      </c>
      <c r="J28" s="281" t="s">
        <v>4</v>
      </c>
      <c r="K28" s="84">
        <f>SUM(E28:J28)</f>
        <v>396</v>
      </c>
      <c r="L28" s="281" t="s">
        <v>4</v>
      </c>
      <c r="M28" s="599"/>
      <c r="N28" s="615"/>
      <c r="O28" s="595"/>
      <c r="P28" s="615"/>
      <c r="Q28" s="595"/>
      <c r="R28" s="597"/>
      <c r="S28" s="599"/>
      <c r="T28" s="601"/>
      <c r="U28" s="272"/>
    </row>
    <row r="29" spans="1:21" ht="60" customHeight="1">
      <c r="A29" s="602" t="s">
        <v>136</v>
      </c>
      <c r="B29" s="603"/>
      <c r="C29" s="603"/>
      <c r="D29" s="604"/>
      <c r="E29" s="605"/>
      <c r="F29" s="606"/>
      <c r="G29" s="606"/>
      <c r="H29" s="606"/>
      <c r="I29" s="606"/>
      <c r="J29" s="606"/>
      <c r="K29" s="606"/>
      <c r="L29" s="607"/>
      <c r="M29" s="282">
        <v>10</v>
      </c>
      <c r="N29" s="113" t="s">
        <v>4</v>
      </c>
      <c r="O29" s="283">
        <v>35</v>
      </c>
      <c r="P29" s="113" t="s">
        <v>4</v>
      </c>
      <c r="Q29" s="283">
        <v>45</v>
      </c>
      <c r="R29" s="256" t="s">
        <v>4</v>
      </c>
      <c r="S29" s="282">
        <f>SUM(M29:R29)</f>
        <v>90</v>
      </c>
      <c r="T29" s="255" t="s">
        <v>4</v>
      </c>
      <c r="U29" s="284"/>
    </row>
    <row r="30" spans="1:21">
      <c r="C30" s="266"/>
      <c r="D30" s="266"/>
      <c r="E30" s="266"/>
      <c r="F30" s="266"/>
      <c r="G30" s="266"/>
      <c r="H30" s="266"/>
      <c r="I30" s="266"/>
      <c r="J30" s="266"/>
      <c r="K30" s="266"/>
      <c r="L30" s="266"/>
      <c r="M30" s="266"/>
      <c r="N30" s="266"/>
      <c r="O30" s="266"/>
      <c r="P30" s="266"/>
      <c r="Q30" s="266"/>
      <c r="R30" s="266"/>
      <c r="S30" s="266"/>
      <c r="T30" s="266"/>
    </row>
    <row r="31" spans="1:21">
      <c r="A31" s="266"/>
      <c r="B31" s="266"/>
      <c r="C31" s="266"/>
      <c r="D31" s="266"/>
      <c r="E31" s="266"/>
      <c r="F31" s="266"/>
      <c r="G31" s="266"/>
      <c r="H31" s="266"/>
      <c r="I31" s="266"/>
      <c r="J31" s="266"/>
      <c r="K31" s="266"/>
      <c r="L31" s="266"/>
      <c r="M31" s="266"/>
      <c r="N31" s="266"/>
      <c r="O31" s="266"/>
      <c r="P31" s="266"/>
      <c r="Q31" s="266"/>
      <c r="R31" s="266"/>
      <c r="S31" s="266"/>
      <c r="T31" s="266"/>
    </row>
    <row r="32" spans="1:21">
      <c r="A32" s="266"/>
      <c r="B32" s="266"/>
      <c r="C32" s="266"/>
      <c r="D32" s="266"/>
      <c r="E32" s="266"/>
      <c r="F32" s="266"/>
      <c r="G32" s="266"/>
      <c r="H32" s="266"/>
      <c r="I32" s="266"/>
      <c r="J32" s="266"/>
      <c r="K32" s="266"/>
      <c r="L32" s="266"/>
      <c r="M32" s="266"/>
      <c r="N32" s="266"/>
      <c r="O32" s="266"/>
      <c r="P32" s="266"/>
      <c r="Q32" s="266"/>
      <c r="R32" s="266"/>
      <c r="S32" s="266"/>
      <c r="T32" s="266"/>
    </row>
    <row r="33" spans="1:20">
      <c r="A33" s="266"/>
      <c r="B33" s="266"/>
      <c r="C33" s="266"/>
      <c r="D33" s="266"/>
      <c r="E33" s="266"/>
      <c r="F33" s="266"/>
      <c r="G33" s="266"/>
      <c r="H33" s="266"/>
      <c r="I33" s="266"/>
      <c r="J33" s="266"/>
      <c r="K33" s="266"/>
      <c r="L33" s="266"/>
      <c r="M33" s="266"/>
      <c r="N33" s="266"/>
      <c r="O33" s="266"/>
      <c r="P33" s="266"/>
      <c r="Q33" s="266"/>
      <c r="R33" s="266"/>
      <c r="S33" s="266"/>
      <c r="T33" s="266"/>
    </row>
    <row r="34" spans="1:20">
      <c r="A34" s="266"/>
      <c r="B34" s="266"/>
      <c r="C34" s="266"/>
      <c r="D34" s="266"/>
      <c r="E34" s="266"/>
      <c r="F34" s="266"/>
      <c r="G34" s="266"/>
      <c r="H34" s="266"/>
      <c r="I34" s="266"/>
      <c r="J34" s="266"/>
      <c r="K34" s="266"/>
      <c r="L34" s="266"/>
      <c r="M34" s="266"/>
      <c r="N34" s="266"/>
      <c r="O34" s="266"/>
      <c r="P34" s="266"/>
      <c r="Q34" s="266"/>
      <c r="R34" s="266"/>
      <c r="S34" s="266"/>
      <c r="T34" s="266"/>
    </row>
    <row r="35" spans="1:20">
      <c r="A35" s="266"/>
      <c r="B35" s="266"/>
      <c r="C35" s="266"/>
      <c r="D35" s="266"/>
      <c r="E35" s="266"/>
      <c r="F35" s="266"/>
      <c r="G35" s="266"/>
      <c r="H35" s="266"/>
      <c r="I35" s="266"/>
      <c r="J35" s="266"/>
      <c r="K35" s="266"/>
      <c r="L35" s="266"/>
      <c r="M35" s="266"/>
      <c r="N35" s="266"/>
      <c r="O35" s="266"/>
      <c r="P35" s="266"/>
      <c r="Q35" s="266"/>
      <c r="R35" s="266"/>
      <c r="S35" s="266"/>
      <c r="T35" s="266"/>
    </row>
    <row r="36" spans="1:20">
      <c r="A36" s="266"/>
      <c r="B36" s="266"/>
      <c r="C36" s="266"/>
      <c r="D36" s="266"/>
      <c r="E36" s="266"/>
      <c r="F36" s="266"/>
      <c r="G36" s="266"/>
      <c r="H36" s="266"/>
      <c r="I36" s="266"/>
      <c r="J36" s="266"/>
      <c r="K36" s="266"/>
      <c r="L36" s="266"/>
      <c r="M36" s="266"/>
      <c r="N36" s="266"/>
      <c r="O36" s="266"/>
      <c r="P36" s="266"/>
      <c r="Q36" s="266"/>
      <c r="R36" s="266"/>
      <c r="S36" s="266"/>
      <c r="T36" s="266"/>
    </row>
    <row r="37" spans="1:20">
      <c r="A37" s="266"/>
      <c r="B37" s="266"/>
      <c r="C37" s="266"/>
      <c r="D37" s="266"/>
      <c r="E37" s="266"/>
      <c r="F37" s="266"/>
      <c r="G37" s="266"/>
      <c r="H37" s="266"/>
      <c r="I37" s="266"/>
      <c r="J37" s="266"/>
      <c r="K37" s="266"/>
      <c r="L37" s="266"/>
      <c r="M37" s="266"/>
      <c r="N37" s="266"/>
      <c r="O37" s="266"/>
      <c r="P37" s="266"/>
      <c r="Q37" s="266"/>
      <c r="R37" s="266"/>
      <c r="S37" s="266"/>
      <c r="T37" s="266"/>
    </row>
    <row r="38" spans="1:20">
      <c r="A38" s="266"/>
      <c r="B38" s="266"/>
      <c r="C38" s="266"/>
      <c r="D38" s="266"/>
      <c r="E38" s="266"/>
      <c r="F38" s="266"/>
      <c r="G38" s="266"/>
      <c r="H38" s="266"/>
      <c r="I38" s="266"/>
      <c r="J38" s="266"/>
      <c r="K38" s="266"/>
      <c r="L38" s="266"/>
      <c r="M38" s="266"/>
      <c r="N38" s="266"/>
      <c r="O38" s="266"/>
      <c r="P38" s="266"/>
      <c r="Q38" s="266"/>
      <c r="R38" s="266"/>
      <c r="S38" s="266"/>
      <c r="T38" s="266"/>
    </row>
    <row r="39" spans="1:20">
      <c r="A39" s="266"/>
      <c r="B39" s="266"/>
      <c r="C39" s="266"/>
      <c r="D39" s="266"/>
      <c r="E39" s="266"/>
      <c r="F39" s="266"/>
      <c r="G39" s="266"/>
      <c r="H39" s="266"/>
      <c r="I39" s="266"/>
      <c r="J39" s="266"/>
      <c r="K39" s="266"/>
      <c r="L39" s="266"/>
      <c r="M39" s="266"/>
      <c r="N39" s="266"/>
      <c r="O39" s="266"/>
      <c r="P39" s="266"/>
      <c r="Q39" s="266"/>
      <c r="R39" s="266"/>
      <c r="S39" s="266"/>
      <c r="T39" s="266"/>
    </row>
  </sheetData>
  <mergeCells count="99">
    <mergeCell ref="Q27:Q28"/>
    <mergeCell ref="R27:R28"/>
    <mergeCell ref="S27:S28"/>
    <mergeCell ref="T27:T28"/>
    <mergeCell ref="A29:D29"/>
    <mergeCell ref="E29:L29"/>
    <mergeCell ref="A27:D28"/>
    <mergeCell ref="M27:M28"/>
    <mergeCell ref="N27:N28"/>
    <mergeCell ref="O27:O28"/>
    <mergeCell ref="P27:P28"/>
    <mergeCell ref="P25:P26"/>
    <mergeCell ref="Q25:Q26"/>
    <mergeCell ref="R25:R26"/>
    <mergeCell ref="S25:S26"/>
    <mergeCell ref="T25:T26"/>
    <mergeCell ref="B25:B26"/>
    <mergeCell ref="C25:D26"/>
    <mergeCell ref="M25:M26"/>
    <mergeCell ref="N25:N26"/>
    <mergeCell ref="O25:O26"/>
    <mergeCell ref="P23:P24"/>
    <mergeCell ref="Q23:Q24"/>
    <mergeCell ref="R23:R24"/>
    <mergeCell ref="S23:S24"/>
    <mergeCell ref="T23:T24"/>
    <mergeCell ref="B23:B24"/>
    <mergeCell ref="C23:D24"/>
    <mergeCell ref="M23:M24"/>
    <mergeCell ref="N23:N24"/>
    <mergeCell ref="O23:O24"/>
    <mergeCell ref="P21:P22"/>
    <mergeCell ref="Q21:Q22"/>
    <mergeCell ref="R21:R22"/>
    <mergeCell ref="S21:S22"/>
    <mergeCell ref="T21:T22"/>
    <mergeCell ref="B21:B22"/>
    <mergeCell ref="C21:D22"/>
    <mergeCell ref="M21:M22"/>
    <mergeCell ref="N21:N22"/>
    <mergeCell ref="O21:O22"/>
    <mergeCell ref="Q17:Q18"/>
    <mergeCell ref="R17:R18"/>
    <mergeCell ref="S17:S18"/>
    <mergeCell ref="T17:T18"/>
    <mergeCell ref="B19:B20"/>
    <mergeCell ref="C19:D20"/>
    <mergeCell ref="M19:M20"/>
    <mergeCell ref="N19:N20"/>
    <mergeCell ref="O19:O20"/>
    <mergeCell ref="P19:P20"/>
    <mergeCell ref="Q19:Q20"/>
    <mergeCell ref="R19:R20"/>
    <mergeCell ref="S19:S20"/>
    <mergeCell ref="T19:T20"/>
    <mergeCell ref="Q15:Q16"/>
    <mergeCell ref="R15:R16"/>
    <mergeCell ref="S15:S16"/>
    <mergeCell ref="T15:T16"/>
    <mergeCell ref="B17:B18"/>
    <mergeCell ref="C17:D18"/>
    <mergeCell ref="M17:M18"/>
    <mergeCell ref="N17:N18"/>
    <mergeCell ref="O17:O18"/>
    <mergeCell ref="P17:P18"/>
    <mergeCell ref="B15:B16"/>
    <mergeCell ref="C15:D16"/>
    <mergeCell ref="M15:M16"/>
    <mergeCell ref="N15:N16"/>
    <mergeCell ref="O15:O16"/>
    <mergeCell ref="P15:P16"/>
    <mergeCell ref="T13:T14"/>
    <mergeCell ref="C10:D10"/>
    <mergeCell ref="C11:D11"/>
    <mergeCell ref="C12:D12"/>
    <mergeCell ref="A13:D14"/>
    <mergeCell ref="M13:M14"/>
    <mergeCell ref="N13:N14"/>
    <mergeCell ref="O13:O14"/>
    <mergeCell ref="P13:P14"/>
    <mergeCell ref="Q13:Q14"/>
    <mergeCell ref="R13:R14"/>
    <mergeCell ref="S13:S14"/>
    <mergeCell ref="A9:C9"/>
    <mergeCell ref="E2:L2"/>
    <mergeCell ref="M2:T2"/>
    <mergeCell ref="U2:U3"/>
    <mergeCell ref="E3:F3"/>
    <mergeCell ref="G3:H3"/>
    <mergeCell ref="I3:J3"/>
    <mergeCell ref="K3:L3"/>
    <mergeCell ref="M3:N3"/>
    <mergeCell ref="O3:P3"/>
    <mergeCell ref="Q3:R3"/>
    <mergeCell ref="S3:T3"/>
    <mergeCell ref="C5:D5"/>
    <mergeCell ref="C6:D6"/>
    <mergeCell ref="C7:D7"/>
    <mergeCell ref="C8:D8"/>
  </mergeCells>
  <phoneticPr fontId="1"/>
  <printOptions horizontalCentered="1"/>
  <pageMargins left="0.23622047244094491" right="0.23622047244094491" top="0.15748031496062992" bottom="0.15748031496062992" header="0.31496062992125984" footer="0.31496062992125984"/>
  <pageSetup paperSize="9" scale="6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U19"/>
  <sheetViews>
    <sheetView view="pageBreakPreview" zoomScaleNormal="100" zoomScaleSheetLayoutView="100" workbookViewId="0">
      <selection activeCell="A5" sqref="A5:J5"/>
    </sheetView>
  </sheetViews>
  <sheetFormatPr defaultRowHeight="13.5"/>
  <cols>
    <col min="2" max="2" width="5.625" customWidth="1"/>
    <col min="3" max="3" width="5.25" bestFit="1" customWidth="1"/>
    <col min="4" max="4" width="5.625" customWidth="1"/>
    <col min="5" max="5" width="6.625" customWidth="1"/>
    <col min="6" max="6" width="5.625" customWidth="1"/>
    <col min="7" max="9" width="6.625" customWidth="1"/>
    <col min="10" max="10" width="9" customWidth="1"/>
    <col min="11" max="11" width="5.875" style="1" customWidth="1"/>
    <col min="13" max="13" width="5.625" customWidth="1"/>
    <col min="14" max="14" width="5.25" bestFit="1" customWidth="1"/>
    <col min="15" max="15" width="5.625" customWidth="1"/>
    <col min="16" max="16" width="6.625" customWidth="1"/>
    <col min="17" max="17" width="5.625" customWidth="1"/>
    <col min="18" max="20" width="6.625" customWidth="1"/>
    <col min="21" max="21" width="9" customWidth="1"/>
  </cols>
  <sheetData>
    <row r="1" spans="1:21" ht="24" customHeight="1">
      <c r="A1" s="38" t="s">
        <v>57</v>
      </c>
      <c r="J1" s="38"/>
      <c r="L1" s="287" t="str">
        <f>'１目標'!F1</f>
        <v>○○地域雇用創造協議会</v>
      </c>
    </row>
    <row r="2" spans="1:21" ht="24" customHeight="1">
      <c r="A2" s="9"/>
      <c r="L2" s="9"/>
    </row>
    <row r="3" spans="1:21" ht="21" customHeight="1">
      <c r="A3" s="616" t="s">
        <v>22</v>
      </c>
      <c r="B3" s="617"/>
      <c r="C3" s="10" t="s">
        <v>26</v>
      </c>
      <c r="D3" s="628" t="s">
        <v>59</v>
      </c>
      <c r="E3" s="629"/>
      <c r="F3" s="629"/>
      <c r="G3" s="629"/>
      <c r="H3" s="629"/>
      <c r="I3" s="629"/>
      <c r="J3" s="630"/>
      <c r="K3" s="18"/>
      <c r="L3" s="616" t="s">
        <v>22</v>
      </c>
      <c r="M3" s="617"/>
      <c r="N3" s="10" t="s">
        <v>120</v>
      </c>
      <c r="O3" s="628"/>
      <c r="P3" s="628"/>
      <c r="Q3" s="628"/>
      <c r="R3" s="628"/>
      <c r="S3" s="628"/>
      <c r="T3" s="628"/>
      <c r="U3" s="631"/>
    </row>
    <row r="4" spans="1:21">
      <c r="A4" s="632" t="s">
        <v>23</v>
      </c>
      <c r="B4" s="632"/>
      <c r="C4" s="633"/>
      <c r="D4" s="634"/>
      <c r="E4" s="634"/>
      <c r="F4" s="634"/>
      <c r="G4" s="634"/>
      <c r="H4" s="634"/>
      <c r="I4" s="634"/>
      <c r="J4" s="635"/>
      <c r="K4" s="19"/>
      <c r="L4" s="616" t="s">
        <v>23</v>
      </c>
      <c r="M4" s="617"/>
      <c r="N4" s="633"/>
      <c r="O4" s="634"/>
      <c r="P4" s="634"/>
      <c r="Q4" s="634"/>
      <c r="R4" s="634"/>
      <c r="S4" s="634"/>
      <c r="T4" s="634"/>
      <c r="U4" s="635"/>
    </row>
    <row r="5" spans="1:21" ht="60" customHeight="1">
      <c r="A5" s="618" t="s">
        <v>121</v>
      </c>
      <c r="B5" s="619"/>
      <c r="C5" s="619"/>
      <c r="D5" s="619"/>
      <c r="E5" s="619"/>
      <c r="F5" s="619"/>
      <c r="G5" s="619"/>
      <c r="H5" s="619"/>
      <c r="I5" s="619"/>
      <c r="J5" s="620"/>
      <c r="K5" s="20"/>
      <c r="L5" s="618"/>
      <c r="M5" s="621"/>
      <c r="N5" s="621"/>
      <c r="O5" s="621"/>
      <c r="P5" s="621"/>
      <c r="Q5" s="621"/>
      <c r="R5" s="621"/>
      <c r="S5" s="621"/>
      <c r="T5" s="621"/>
      <c r="U5" s="622"/>
    </row>
    <row r="6" spans="1:21">
      <c r="A6" s="616" t="s">
        <v>24</v>
      </c>
      <c r="B6" s="617"/>
      <c r="C6" s="623" t="s">
        <v>58</v>
      </c>
      <c r="D6" s="624"/>
      <c r="E6" s="624"/>
      <c r="F6" s="624"/>
      <c r="G6" s="624"/>
      <c r="H6" s="624"/>
      <c r="I6" s="624"/>
      <c r="J6" s="625"/>
      <c r="K6" s="21"/>
      <c r="L6" s="616" t="s">
        <v>24</v>
      </c>
      <c r="M6" s="617"/>
      <c r="N6" s="623"/>
      <c r="O6" s="626"/>
      <c r="P6" s="626"/>
      <c r="Q6" s="626"/>
      <c r="R6" s="626"/>
      <c r="S6" s="626"/>
      <c r="T6" s="626"/>
      <c r="U6" s="627"/>
    </row>
    <row r="7" spans="1:21">
      <c r="A7" s="616" t="s">
        <v>25</v>
      </c>
      <c r="B7" s="617"/>
      <c r="C7" s="14" t="s">
        <v>158</v>
      </c>
      <c r="D7" s="15">
        <v>5</v>
      </c>
      <c r="E7" s="37" t="s">
        <v>31</v>
      </c>
      <c r="F7" s="37" t="s">
        <v>30</v>
      </c>
      <c r="G7" s="37" t="s">
        <v>158</v>
      </c>
      <c r="H7" s="15"/>
      <c r="I7" s="37" t="s">
        <v>32</v>
      </c>
      <c r="J7" s="11"/>
      <c r="K7" s="22"/>
      <c r="L7" s="616" t="s">
        <v>25</v>
      </c>
      <c r="M7" s="617"/>
      <c r="N7" s="14"/>
      <c r="O7" s="15"/>
      <c r="P7" s="37" t="s">
        <v>31</v>
      </c>
      <c r="Q7" s="37" t="s">
        <v>30</v>
      </c>
      <c r="R7" s="37" t="s">
        <v>158</v>
      </c>
      <c r="S7" s="15"/>
      <c r="T7" s="37" t="s">
        <v>32</v>
      </c>
      <c r="U7" s="11"/>
    </row>
    <row r="8" spans="1:21" ht="30" customHeight="1">
      <c r="A8" s="6"/>
      <c r="L8" s="6"/>
    </row>
    <row r="9" spans="1:21" ht="21" customHeight="1">
      <c r="A9" s="616" t="s">
        <v>22</v>
      </c>
      <c r="B9" s="617"/>
      <c r="C9" s="10" t="s">
        <v>148</v>
      </c>
      <c r="D9" s="628"/>
      <c r="E9" s="629"/>
      <c r="F9" s="629"/>
      <c r="G9" s="629"/>
      <c r="H9" s="629"/>
      <c r="I9" s="629"/>
      <c r="J9" s="630"/>
      <c r="K9" s="18"/>
      <c r="L9" s="616" t="s">
        <v>22</v>
      </c>
      <c r="M9" s="617"/>
      <c r="N9" s="10" t="s">
        <v>149</v>
      </c>
      <c r="O9" s="628"/>
      <c r="P9" s="628"/>
      <c r="Q9" s="628"/>
      <c r="R9" s="628"/>
      <c r="S9" s="628"/>
      <c r="T9" s="628"/>
      <c r="U9" s="631"/>
    </row>
    <row r="10" spans="1:21">
      <c r="A10" s="632" t="s">
        <v>23</v>
      </c>
      <c r="B10" s="632"/>
      <c r="C10" s="633"/>
      <c r="D10" s="634"/>
      <c r="E10" s="634"/>
      <c r="F10" s="634"/>
      <c r="G10" s="634"/>
      <c r="H10" s="634"/>
      <c r="I10" s="634"/>
      <c r="J10" s="635"/>
      <c r="K10" s="19"/>
      <c r="L10" s="616" t="s">
        <v>23</v>
      </c>
      <c r="M10" s="617"/>
      <c r="N10" s="633"/>
      <c r="O10" s="634"/>
      <c r="P10" s="634"/>
      <c r="Q10" s="634"/>
      <c r="R10" s="634"/>
      <c r="S10" s="634"/>
      <c r="T10" s="634"/>
      <c r="U10" s="635"/>
    </row>
    <row r="11" spans="1:21" ht="60" customHeight="1">
      <c r="A11" s="618"/>
      <c r="B11" s="619"/>
      <c r="C11" s="619"/>
      <c r="D11" s="619"/>
      <c r="E11" s="619"/>
      <c r="F11" s="619"/>
      <c r="G11" s="619"/>
      <c r="H11" s="619"/>
      <c r="I11" s="619"/>
      <c r="J11" s="620"/>
      <c r="K11" s="20"/>
      <c r="L11" s="618"/>
      <c r="M11" s="621"/>
      <c r="N11" s="621"/>
      <c r="O11" s="621"/>
      <c r="P11" s="621"/>
      <c r="Q11" s="621"/>
      <c r="R11" s="621"/>
      <c r="S11" s="621"/>
      <c r="T11" s="621"/>
      <c r="U11" s="622"/>
    </row>
    <row r="12" spans="1:21">
      <c r="A12" s="616" t="s">
        <v>24</v>
      </c>
      <c r="B12" s="617"/>
      <c r="C12" s="623"/>
      <c r="D12" s="624"/>
      <c r="E12" s="624"/>
      <c r="F12" s="624"/>
      <c r="G12" s="624"/>
      <c r="H12" s="624"/>
      <c r="I12" s="624"/>
      <c r="J12" s="625"/>
      <c r="K12" s="21"/>
      <c r="L12" s="616" t="s">
        <v>24</v>
      </c>
      <c r="M12" s="617"/>
      <c r="N12" s="623"/>
      <c r="O12" s="626"/>
      <c r="P12" s="626"/>
      <c r="Q12" s="626"/>
      <c r="R12" s="626"/>
      <c r="S12" s="626"/>
      <c r="T12" s="626"/>
      <c r="U12" s="627"/>
    </row>
    <row r="13" spans="1:21">
      <c r="A13" s="616" t="s">
        <v>25</v>
      </c>
      <c r="B13" s="617"/>
      <c r="C13" s="14"/>
      <c r="D13" s="16"/>
      <c r="E13" s="37" t="s">
        <v>31</v>
      </c>
      <c r="F13" s="37" t="s">
        <v>30</v>
      </c>
      <c r="G13" s="37" t="s">
        <v>158</v>
      </c>
      <c r="H13" s="16"/>
      <c r="I13" s="37" t="s">
        <v>31</v>
      </c>
      <c r="J13" s="11"/>
      <c r="K13" s="22"/>
      <c r="L13" s="616" t="s">
        <v>25</v>
      </c>
      <c r="M13" s="617"/>
      <c r="N13" s="14"/>
      <c r="O13" s="16"/>
      <c r="P13" s="37" t="s">
        <v>31</v>
      </c>
      <c r="Q13" s="37" t="s">
        <v>30</v>
      </c>
      <c r="R13" s="37" t="s">
        <v>158</v>
      </c>
      <c r="S13" s="16"/>
      <c r="T13" s="37" t="s">
        <v>31</v>
      </c>
      <c r="U13" s="11"/>
    </row>
    <row r="14" spans="1:21" ht="30" customHeight="1"/>
    <row r="15" spans="1:21" ht="21" customHeight="1">
      <c r="A15" s="616" t="s">
        <v>22</v>
      </c>
      <c r="B15" s="617"/>
      <c r="C15" s="10" t="s">
        <v>150</v>
      </c>
      <c r="D15" s="628"/>
      <c r="E15" s="629"/>
      <c r="F15" s="629"/>
      <c r="G15" s="629"/>
      <c r="H15" s="629"/>
      <c r="I15" s="629"/>
      <c r="J15" s="630"/>
      <c r="K15" s="18"/>
      <c r="L15" s="616" t="s">
        <v>22</v>
      </c>
      <c r="M15" s="617"/>
      <c r="N15" s="10" t="s">
        <v>34</v>
      </c>
      <c r="O15" s="628"/>
      <c r="P15" s="628"/>
      <c r="Q15" s="628"/>
      <c r="R15" s="628"/>
      <c r="S15" s="628"/>
      <c r="T15" s="628"/>
      <c r="U15" s="631"/>
    </row>
    <row r="16" spans="1:21">
      <c r="A16" s="632" t="s">
        <v>23</v>
      </c>
      <c r="B16" s="632"/>
      <c r="C16" s="633"/>
      <c r="D16" s="634"/>
      <c r="E16" s="634"/>
      <c r="F16" s="634"/>
      <c r="G16" s="634"/>
      <c r="H16" s="634"/>
      <c r="I16" s="634"/>
      <c r="J16" s="635"/>
      <c r="K16" s="19"/>
      <c r="L16" s="616" t="s">
        <v>23</v>
      </c>
      <c r="M16" s="617"/>
      <c r="N16" s="633"/>
      <c r="O16" s="634"/>
      <c r="P16" s="634"/>
      <c r="Q16" s="634"/>
      <c r="R16" s="634"/>
      <c r="S16" s="634"/>
      <c r="T16" s="634"/>
      <c r="U16" s="635"/>
    </row>
    <row r="17" spans="1:21" ht="60" customHeight="1">
      <c r="A17" s="618"/>
      <c r="B17" s="619"/>
      <c r="C17" s="619"/>
      <c r="D17" s="619"/>
      <c r="E17" s="619"/>
      <c r="F17" s="619"/>
      <c r="G17" s="619"/>
      <c r="H17" s="619"/>
      <c r="I17" s="619"/>
      <c r="J17" s="620"/>
      <c r="K17" s="20"/>
      <c r="L17" s="618"/>
      <c r="M17" s="621"/>
      <c r="N17" s="621"/>
      <c r="O17" s="621"/>
      <c r="P17" s="621"/>
      <c r="Q17" s="621"/>
      <c r="R17" s="621"/>
      <c r="S17" s="621"/>
      <c r="T17" s="621"/>
      <c r="U17" s="622"/>
    </row>
    <row r="18" spans="1:21">
      <c r="A18" s="616" t="s">
        <v>24</v>
      </c>
      <c r="B18" s="617"/>
      <c r="C18" s="623"/>
      <c r="D18" s="624"/>
      <c r="E18" s="624"/>
      <c r="F18" s="624"/>
      <c r="G18" s="624"/>
      <c r="H18" s="624"/>
      <c r="I18" s="624"/>
      <c r="J18" s="625"/>
      <c r="K18" s="21"/>
      <c r="L18" s="616" t="s">
        <v>24</v>
      </c>
      <c r="M18" s="617"/>
      <c r="N18" s="623"/>
      <c r="O18" s="626"/>
      <c r="P18" s="626"/>
      <c r="Q18" s="626"/>
      <c r="R18" s="626"/>
      <c r="S18" s="626"/>
      <c r="T18" s="626"/>
      <c r="U18" s="627"/>
    </row>
    <row r="19" spans="1:21">
      <c r="A19" s="616" t="s">
        <v>25</v>
      </c>
      <c r="B19" s="617"/>
      <c r="C19" s="14"/>
      <c r="D19" s="15"/>
      <c r="E19" s="37" t="s">
        <v>31</v>
      </c>
      <c r="F19" s="37" t="s">
        <v>30</v>
      </c>
      <c r="G19" s="37" t="s">
        <v>158</v>
      </c>
      <c r="H19" s="15"/>
      <c r="I19" s="37" t="s">
        <v>31</v>
      </c>
      <c r="J19" s="11"/>
      <c r="K19" s="22"/>
      <c r="L19" s="616" t="s">
        <v>25</v>
      </c>
      <c r="M19" s="617"/>
      <c r="N19" s="14"/>
      <c r="O19" s="15"/>
      <c r="P19" s="37" t="s">
        <v>31</v>
      </c>
      <c r="Q19" s="37" t="s">
        <v>30</v>
      </c>
      <c r="R19" s="37" t="s">
        <v>158</v>
      </c>
      <c r="S19" s="15"/>
      <c r="T19" s="37" t="s">
        <v>31</v>
      </c>
      <c r="U19" s="11"/>
    </row>
  </sheetData>
  <mergeCells count="48">
    <mergeCell ref="A3:B3"/>
    <mergeCell ref="D3:J3"/>
    <mergeCell ref="L3:M3"/>
    <mergeCell ref="O3:U3"/>
    <mergeCell ref="A4:B4"/>
    <mergeCell ref="C4:J4"/>
    <mergeCell ref="L4:M4"/>
    <mergeCell ref="N4:U4"/>
    <mergeCell ref="O9:U9"/>
    <mergeCell ref="A5:J5"/>
    <mergeCell ref="L5:U5"/>
    <mergeCell ref="A6:B6"/>
    <mergeCell ref="C6:J6"/>
    <mergeCell ref="L6:M6"/>
    <mergeCell ref="N6:U6"/>
    <mergeCell ref="A7:B7"/>
    <mergeCell ref="L7:M7"/>
    <mergeCell ref="A9:B9"/>
    <mergeCell ref="D9:J9"/>
    <mergeCell ref="L9:M9"/>
    <mergeCell ref="A10:B10"/>
    <mergeCell ref="C10:J10"/>
    <mergeCell ref="L10:M10"/>
    <mergeCell ref="N10:U10"/>
    <mergeCell ref="A11:J11"/>
    <mergeCell ref="L11:U11"/>
    <mergeCell ref="A12:B12"/>
    <mergeCell ref="C12:J12"/>
    <mergeCell ref="L12:M12"/>
    <mergeCell ref="N12:U12"/>
    <mergeCell ref="A13:B13"/>
    <mergeCell ref="L13:M13"/>
    <mergeCell ref="A15:B15"/>
    <mergeCell ref="D15:J15"/>
    <mergeCell ref="L15:M15"/>
    <mergeCell ref="O15:U15"/>
    <mergeCell ref="A16:B16"/>
    <mergeCell ref="C16:J16"/>
    <mergeCell ref="L16:M16"/>
    <mergeCell ref="N16:U16"/>
    <mergeCell ref="A19:B19"/>
    <mergeCell ref="L19:M19"/>
    <mergeCell ref="A17:J17"/>
    <mergeCell ref="L17:U17"/>
    <mergeCell ref="A18:B18"/>
    <mergeCell ref="C18:J18"/>
    <mergeCell ref="L18:M18"/>
    <mergeCell ref="N18:U18"/>
  </mergeCells>
  <phoneticPr fontId="1"/>
  <printOptions horizontalCentered="1"/>
  <pageMargins left="0.23622047244094491" right="0.23622047244094491" top="0.15748031496062992" bottom="0.15748031496062992" header="0.31496062992125984" footer="0.31496062992125984"/>
  <pageSetup paperSize="9"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DE796A-13C2-4F9E-B6EE-150E81C0B730}">
  <dimension ref="A1:J38"/>
  <sheetViews>
    <sheetView view="pageBreakPreview" zoomScaleNormal="100" zoomScaleSheetLayoutView="100" workbookViewId="0">
      <selection activeCell="B11" sqref="B11"/>
    </sheetView>
  </sheetViews>
  <sheetFormatPr defaultRowHeight="13.5"/>
  <cols>
    <col min="1" max="1" width="24.125" customWidth="1"/>
    <col min="2" max="2" width="27.75" customWidth="1"/>
    <col min="3" max="3" width="21.625" customWidth="1"/>
    <col min="4" max="4" width="7.375" customWidth="1"/>
    <col min="5" max="5" width="17.5" customWidth="1"/>
    <col min="6" max="6" width="5.75" customWidth="1"/>
    <col min="7" max="7" width="30.5" customWidth="1"/>
    <col min="8" max="9" width="15.625" customWidth="1"/>
  </cols>
  <sheetData>
    <row r="1" spans="1:10" ht="33.75" customHeight="1">
      <c r="A1" s="123" t="s">
        <v>51</v>
      </c>
      <c r="B1" s="323" t="str">
        <f>'１目標'!F1</f>
        <v>○○地域雇用創造協議会</v>
      </c>
      <c r="C1" s="124"/>
      <c r="E1" s="123" t="s">
        <v>267</v>
      </c>
      <c r="F1" s="128"/>
      <c r="G1" s="123"/>
    </row>
    <row r="2" spans="1:10" ht="22.5" customHeight="1">
      <c r="A2" s="118" t="s">
        <v>254</v>
      </c>
      <c r="B2" s="118" t="s">
        <v>221</v>
      </c>
      <c r="C2" s="118" t="s">
        <v>220</v>
      </c>
      <c r="E2" s="118" t="s">
        <v>252</v>
      </c>
      <c r="F2" s="616" t="s">
        <v>261</v>
      </c>
      <c r="G2" s="617"/>
      <c r="H2" s="143" t="s">
        <v>265</v>
      </c>
    </row>
    <row r="3" spans="1:10" ht="22.5" customHeight="1">
      <c r="A3" s="122" t="s">
        <v>43</v>
      </c>
      <c r="B3" s="122" t="s">
        <v>255</v>
      </c>
      <c r="C3" s="122" t="s">
        <v>251</v>
      </c>
      <c r="E3" s="118" t="s">
        <v>247</v>
      </c>
      <c r="F3" s="542" t="s">
        <v>253</v>
      </c>
      <c r="G3" s="541"/>
      <c r="H3" s="135" t="s">
        <v>271</v>
      </c>
    </row>
    <row r="4" spans="1:10" ht="22.5" customHeight="1">
      <c r="A4" s="122" t="s">
        <v>270</v>
      </c>
      <c r="B4" s="122" t="s">
        <v>256</v>
      </c>
      <c r="C4" s="122" t="s">
        <v>251</v>
      </c>
      <c r="E4" s="118" t="s">
        <v>140</v>
      </c>
      <c r="F4" s="542" t="s">
        <v>262</v>
      </c>
      <c r="G4" s="541"/>
      <c r="H4" s="134" t="s">
        <v>106</v>
      </c>
    </row>
    <row r="5" spans="1:10" ht="22.5" customHeight="1">
      <c r="A5" s="122" t="s">
        <v>257</v>
      </c>
      <c r="B5" s="122" t="s">
        <v>258</v>
      </c>
      <c r="C5" s="122" t="s">
        <v>251</v>
      </c>
      <c r="E5" s="118" t="s">
        <v>246</v>
      </c>
      <c r="F5" s="542" t="s">
        <v>263</v>
      </c>
      <c r="G5" s="541"/>
      <c r="H5" s="134" t="s">
        <v>266</v>
      </c>
    </row>
    <row r="6" spans="1:10" ht="22.5" customHeight="1">
      <c r="A6" s="122" t="s">
        <v>250</v>
      </c>
      <c r="B6" s="122" t="s">
        <v>259</v>
      </c>
      <c r="C6" s="122" t="s">
        <v>251</v>
      </c>
      <c r="G6" s="35"/>
    </row>
    <row r="7" spans="1:10" ht="22.5" customHeight="1">
      <c r="A7" s="122" t="s">
        <v>113</v>
      </c>
      <c r="B7" s="122" t="s">
        <v>20</v>
      </c>
      <c r="C7" s="122" t="s">
        <v>251</v>
      </c>
      <c r="E7" s="118" t="s">
        <v>9</v>
      </c>
      <c r="F7" s="644" t="s">
        <v>264</v>
      </c>
      <c r="G7" s="645"/>
    </row>
    <row r="8" spans="1:10" ht="22.5" customHeight="1">
      <c r="A8" s="122" t="s">
        <v>260</v>
      </c>
      <c r="B8" s="122" t="s">
        <v>260</v>
      </c>
      <c r="C8" s="122" t="s">
        <v>260</v>
      </c>
      <c r="G8" s="35"/>
    </row>
    <row r="9" spans="1:10" ht="22.5" customHeight="1">
      <c r="A9" s="122" t="s">
        <v>260</v>
      </c>
      <c r="B9" s="122" t="s">
        <v>260</v>
      </c>
      <c r="C9" s="122" t="s">
        <v>260</v>
      </c>
      <c r="E9" s="632" t="s">
        <v>19</v>
      </c>
      <c r="F9" s="632"/>
      <c r="G9" s="632"/>
      <c r="H9" s="133" t="s">
        <v>265</v>
      </c>
      <c r="I9" s="307" t="s">
        <v>337</v>
      </c>
    </row>
    <row r="10" spans="1:10" ht="22.5" customHeight="1">
      <c r="A10" s="122" t="s">
        <v>260</v>
      </c>
      <c r="B10" s="122" t="s">
        <v>260</v>
      </c>
      <c r="C10" s="122" t="s">
        <v>260</v>
      </c>
      <c r="E10" s="632" t="s">
        <v>248</v>
      </c>
      <c r="F10" s="640" t="s">
        <v>53</v>
      </c>
      <c r="G10" s="641"/>
      <c r="H10" s="636" t="s">
        <v>272</v>
      </c>
      <c r="I10" s="661"/>
    </row>
    <row r="11" spans="1:10" ht="22.5" customHeight="1">
      <c r="A11" s="122"/>
      <c r="B11" s="122"/>
      <c r="C11" s="122"/>
      <c r="E11" s="632"/>
      <c r="F11" s="642" t="s">
        <v>50</v>
      </c>
      <c r="G11" s="643"/>
      <c r="H11" s="637"/>
      <c r="I11" s="662"/>
    </row>
    <row r="12" spans="1:10" ht="22.5" customHeight="1">
      <c r="A12" s="122"/>
      <c r="B12" s="122"/>
      <c r="C12" s="122"/>
      <c r="E12" s="632" t="s">
        <v>249</v>
      </c>
      <c r="F12" s="640" t="s">
        <v>54</v>
      </c>
      <c r="G12" s="641"/>
      <c r="H12" s="638" t="s">
        <v>273</v>
      </c>
      <c r="I12" s="661"/>
      <c r="J12" s="119"/>
    </row>
    <row r="13" spans="1:10" ht="22.5" customHeight="1">
      <c r="A13" s="34"/>
      <c r="B13" s="34"/>
      <c r="C13" s="122"/>
      <c r="E13" s="632"/>
      <c r="F13" s="642" t="s">
        <v>49</v>
      </c>
      <c r="G13" s="643"/>
      <c r="H13" s="639"/>
      <c r="I13" s="662"/>
    </row>
    <row r="14" spans="1:10" ht="22.5" customHeight="1">
      <c r="A14" s="34"/>
      <c r="B14" s="34"/>
      <c r="C14" s="122"/>
      <c r="E14" s="632" t="s">
        <v>21</v>
      </c>
      <c r="F14" s="640" t="s">
        <v>55</v>
      </c>
      <c r="G14" s="641"/>
      <c r="H14" s="650" t="s">
        <v>106</v>
      </c>
      <c r="I14" s="661"/>
    </row>
    <row r="15" spans="1:10" ht="22.5" customHeight="1">
      <c r="A15" s="34"/>
      <c r="B15" s="34"/>
      <c r="C15" s="34"/>
      <c r="E15" s="632"/>
      <c r="F15" s="642" t="s">
        <v>49</v>
      </c>
      <c r="G15" s="643"/>
      <c r="H15" s="651"/>
      <c r="I15" s="662"/>
    </row>
    <row r="16" spans="1:10" ht="22.5" customHeight="1">
      <c r="A16" s="34"/>
      <c r="B16" s="34"/>
      <c r="C16" s="34"/>
      <c r="E16" s="632" t="s">
        <v>21</v>
      </c>
      <c r="F16" s="656" t="s">
        <v>277</v>
      </c>
      <c r="G16" s="657"/>
      <c r="H16" s="652" t="s">
        <v>106</v>
      </c>
      <c r="I16" s="661"/>
    </row>
    <row r="17" spans="1:9" ht="22.5" customHeight="1">
      <c r="A17" s="34"/>
      <c r="B17" s="34"/>
      <c r="C17" s="34"/>
      <c r="E17" s="632"/>
      <c r="F17" s="658" t="s">
        <v>50</v>
      </c>
      <c r="G17" s="659"/>
      <c r="H17" s="653"/>
      <c r="I17" s="662"/>
    </row>
    <row r="18" spans="1:9" ht="18" customHeight="1">
      <c r="A18" s="125"/>
      <c r="B18" s="1"/>
      <c r="C18" s="125"/>
      <c r="E18" s="46" t="s">
        <v>52</v>
      </c>
      <c r="F18" s="649"/>
      <c r="G18" s="649"/>
      <c r="H18" s="166"/>
      <c r="I18" s="167"/>
    </row>
    <row r="19" spans="1:9" ht="22.5" customHeight="1">
      <c r="A19" s="120"/>
      <c r="B19" s="120"/>
      <c r="C19" s="125"/>
      <c r="E19" s="646" t="s">
        <v>274</v>
      </c>
      <c r="F19" s="640" t="s">
        <v>142</v>
      </c>
      <c r="G19" s="648"/>
      <c r="H19" s="654" t="s">
        <v>106</v>
      </c>
      <c r="I19" s="660" t="s">
        <v>338</v>
      </c>
    </row>
    <row r="20" spans="1:9" ht="22.5" customHeight="1">
      <c r="A20" s="120"/>
      <c r="B20" s="125"/>
      <c r="C20" s="125"/>
      <c r="E20" s="647"/>
      <c r="F20" s="132" t="s">
        <v>56</v>
      </c>
      <c r="G20" s="130" t="s">
        <v>268</v>
      </c>
      <c r="H20" s="654"/>
      <c r="I20" s="660"/>
    </row>
    <row r="21" spans="1:9" ht="22.5" customHeight="1">
      <c r="A21" s="120"/>
      <c r="B21" s="125"/>
      <c r="C21" s="125"/>
      <c r="E21" s="632" t="s">
        <v>275</v>
      </c>
      <c r="F21" s="640" t="s">
        <v>141</v>
      </c>
      <c r="G21" s="648"/>
      <c r="H21" s="655" t="s">
        <v>106</v>
      </c>
      <c r="I21" s="660" t="s">
        <v>339</v>
      </c>
    </row>
    <row r="22" spans="1:9" ht="22.5" customHeight="1">
      <c r="A22" s="120"/>
      <c r="B22" s="125"/>
      <c r="C22" s="125"/>
      <c r="E22" s="632"/>
      <c r="F22" s="131" t="s">
        <v>56</v>
      </c>
      <c r="G22" s="130" t="s">
        <v>269</v>
      </c>
      <c r="H22" s="655"/>
      <c r="I22" s="660"/>
    </row>
    <row r="23" spans="1:9" ht="22.5" customHeight="1">
      <c r="A23" s="120"/>
      <c r="B23" s="125"/>
      <c r="C23" s="125"/>
      <c r="E23" s="632" t="s">
        <v>276</v>
      </c>
      <c r="F23" s="640" t="s">
        <v>141</v>
      </c>
      <c r="G23" s="648"/>
      <c r="H23" s="655" t="s">
        <v>106</v>
      </c>
      <c r="I23" s="660" t="s">
        <v>339</v>
      </c>
    </row>
    <row r="24" spans="1:9" ht="22.5" customHeight="1">
      <c r="A24" s="22"/>
      <c r="B24" s="125"/>
      <c r="C24" s="125"/>
      <c r="E24" s="632"/>
      <c r="F24" s="131" t="s">
        <v>56</v>
      </c>
      <c r="G24" s="130" t="s">
        <v>269</v>
      </c>
      <c r="H24" s="655"/>
      <c r="I24" s="660"/>
    </row>
    <row r="25" spans="1:9" ht="21.75" customHeight="1">
      <c r="A25" s="22"/>
      <c r="B25" s="125"/>
      <c r="C25" s="125"/>
    </row>
    <row r="26" spans="1:9" ht="21.75" customHeight="1">
      <c r="A26" s="22"/>
      <c r="B26" s="125"/>
      <c r="C26" s="125"/>
    </row>
    <row r="27" spans="1:9">
      <c r="A27" s="22"/>
      <c r="B27" s="125"/>
      <c r="C27" s="125"/>
    </row>
    <row r="28" spans="1:9">
      <c r="A28" s="22"/>
      <c r="B28" s="125"/>
      <c r="C28" s="125"/>
    </row>
    <row r="29" spans="1:9">
      <c r="A29" s="22"/>
      <c r="B29" s="125"/>
      <c r="C29" s="125"/>
    </row>
    <row r="30" spans="1:9">
      <c r="A30" s="22"/>
      <c r="B30" s="125"/>
      <c r="C30" s="125"/>
    </row>
    <row r="31" spans="1:9">
      <c r="A31" s="22"/>
      <c r="B31" s="125"/>
      <c r="C31" s="125"/>
    </row>
    <row r="32" spans="1:9">
      <c r="A32" s="126"/>
      <c r="B32" s="125"/>
      <c r="C32" s="125"/>
    </row>
    <row r="33" spans="1:3">
      <c r="A33" s="127"/>
      <c r="B33" s="125"/>
      <c r="C33" s="125"/>
    </row>
    <row r="34" spans="1:3">
      <c r="A34" s="127"/>
      <c r="B34" s="125"/>
      <c r="C34" s="125"/>
    </row>
    <row r="35" spans="1:3">
      <c r="A35" s="22"/>
      <c r="B35" s="125"/>
      <c r="C35" s="125"/>
    </row>
    <row r="36" spans="1:3">
      <c r="A36" s="22"/>
      <c r="B36" s="125"/>
      <c r="C36" s="125"/>
    </row>
    <row r="37" spans="1:3">
      <c r="A37" s="22"/>
      <c r="B37" s="125"/>
      <c r="C37" s="125"/>
    </row>
    <row r="38" spans="1:3">
      <c r="A38" s="22"/>
      <c r="B38" s="125"/>
      <c r="C38" s="125"/>
    </row>
  </sheetData>
  <mergeCells count="39">
    <mergeCell ref="I21:I22"/>
    <mergeCell ref="I23:I24"/>
    <mergeCell ref="I19:I20"/>
    <mergeCell ref="I10:I11"/>
    <mergeCell ref="I12:I13"/>
    <mergeCell ref="I14:I15"/>
    <mergeCell ref="I16:I17"/>
    <mergeCell ref="F15:G15"/>
    <mergeCell ref="F16:G16"/>
    <mergeCell ref="F17:G17"/>
    <mergeCell ref="F19:G19"/>
    <mergeCell ref="F21:G21"/>
    <mergeCell ref="H14:H15"/>
    <mergeCell ref="H16:H17"/>
    <mergeCell ref="H19:H20"/>
    <mergeCell ref="H21:H22"/>
    <mergeCell ref="H23:H24"/>
    <mergeCell ref="E23:E24"/>
    <mergeCell ref="F3:G3"/>
    <mergeCell ref="F2:G2"/>
    <mergeCell ref="F4:G4"/>
    <mergeCell ref="F5:G5"/>
    <mergeCell ref="F7:G7"/>
    <mergeCell ref="F10:G10"/>
    <mergeCell ref="F11:G11"/>
    <mergeCell ref="E9:G9"/>
    <mergeCell ref="E14:E15"/>
    <mergeCell ref="E16:E17"/>
    <mergeCell ref="E19:E20"/>
    <mergeCell ref="E21:E22"/>
    <mergeCell ref="F23:G23"/>
    <mergeCell ref="F18:G18"/>
    <mergeCell ref="F14:G14"/>
    <mergeCell ref="H10:H11"/>
    <mergeCell ref="H12:H13"/>
    <mergeCell ref="F12:G12"/>
    <mergeCell ref="F13:G13"/>
    <mergeCell ref="E10:E11"/>
    <mergeCell ref="E12:E13"/>
  </mergeCells>
  <phoneticPr fontId="1"/>
  <pageMargins left="0.31496062992125984" right="0.31496062992125984" top="0.55118110236220474" bottom="0.15748031496062992" header="0" footer="0"/>
  <pageSetup paperSize="9" scale="85" fitToWidth="0" fitToHeight="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43C18C-585F-4B7B-BA18-603096920D64}">
  <dimension ref="A1:D24"/>
  <sheetViews>
    <sheetView view="pageBreakPreview" zoomScale="115" zoomScaleNormal="100" zoomScaleSheetLayoutView="115" workbookViewId="0">
      <selection activeCell="A2" sqref="A2"/>
    </sheetView>
  </sheetViews>
  <sheetFormatPr defaultRowHeight="13.5"/>
  <cols>
    <col min="1" max="1" width="24.75" customWidth="1"/>
    <col min="2" max="2" width="28.25" customWidth="1"/>
    <col min="3" max="3" width="20.875" customWidth="1"/>
    <col min="4" max="4" width="18.375" customWidth="1"/>
  </cols>
  <sheetData>
    <row r="1" spans="1:4" ht="26.25" customHeight="1">
      <c r="A1" s="38" t="s">
        <v>294</v>
      </c>
    </row>
    <row r="2" spans="1:4" ht="18" customHeight="1">
      <c r="A2" s="9"/>
    </row>
    <row r="3" spans="1:4" ht="29.25" customHeight="1">
      <c r="A3" s="6" t="s">
        <v>278</v>
      </c>
    </row>
    <row r="4" spans="1:4" ht="29.25" customHeight="1">
      <c r="A4" s="121" t="s">
        <v>279</v>
      </c>
      <c r="B4" s="121" t="s">
        <v>280</v>
      </c>
      <c r="C4" s="121" t="s">
        <v>291</v>
      </c>
      <c r="D4" s="121" t="s">
        <v>299</v>
      </c>
    </row>
    <row r="5" spans="1:4" ht="30.75" customHeight="1">
      <c r="A5" s="34" t="s">
        <v>281</v>
      </c>
      <c r="B5" s="34" t="s">
        <v>282</v>
      </c>
      <c r="C5" s="122" t="s">
        <v>283</v>
      </c>
      <c r="D5" s="122" t="s">
        <v>290</v>
      </c>
    </row>
    <row r="6" spans="1:4" ht="30.75" customHeight="1">
      <c r="A6" s="663" t="s">
        <v>284</v>
      </c>
      <c r="B6" s="663"/>
      <c r="C6" s="663"/>
      <c r="D6" s="663"/>
    </row>
    <row r="7" spans="1:4" ht="140.25" customHeight="1">
      <c r="A7" s="670" t="s">
        <v>304</v>
      </c>
      <c r="B7" s="671"/>
      <c r="C7" s="671"/>
      <c r="D7" s="671"/>
    </row>
    <row r="8" spans="1:4" ht="24" customHeight="1">
      <c r="A8" s="140" t="s">
        <v>295</v>
      </c>
      <c r="B8" s="138"/>
      <c r="C8" s="138"/>
      <c r="D8" s="138"/>
    </row>
    <row r="9" spans="1:4" ht="34.5" customHeight="1">
      <c r="A9" s="663" t="s">
        <v>293</v>
      </c>
      <c r="B9" s="663"/>
      <c r="C9" s="663"/>
      <c r="D9" s="663"/>
    </row>
    <row r="10" spans="1:4" ht="103.5" customHeight="1">
      <c r="A10" s="672" t="s">
        <v>305</v>
      </c>
      <c r="B10" s="673"/>
      <c r="C10" s="673"/>
      <c r="D10" s="674"/>
    </row>
    <row r="11" spans="1:4" ht="28.5" customHeight="1">
      <c r="A11" s="663" t="s">
        <v>292</v>
      </c>
      <c r="B11" s="663"/>
      <c r="C11" s="663"/>
      <c r="D11" s="663"/>
    </row>
    <row r="12" spans="1:4" ht="26.25" customHeight="1">
      <c r="A12" s="122" t="s">
        <v>296</v>
      </c>
      <c r="B12" s="122" t="s">
        <v>289</v>
      </c>
      <c r="C12" s="122" t="s">
        <v>220</v>
      </c>
      <c r="D12" s="122" t="s">
        <v>288</v>
      </c>
    </row>
    <row r="13" spans="1:4" ht="23.25" customHeight="1">
      <c r="A13" s="122" t="s">
        <v>285</v>
      </c>
      <c r="B13" s="137"/>
      <c r="C13" s="137"/>
      <c r="D13" s="137"/>
    </row>
    <row r="14" spans="1:4" ht="23.25" customHeight="1">
      <c r="A14" s="122" t="s">
        <v>286</v>
      </c>
      <c r="B14" s="137"/>
      <c r="C14" s="137"/>
      <c r="D14" s="137"/>
    </row>
    <row r="15" spans="1:4" ht="23.25" customHeight="1">
      <c r="A15" s="136" t="s">
        <v>287</v>
      </c>
      <c r="B15" s="139"/>
      <c r="C15" s="139"/>
      <c r="D15" s="139"/>
    </row>
    <row r="16" spans="1:4" ht="23.25" customHeight="1">
      <c r="A16" s="136" t="s">
        <v>287</v>
      </c>
      <c r="B16" s="139"/>
      <c r="C16" s="139"/>
      <c r="D16" s="139"/>
    </row>
    <row r="17" spans="1:4" ht="23.25" customHeight="1">
      <c r="A17" s="136" t="s">
        <v>287</v>
      </c>
      <c r="B17" s="137"/>
      <c r="C17" s="139"/>
      <c r="D17" s="139"/>
    </row>
    <row r="18" spans="1:4" ht="38.25" customHeight="1">
      <c r="A18" s="664" t="s">
        <v>530</v>
      </c>
      <c r="B18" s="665"/>
      <c r="C18" s="665"/>
      <c r="D18" s="666"/>
    </row>
    <row r="19" spans="1:4" ht="39.75" customHeight="1">
      <c r="A19" s="667"/>
      <c r="B19" s="668"/>
      <c r="C19" s="668"/>
      <c r="D19" s="669"/>
    </row>
    <row r="20" spans="1:4" ht="31.5" customHeight="1">
      <c r="A20" s="663" t="s">
        <v>297</v>
      </c>
      <c r="B20" s="663"/>
      <c r="C20" s="663"/>
      <c r="D20" s="663"/>
    </row>
    <row r="21" spans="1:4" ht="118.5" customHeight="1">
      <c r="A21" s="670" t="s">
        <v>302</v>
      </c>
      <c r="B21" s="671"/>
      <c r="C21" s="671"/>
      <c r="D21" s="671"/>
    </row>
    <row r="23" spans="1:4">
      <c r="C23" s="44"/>
    </row>
    <row r="24" spans="1:4">
      <c r="C24" s="44"/>
    </row>
  </sheetData>
  <mergeCells count="8">
    <mergeCell ref="A20:D20"/>
    <mergeCell ref="A18:D19"/>
    <mergeCell ref="A21:D21"/>
    <mergeCell ref="A6:D6"/>
    <mergeCell ref="A7:D7"/>
    <mergeCell ref="A11:D11"/>
    <mergeCell ref="A9:D9"/>
    <mergeCell ref="A10:D10"/>
  </mergeCells>
  <phoneticPr fontId="1"/>
  <printOptions horizontalCentered="1" verticalCentered="1"/>
  <pageMargins left="0.31496062992125984" right="0.31496062992125984" top="0.35433070866141736" bottom="0.35433070866141736" header="0" footer="0"/>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61FB2D-D056-4715-9053-373D97AEE12B}">
  <dimension ref="A1:K52"/>
  <sheetViews>
    <sheetView view="pageBreakPreview" zoomScale="85" zoomScaleNormal="100" zoomScaleSheetLayoutView="85" workbookViewId="0">
      <selection activeCell="A6" sqref="A6:K52"/>
    </sheetView>
  </sheetViews>
  <sheetFormatPr defaultRowHeight="13.5"/>
  <sheetData>
    <row r="1" spans="1:11" ht="33" customHeight="1">
      <c r="A1" s="142" t="s">
        <v>294</v>
      </c>
    </row>
    <row r="2" spans="1:11" ht="33" customHeight="1">
      <c r="A2" s="38"/>
    </row>
    <row r="3" spans="1:11" ht="32.25" customHeight="1">
      <c r="A3" s="605" t="s">
        <v>300</v>
      </c>
      <c r="B3" s="607"/>
      <c r="C3" s="542"/>
      <c r="D3" s="538"/>
      <c r="E3" s="129" t="s">
        <v>96</v>
      </c>
    </row>
    <row r="4" spans="1:11" ht="32.25" customHeight="1">
      <c r="A4" s="141"/>
      <c r="B4" s="141"/>
    </row>
    <row r="5" spans="1:11" ht="27.75" customHeight="1">
      <c r="A5" s="675" t="s">
        <v>298</v>
      </c>
      <c r="B5" s="675"/>
      <c r="C5" s="675"/>
      <c r="D5" s="675"/>
      <c r="E5" s="675"/>
      <c r="F5" s="675"/>
      <c r="G5" s="675"/>
      <c r="H5" s="675"/>
      <c r="I5" s="675"/>
      <c r="J5" s="675"/>
      <c r="K5" s="675"/>
    </row>
    <row r="6" spans="1:11">
      <c r="A6" s="676" t="s">
        <v>301</v>
      </c>
      <c r="B6" s="676"/>
      <c r="C6" s="676"/>
      <c r="D6" s="676"/>
      <c r="E6" s="676"/>
      <c r="F6" s="676"/>
      <c r="G6" s="676"/>
      <c r="H6" s="676"/>
      <c r="I6" s="676"/>
      <c r="J6" s="676"/>
      <c r="K6" s="676"/>
    </row>
    <row r="7" spans="1:11">
      <c r="A7" s="676"/>
      <c r="B7" s="676"/>
      <c r="C7" s="676"/>
      <c r="D7" s="676"/>
      <c r="E7" s="676"/>
      <c r="F7" s="676"/>
      <c r="G7" s="676"/>
      <c r="H7" s="676"/>
      <c r="I7" s="676"/>
      <c r="J7" s="676"/>
      <c r="K7" s="676"/>
    </row>
    <row r="8" spans="1:11">
      <c r="A8" s="676"/>
      <c r="B8" s="676"/>
      <c r="C8" s="676"/>
      <c r="D8" s="676"/>
      <c r="E8" s="676"/>
      <c r="F8" s="676"/>
      <c r="G8" s="676"/>
      <c r="H8" s="676"/>
      <c r="I8" s="676"/>
      <c r="J8" s="676"/>
      <c r="K8" s="676"/>
    </row>
    <row r="9" spans="1:11">
      <c r="A9" s="676"/>
      <c r="B9" s="676"/>
      <c r="C9" s="676"/>
      <c r="D9" s="676"/>
      <c r="E9" s="676"/>
      <c r="F9" s="676"/>
      <c r="G9" s="676"/>
      <c r="H9" s="676"/>
      <c r="I9" s="676"/>
      <c r="J9" s="676"/>
      <c r="K9" s="676"/>
    </row>
    <row r="10" spans="1:11">
      <c r="A10" s="676"/>
      <c r="B10" s="676"/>
      <c r="C10" s="676"/>
      <c r="D10" s="676"/>
      <c r="E10" s="676"/>
      <c r="F10" s="676"/>
      <c r="G10" s="676"/>
      <c r="H10" s="676"/>
      <c r="I10" s="676"/>
      <c r="J10" s="676"/>
      <c r="K10" s="676"/>
    </row>
    <row r="11" spans="1:11">
      <c r="A11" s="676"/>
      <c r="B11" s="676"/>
      <c r="C11" s="676"/>
      <c r="D11" s="676"/>
      <c r="E11" s="676"/>
      <c r="F11" s="676"/>
      <c r="G11" s="676"/>
      <c r="H11" s="676"/>
      <c r="I11" s="676"/>
      <c r="J11" s="676"/>
      <c r="K11" s="676"/>
    </row>
    <row r="12" spans="1:11">
      <c r="A12" s="676"/>
      <c r="B12" s="676"/>
      <c r="C12" s="676"/>
      <c r="D12" s="676"/>
      <c r="E12" s="676"/>
      <c r="F12" s="676"/>
      <c r="G12" s="676"/>
      <c r="H12" s="676"/>
      <c r="I12" s="676"/>
      <c r="J12" s="676"/>
      <c r="K12" s="676"/>
    </row>
    <row r="13" spans="1:11">
      <c r="A13" s="676"/>
      <c r="B13" s="676"/>
      <c r="C13" s="676"/>
      <c r="D13" s="676"/>
      <c r="E13" s="676"/>
      <c r="F13" s="676"/>
      <c r="G13" s="676"/>
      <c r="H13" s="676"/>
      <c r="I13" s="676"/>
      <c r="J13" s="676"/>
      <c r="K13" s="676"/>
    </row>
    <row r="14" spans="1:11">
      <c r="A14" s="676"/>
      <c r="B14" s="676"/>
      <c r="C14" s="676"/>
      <c r="D14" s="676"/>
      <c r="E14" s="676"/>
      <c r="F14" s="676"/>
      <c r="G14" s="676"/>
      <c r="H14" s="676"/>
      <c r="I14" s="676"/>
      <c r="J14" s="676"/>
      <c r="K14" s="676"/>
    </row>
    <row r="15" spans="1:11">
      <c r="A15" s="676"/>
      <c r="B15" s="676"/>
      <c r="C15" s="676"/>
      <c r="D15" s="676"/>
      <c r="E15" s="676"/>
      <c r="F15" s="676"/>
      <c r="G15" s="676"/>
      <c r="H15" s="676"/>
      <c r="I15" s="676"/>
      <c r="J15" s="676"/>
      <c r="K15" s="676"/>
    </row>
    <row r="16" spans="1:11">
      <c r="A16" s="676"/>
      <c r="B16" s="676"/>
      <c r="C16" s="676"/>
      <c r="D16" s="676"/>
      <c r="E16" s="676"/>
      <c r="F16" s="676"/>
      <c r="G16" s="676"/>
      <c r="H16" s="676"/>
      <c r="I16" s="676"/>
      <c r="J16" s="676"/>
      <c r="K16" s="676"/>
    </row>
    <row r="17" spans="1:11">
      <c r="A17" s="676"/>
      <c r="B17" s="676"/>
      <c r="C17" s="676"/>
      <c r="D17" s="676"/>
      <c r="E17" s="676"/>
      <c r="F17" s="676"/>
      <c r="G17" s="676"/>
      <c r="H17" s="676"/>
      <c r="I17" s="676"/>
      <c r="J17" s="676"/>
      <c r="K17" s="676"/>
    </row>
    <row r="18" spans="1:11">
      <c r="A18" s="676"/>
      <c r="B18" s="676"/>
      <c r="C18" s="676"/>
      <c r="D18" s="676"/>
      <c r="E18" s="676"/>
      <c r="F18" s="676"/>
      <c r="G18" s="676"/>
      <c r="H18" s="676"/>
      <c r="I18" s="676"/>
      <c r="J18" s="676"/>
      <c r="K18" s="676"/>
    </row>
    <row r="19" spans="1:11">
      <c r="A19" s="676"/>
      <c r="B19" s="676"/>
      <c r="C19" s="676"/>
      <c r="D19" s="676"/>
      <c r="E19" s="676"/>
      <c r="F19" s="676"/>
      <c r="G19" s="676"/>
      <c r="H19" s="676"/>
      <c r="I19" s="676"/>
      <c r="J19" s="676"/>
      <c r="K19" s="676"/>
    </row>
    <row r="20" spans="1:11">
      <c r="A20" s="676"/>
      <c r="B20" s="676"/>
      <c r="C20" s="676"/>
      <c r="D20" s="676"/>
      <c r="E20" s="676"/>
      <c r="F20" s="676"/>
      <c r="G20" s="676"/>
      <c r="H20" s="676"/>
      <c r="I20" s="676"/>
      <c r="J20" s="676"/>
      <c r="K20" s="676"/>
    </row>
    <row r="21" spans="1:11">
      <c r="A21" s="676"/>
      <c r="B21" s="676"/>
      <c r="C21" s="676"/>
      <c r="D21" s="676"/>
      <c r="E21" s="676"/>
      <c r="F21" s="676"/>
      <c r="G21" s="676"/>
      <c r="H21" s="676"/>
      <c r="I21" s="676"/>
      <c r="J21" s="676"/>
      <c r="K21" s="676"/>
    </row>
    <row r="22" spans="1:11">
      <c r="A22" s="676"/>
      <c r="B22" s="676"/>
      <c r="C22" s="676"/>
      <c r="D22" s="676"/>
      <c r="E22" s="676"/>
      <c r="F22" s="676"/>
      <c r="G22" s="676"/>
      <c r="H22" s="676"/>
      <c r="I22" s="676"/>
      <c r="J22" s="676"/>
      <c r="K22" s="676"/>
    </row>
    <row r="23" spans="1:11">
      <c r="A23" s="676"/>
      <c r="B23" s="676"/>
      <c r="C23" s="676"/>
      <c r="D23" s="676"/>
      <c r="E23" s="676"/>
      <c r="F23" s="676"/>
      <c r="G23" s="676"/>
      <c r="H23" s="676"/>
      <c r="I23" s="676"/>
      <c r="J23" s="676"/>
      <c r="K23" s="676"/>
    </row>
    <row r="24" spans="1:11">
      <c r="A24" s="676"/>
      <c r="B24" s="676"/>
      <c r="C24" s="676"/>
      <c r="D24" s="676"/>
      <c r="E24" s="676"/>
      <c r="F24" s="676"/>
      <c r="G24" s="676"/>
      <c r="H24" s="676"/>
      <c r="I24" s="676"/>
      <c r="J24" s="676"/>
      <c r="K24" s="676"/>
    </row>
    <row r="25" spans="1:11">
      <c r="A25" s="676"/>
      <c r="B25" s="676"/>
      <c r="C25" s="676"/>
      <c r="D25" s="676"/>
      <c r="E25" s="676"/>
      <c r="F25" s="676"/>
      <c r="G25" s="676"/>
      <c r="H25" s="676"/>
      <c r="I25" s="676"/>
      <c r="J25" s="676"/>
      <c r="K25" s="676"/>
    </row>
    <row r="26" spans="1:11">
      <c r="A26" s="676"/>
      <c r="B26" s="676"/>
      <c r="C26" s="676"/>
      <c r="D26" s="676"/>
      <c r="E26" s="676"/>
      <c r="F26" s="676"/>
      <c r="G26" s="676"/>
      <c r="H26" s="676"/>
      <c r="I26" s="676"/>
      <c r="J26" s="676"/>
      <c r="K26" s="676"/>
    </row>
    <row r="27" spans="1:11">
      <c r="A27" s="676"/>
      <c r="B27" s="676"/>
      <c r="C27" s="676"/>
      <c r="D27" s="676"/>
      <c r="E27" s="676"/>
      <c r="F27" s="676"/>
      <c r="G27" s="676"/>
      <c r="H27" s="676"/>
      <c r="I27" s="676"/>
      <c r="J27" s="676"/>
      <c r="K27" s="676"/>
    </row>
    <row r="28" spans="1:11">
      <c r="A28" s="676"/>
      <c r="B28" s="676"/>
      <c r="C28" s="676"/>
      <c r="D28" s="676"/>
      <c r="E28" s="676"/>
      <c r="F28" s="676"/>
      <c r="G28" s="676"/>
      <c r="H28" s="676"/>
      <c r="I28" s="676"/>
      <c r="J28" s="676"/>
      <c r="K28" s="676"/>
    </row>
    <row r="29" spans="1:11">
      <c r="A29" s="676"/>
      <c r="B29" s="676"/>
      <c r="C29" s="676"/>
      <c r="D29" s="676"/>
      <c r="E29" s="676"/>
      <c r="F29" s="676"/>
      <c r="G29" s="676"/>
      <c r="H29" s="676"/>
      <c r="I29" s="676"/>
      <c r="J29" s="676"/>
      <c r="K29" s="676"/>
    </row>
    <row r="30" spans="1:11">
      <c r="A30" s="676"/>
      <c r="B30" s="676"/>
      <c r="C30" s="676"/>
      <c r="D30" s="676"/>
      <c r="E30" s="676"/>
      <c r="F30" s="676"/>
      <c r="G30" s="676"/>
      <c r="H30" s="676"/>
      <c r="I30" s="676"/>
      <c r="J30" s="676"/>
      <c r="K30" s="676"/>
    </row>
    <row r="31" spans="1:11">
      <c r="A31" s="676"/>
      <c r="B31" s="676"/>
      <c r="C31" s="676"/>
      <c r="D31" s="676"/>
      <c r="E31" s="676"/>
      <c r="F31" s="676"/>
      <c r="G31" s="676"/>
      <c r="H31" s="676"/>
      <c r="I31" s="676"/>
      <c r="J31" s="676"/>
      <c r="K31" s="676"/>
    </row>
    <row r="32" spans="1:11">
      <c r="A32" s="676"/>
      <c r="B32" s="676"/>
      <c r="C32" s="676"/>
      <c r="D32" s="676"/>
      <c r="E32" s="676"/>
      <c r="F32" s="676"/>
      <c r="G32" s="676"/>
      <c r="H32" s="676"/>
      <c r="I32" s="676"/>
      <c r="J32" s="676"/>
      <c r="K32" s="676"/>
    </row>
    <row r="33" spans="1:11">
      <c r="A33" s="676"/>
      <c r="B33" s="676"/>
      <c r="C33" s="676"/>
      <c r="D33" s="676"/>
      <c r="E33" s="676"/>
      <c r="F33" s="676"/>
      <c r="G33" s="676"/>
      <c r="H33" s="676"/>
      <c r="I33" s="676"/>
      <c r="J33" s="676"/>
      <c r="K33" s="676"/>
    </row>
    <row r="34" spans="1:11">
      <c r="A34" s="676"/>
      <c r="B34" s="676"/>
      <c r="C34" s="676"/>
      <c r="D34" s="676"/>
      <c r="E34" s="676"/>
      <c r="F34" s="676"/>
      <c r="G34" s="676"/>
      <c r="H34" s="676"/>
      <c r="I34" s="676"/>
      <c r="J34" s="676"/>
      <c r="K34" s="676"/>
    </row>
    <row r="35" spans="1:11">
      <c r="A35" s="676"/>
      <c r="B35" s="676"/>
      <c r="C35" s="676"/>
      <c r="D35" s="676"/>
      <c r="E35" s="676"/>
      <c r="F35" s="676"/>
      <c r="G35" s="676"/>
      <c r="H35" s="676"/>
      <c r="I35" s="676"/>
      <c r="J35" s="676"/>
      <c r="K35" s="676"/>
    </row>
    <row r="36" spans="1:11">
      <c r="A36" s="676"/>
      <c r="B36" s="676"/>
      <c r="C36" s="676"/>
      <c r="D36" s="676"/>
      <c r="E36" s="676"/>
      <c r="F36" s="676"/>
      <c r="G36" s="676"/>
      <c r="H36" s="676"/>
      <c r="I36" s="676"/>
      <c r="J36" s="676"/>
      <c r="K36" s="676"/>
    </row>
    <row r="37" spans="1:11">
      <c r="A37" s="676"/>
      <c r="B37" s="676"/>
      <c r="C37" s="676"/>
      <c r="D37" s="676"/>
      <c r="E37" s="676"/>
      <c r="F37" s="676"/>
      <c r="G37" s="676"/>
      <c r="H37" s="676"/>
      <c r="I37" s="676"/>
      <c r="J37" s="676"/>
      <c r="K37" s="676"/>
    </row>
    <row r="38" spans="1:11">
      <c r="A38" s="676"/>
      <c r="B38" s="676"/>
      <c r="C38" s="676"/>
      <c r="D38" s="676"/>
      <c r="E38" s="676"/>
      <c r="F38" s="676"/>
      <c r="G38" s="676"/>
      <c r="H38" s="676"/>
      <c r="I38" s="676"/>
      <c r="J38" s="676"/>
      <c r="K38" s="676"/>
    </row>
    <row r="39" spans="1:11">
      <c r="A39" s="676"/>
      <c r="B39" s="676"/>
      <c r="C39" s="676"/>
      <c r="D39" s="676"/>
      <c r="E39" s="676"/>
      <c r="F39" s="676"/>
      <c r="G39" s="676"/>
      <c r="H39" s="676"/>
      <c r="I39" s="676"/>
      <c r="J39" s="676"/>
      <c r="K39" s="676"/>
    </row>
    <row r="40" spans="1:11">
      <c r="A40" s="676"/>
      <c r="B40" s="676"/>
      <c r="C40" s="676"/>
      <c r="D40" s="676"/>
      <c r="E40" s="676"/>
      <c r="F40" s="676"/>
      <c r="G40" s="676"/>
      <c r="H40" s="676"/>
      <c r="I40" s="676"/>
      <c r="J40" s="676"/>
      <c r="K40" s="676"/>
    </row>
    <row r="41" spans="1:11">
      <c r="A41" s="676"/>
      <c r="B41" s="676"/>
      <c r="C41" s="676"/>
      <c r="D41" s="676"/>
      <c r="E41" s="676"/>
      <c r="F41" s="676"/>
      <c r="G41" s="676"/>
      <c r="H41" s="676"/>
      <c r="I41" s="676"/>
      <c r="J41" s="676"/>
      <c r="K41" s="676"/>
    </row>
    <row r="42" spans="1:11">
      <c r="A42" s="676"/>
      <c r="B42" s="676"/>
      <c r="C42" s="676"/>
      <c r="D42" s="676"/>
      <c r="E42" s="676"/>
      <c r="F42" s="676"/>
      <c r="G42" s="676"/>
      <c r="H42" s="676"/>
      <c r="I42" s="676"/>
      <c r="J42" s="676"/>
      <c r="K42" s="676"/>
    </row>
    <row r="43" spans="1:11">
      <c r="A43" s="676"/>
      <c r="B43" s="676"/>
      <c r="C43" s="676"/>
      <c r="D43" s="676"/>
      <c r="E43" s="676"/>
      <c r="F43" s="676"/>
      <c r="G43" s="676"/>
      <c r="H43" s="676"/>
      <c r="I43" s="676"/>
      <c r="J43" s="676"/>
      <c r="K43" s="676"/>
    </row>
    <row r="44" spans="1:11">
      <c r="A44" s="676"/>
      <c r="B44" s="676"/>
      <c r="C44" s="676"/>
      <c r="D44" s="676"/>
      <c r="E44" s="676"/>
      <c r="F44" s="676"/>
      <c r="G44" s="676"/>
      <c r="H44" s="676"/>
      <c r="I44" s="676"/>
      <c r="J44" s="676"/>
      <c r="K44" s="676"/>
    </row>
    <row r="45" spans="1:11">
      <c r="A45" s="676"/>
      <c r="B45" s="676"/>
      <c r="C45" s="676"/>
      <c r="D45" s="676"/>
      <c r="E45" s="676"/>
      <c r="F45" s="676"/>
      <c r="G45" s="676"/>
      <c r="H45" s="676"/>
      <c r="I45" s="676"/>
      <c r="J45" s="676"/>
      <c r="K45" s="676"/>
    </row>
    <row r="46" spans="1:11">
      <c r="A46" s="676"/>
      <c r="B46" s="676"/>
      <c r="C46" s="676"/>
      <c r="D46" s="676"/>
      <c r="E46" s="676"/>
      <c r="F46" s="676"/>
      <c r="G46" s="676"/>
      <c r="H46" s="676"/>
      <c r="I46" s="676"/>
      <c r="J46" s="676"/>
      <c r="K46" s="676"/>
    </row>
    <row r="47" spans="1:11">
      <c r="A47" s="676"/>
      <c r="B47" s="676"/>
      <c r="C47" s="676"/>
      <c r="D47" s="676"/>
      <c r="E47" s="676"/>
      <c r="F47" s="676"/>
      <c r="G47" s="676"/>
      <c r="H47" s="676"/>
      <c r="I47" s="676"/>
      <c r="J47" s="676"/>
      <c r="K47" s="676"/>
    </row>
    <row r="48" spans="1:11">
      <c r="A48" s="676"/>
      <c r="B48" s="676"/>
      <c r="C48" s="676"/>
      <c r="D48" s="676"/>
      <c r="E48" s="676"/>
      <c r="F48" s="676"/>
      <c r="G48" s="676"/>
      <c r="H48" s="676"/>
      <c r="I48" s="676"/>
      <c r="J48" s="676"/>
      <c r="K48" s="676"/>
    </row>
    <row r="49" spans="1:11">
      <c r="A49" s="676"/>
      <c r="B49" s="676"/>
      <c r="C49" s="676"/>
      <c r="D49" s="676"/>
      <c r="E49" s="676"/>
      <c r="F49" s="676"/>
      <c r="G49" s="676"/>
      <c r="H49" s="676"/>
      <c r="I49" s="676"/>
      <c r="J49" s="676"/>
      <c r="K49" s="676"/>
    </row>
    <row r="50" spans="1:11">
      <c r="A50" s="676"/>
      <c r="B50" s="676"/>
      <c r="C50" s="676"/>
      <c r="D50" s="676"/>
      <c r="E50" s="676"/>
      <c r="F50" s="676"/>
      <c r="G50" s="676"/>
      <c r="H50" s="676"/>
      <c r="I50" s="676"/>
      <c r="J50" s="676"/>
      <c r="K50" s="676"/>
    </row>
    <row r="51" spans="1:11">
      <c r="A51" s="676"/>
      <c r="B51" s="676"/>
      <c r="C51" s="676"/>
      <c r="D51" s="676"/>
      <c r="E51" s="676"/>
      <c r="F51" s="676"/>
      <c r="G51" s="676"/>
      <c r="H51" s="676"/>
      <c r="I51" s="676"/>
      <c r="J51" s="676"/>
      <c r="K51" s="676"/>
    </row>
    <row r="52" spans="1:11">
      <c r="A52" s="676"/>
      <c r="B52" s="676"/>
      <c r="C52" s="676"/>
      <c r="D52" s="676"/>
      <c r="E52" s="676"/>
      <c r="F52" s="676"/>
      <c r="G52" s="676"/>
      <c r="H52" s="676"/>
      <c r="I52" s="676"/>
      <c r="J52" s="676"/>
      <c r="K52" s="676"/>
    </row>
  </sheetData>
  <mergeCells count="4">
    <mergeCell ref="A5:K5"/>
    <mergeCell ref="A6:K52"/>
    <mergeCell ref="A3:B3"/>
    <mergeCell ref="C3:D3"/>
  </mergeCells>
  <phoneticPr fontId="1"/>
  <printOptions horizontalCentered="1" verticalCentered="1"/>
  <pageMargins left="0.31496062992125984" right="0.31496062992125984" top="0.35433070866141736" bottom="0.35433070866141736" header="0" footer="0"/>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A106"/>
  <sheetViews>
    <sheetView view="pageBreakPreview" zoomScaleNormal="84" zoomScaleSheetLayoutView="100" workbookViewId="0"/>
  </sheetViews>
  <sheetFormatPr defaultColWidth="9" defaultRowHeight="11.25"/>
  <cols>
    <col min="1" max="2" width="5.875" style="8" customWidth="1"/>
    <col min="3" max="38" width="1.75" style="8" customWidth="1"/>
    <col min="39" max="39" width="3.625" style="8" customWidth="1"/>
    <col min="40" max="41" width="5.875" style="8" customWidth="1"/>
    <col min="42" max="77" width="1.75" style="8" customWidth="1"/>
    <col min="78" max="79" width="2.125" style="8" customWidth="1"/>
    <col min="80" max="16384" width="9" style="8"/>
  </cols>
  <sheetData>
    <row r="1" spans="1:79" ht="37.5" customHeight="1">
      <c r="A1" s="38" t="s">
        <v>227</v>
      </c>
      <c r="B1" s="41"/>
      <c r="AN1" s="324" t="str">
        <f>'１目標'!F1</f>
        <v>○○地域雇用創造協議会</v>
      </c>
      <c r="AO1" s="41"/>
      <c r="BA1" s="42"/>
      <c r="BK1" s="42"/>
    </row>
    <row r="2" spans="1:79" ht="13.5" customHeight="1">
      <c r="A2" s="41"/>
      <c r="B2" s="41"/>
      <c r="X2" s="42"/>
      <c r="AN2" s="41"/>
      <c r="AO2" s="41"/>
      <c r="BK2" s="42"/>
    </row>
    <row r="3" spans="1:79" ht="13.5" customHeight="1">
      <c r="A3" s="804" t="s">
        <v>125</v>
      </c>
      <c r="B3" s="805"/>
      <c r="C3" s="805"/>
      <c r="D3" s="805"/>
      <c r="E3" s="805"/>
      <c r="F3" s="805"/>
      <c r="G3" s="805"/>
      <c r="H3" s="805"/>
      <c r="I3" s="805"/>
      <c r="J3" s="805"/>
      <c r="K3" s="805"/>
      <c r="L3" s="805"/>
      <c r="M3" s="805"/>
      <c r="N3" s="805"/>
      <c r="O3" s="805"/>
      <c r="P3" s="805"/>
      <c r="Q3" s="805"/>
      <c r="R3" s="805"/>
      <c r="S3" s="805"/>
      <c r="T3" s="805"/>
      <c r="U3" s="805"/>
      <c r="V3" s="805"/>
      <c r="W3" s="805"/>
      <c r="X3" s="805"/>
      <c r="Y3" s="805"/>
      <c r="Z3" s="805"/>
      <c r="AA3" s="805"/>
      <c r="AB3" s="805"/>
      <c r="AC3" s="805"/>
      <c r="AD3" s="805"/>
      <c r="AE3" s="805"/>
      <c r="AF3" s="805"/>
      <c r="AG3" s="805"/>
      <c r="AH3" s="805"/>
      <c r="AI3" s="805"/>
      <c r="AJ3" s="805"/>
      <c r="AK3" s="805"/>
      <c r="AL3" s="832"/>
      <c r="AN3" s="804" t="s">
        <v>125</v>
      </c>
      <c r="AO3" s="805"/>
      <c r="AP3" s="805"/>
      <c r="AQ3" s="805"/>
      <c r="AR3" s="805"/>
      <c r="AS3" s="805"/>
      <c r="AT3" s="805"/>
      <c r="AU3" s="805"/>
      <c r="AV3" s="805"/>
      <c r="AW3" s="805"/>
      <c r="AX3" s="805"/>
      <c r="AY3" s="805"/>
      <c r="AZ3" s="805"/>
      <c r="BA3" s="805"/>
      <c r="BB3" s="805"/>
      <c r="BC3" s="805"/>
      <c r="BD3" s="805"/>
      <c r="BE3" s="805"/>
      <c r="BF3" s="805"/>
      <c r="BG3" s="805"/>
      <c r="BH3" s="805"/>
      <c r="BI3" s="805"/>
      <c r="BJ3" s="805"/>
      <c r="BK3" s="805"/>
      <c r="BL3" s="805"/>
      <c r="BM3" s="805"/>
      <c r="BN3" s="805"/>
      <c r="BO3" s="805"/>
      <c r="BP3" s="805"/>
      <c r="BQ3" s="805"/>
      <c r="BR3" s="805"/>
      <c r="BS3" s="805"/>
      <c r="BT3" s="805"/>
      <c r="BU3" s="805"/>
      <c r="BV3" s="805"/>
      <c r="BW3" s="805"/>
      <c r="BX3" s="805"/>
      <c r="BY3" s="832"/>
    </row>
    <row r="4" spans="1:79" ht="21.75" customHeight="1">
      <c r="A4" s="804" t="s">
        <v>108</v>
      </c>
      <c r="B4" s="805"/>
      <c r="C4" s="768" t="s">
        <v>159</v>
      </c>
      <c r="D4" s="769"/>
      <c r="E4" s="769"/>
      <c r="F4" s="769"/>
      <c r="G4" s="769" t="s">
        <v>391</v>
      </c>
      <c r="H4" s="769"/>
      <c r="I4" s="769"/>
      <c r="J4" s="769"/>
      <c r="K4" s="769"/>
      <c r="L4" s="769"/>
      <c r="M4" s="769"/>
      <c r="N4" s="769"/>
      <c r="O4" s="769"/>
      <c r="P4" s="769"/>
      <c r="Q4" s="769"/>
      <c r="R4" s="769"/>
      <c r="S4" s="769"/>
      <c r="T4" s="769"/>
      <c r="U4" s="769"/>
      <c r="V4" s="769"/>
      <c r="W4" s="769"/>
      <c r="X4" s="769"/>
      <c r="Y4" s="769"/>
      <c r="Z4" s="769"/>
      <c r="AA4" s="769"/>
      <c r="AB4" s="769"/>
      <c r="AC4" s="769"/>
      <c r="AD4" s="769"/>
      <c r="AE4" s="769"/>
      <c r="AF4" s="769"/>
      <c r="AG4" s="769"/>
      <c r="AH4" s="769"/>
      <c r="AI4" s="769"/>
      <c r="AJ4" s="769"/>
      <c r="AK4" s="769"/>
      <c r="AL4" s="770"/>
      <c r="AM4" s="52"/>
      <c r="AN4" s="804" t="s">
        <v>108</v>
      </c>
      <c r="AO4" s="805"/>
      <c r="AP4" s="768" t="s">
        <v>27</v>
      </c>
      <c r="AQ4" s="769"/>
      <c r="AR4" s="769"/>
      <c r="AS4" s="769"/>
      <c r="AT4" s="769" t="s">
        <v>407</v>
      </c>
      <c r="AU4" s="769"/>
      <c r="AV4" s="769"/>
      <c r="AW4" s="769"/>
      <c r="AX4" s="769"/>
      <c r="AY4" s="769"/>
      <c r="AZ4" s="769"/>
      <c r="BA4" s="769"/>
      <c r="BB4" s="769"/>
      <c r="BC4" s="769"/>
      <c r="BD4" s="769"/>
      <c r="BE4" s="769"/>
      <c r="BF4" s="769"/>
      <c r="BG4" s="769"/>
      <c r="BH4" s="769"/>
      <c r="BI4" s="769"/>
      <c r="BJ4" s="769"/>
      <c r="BK4" s="769"/>
      <c r="BL4" s="769"/>
      <c r="BM4" s="769"/>
      <c r="BN4" s="769"/>
      <c r="BO4" s="769"/>
      <c r="BP4" s="769"/>
      <c r="BQ4" s="769"/>
      <c r="BR4" s="769"/>
      <c r="BS4" s="769"/>
      <c r="BT4" s="769"/>
      <c r="BU4" s="769"/>
      <c r="BV4" s="769"/>
      <c r="BW4" s="769"/>
      <c r="BX4" s="769"/>
      <c r="BY4" s="770"/>
      <c r="BZ4" s="52"/>
      <c r="CA4" s="52"/>
    </row>
    <row r="5" spans="1:79" ht="13.5" customHeight="1">
      <c r="A5" s="780" t="s">
        <v>10</v>
      </c>
      <c r="B5" s="781"/>
      <c r="C5" s="786" t="s">
        <v>398</v>
      </c>
      <c r="D5" s="787"/>
      <c r="E5" s="787"/>
      <c r="F5" s="787"/>
      <c r="G5" s="787"/>
      <c r="H5" s="787"/>
      <c r="I5" s="787"/>
      <c r="J5" s="787"/>
      <c r="K5" s="787"/>
      <c r="L5" s="787"/>
      <c r="M5" s="787"/>
      <c r="N5" s="787"/>
      <c r="O5" s="787"/>
      <c r="P5" s="787"/>
      <c r="Q5" s="787"/>
      <c r="R5" s="787"/>
      <c r="S5" s="787"/>
      <c r="T5" s="787"/>
      <c r="U5" s="787"/>
      <c r="V5" s="787"/>
      <c r="W5" s="787"/>
      <c r="X5" s="787"/>
      <c r="Y5" s="787"/>
      <c r="Z5" s="787"/>
      <c r="AA5" s="787"/>
      <c r="AB5" s="787"/>
      <c r="AC5" s="787"/>
      <c r="AD5" s="787"/>
      <c r="AE5" s="787"/>
      <c r="AF5" s="787"/>
      <c r="AG5" s="787"/>
      <c r="AH5" s="787"/>
      <c r="AI5" s="787"/>
      <c r="AJ5" s="787"/>
      <c r="AK5" s="787"/>
      <c r="AL5" s="788"/>
      <c r="AM5" s="52"/>
      <c r="AN5" s="780" t="s">
        <v>10</v>
      </c>
      <c r="AO5" s="781"/>
      <c r="AP5" s="786" t="s">
        <v>413</v>
      </c>
      <c r="AQ5" s="787"/>
      <c r="AR5" s="787"/>
      <c r="AS5" s="787"/>
      <c r="AT5" s="787"/>
      <c r="AU5" s="787"/>
      <c r="AV5" s="787"/>
      <c r="AW5" s="787"/>
      <c r="AX5" s="787"/>
      <c r="AY5" s="787"/>
      <c r="AZ5" s="787"/>
      <c r="BA5" s="787"/>
      <c r="BB5" s="787"/>
      <c r="BC5" s="787"/>
      <c r="BD5" s="787"/>
      <c r="BE5" s="787"/>
      <c r="BF5" s="787"/>
      <c r="BG5" s="787"/>
      <c r="BH5" s="787"/>
      <c r="BI5" s="787"/>
      <c r="BJ5" s="787"/>
      <c r="BK5" s="787"/>
      <c r="BL5" s="787"/>
      <c r="BM5" s="787"/>
      <c r="BN5" s="787"/>
      <c r="BO5" s="787"/>
      <c r="BP5" s="787"/>
      <c r="BQ5" s="787"/>
      <c r="BR5" s="787"/>
      <c r="BS5" s="787"/>
      <c r="BT5" s="787"/>
      <c r="BU5" s="787"/>
      <c r="BV5" s="787"/>
      <c r="BW5" s="787"/>
      <c r="BX5" s="787"/>
      <c r="BY5" s="788"/>
      <c r="BZ5" s="52"/>
      <c r="CA5" s="52"/>
    </row>
    <row r="6" spans="1:79" ht="13.5" customHeight="1">
      <c r="A6" s="782"/>
      <c r="B6" s="783"/>
      <c r="C6" s="789"/>
      <c r="D6" s="790"/>
      <c r="E6" s="790"/>
      <c r="F6" s="790"/>
      <c r="G6" s="790"/>
      <c r="H6" s="790"/>
      <c r="I6" s="790"/>
      <c r="J6" s="790"/>
      <c r="K6" s="790"/>
      <c r="L6" s="790"/>
      <c r="M6" s="790"/>
      <c r="N6" s="790"/>
      <c r="O6" s="790"/>
      <c r="P6" s="790"/>
      <c r="Q6" s="790"/>
      <c r="R6" s="790"/>
      <c r="S6" s="790"/>
      <c r="T6" s="790"/>
      <c r="U6" s="790"/>
      <c r="V6" s="790"/>
      <c r="W6" s="790"/>
      <c r="X6" s="790"/>
      <c r="Y6" s="790"/>
      <c r="Z6" s="790"/>
      <c r="AA6" s="790"/>
      <c r="AB6" s="790"/>
      <c r="AC6" s="790"/>
      <c r="AD6" s="790"/>
      <c r="AE6" s="790"/>
      <c r="AF6" s="790"/>
      <c r="AG6" s="790"/>
      <c r="AH6" s="790"/>
      <c r="AI6" s="790"/>
      <c r="AJ6" s="790"/>
      <c r="AK6" s="790"/>
      <c r="AL6" s="791"/>
      <c r="AM6" s="52"/>
      <c r="AN6" s="782"/>
      <c r="AO6" s="783"/>
      <c r="AP6" s="789"/>
      <c r="AQ6" s="790"/>
      <c r="AR6" s="790"/>
      <c r="AS6" s="790"/>
      <c r="AT6" s="790"/>
      <c r="AU6" s="790"/>
      <c r="AV6" s="790"/>
      <c r="AW6" s="790"/>
      <c r="AX6" s="790"/>
      <c r="AY6" s="790"/>
      <c r="AZ6" s="790"/>
      <c r="BA6" s="790"/>
      <c r="BB6" s="790"/>
      <c r="BC6" s="790"/>
      <c r="BD6" s="790"/>
      <c r="BE6" s="790"/>
      <c r="BF6" s="790"/>
      <c r="BG6" s="790"/>
      <c r="BH6" s="790"/>
      <c r="BI6" s="790"/>
      <c r="BJ6" s="790"/>
      <c r="BK6" s="790"/>
      <c r="BL6" s="790"/>
      <c r="BM6" s="790"/>
      <c r="BN6" s="790"/>
      <c r="BO6" s="790"/>
      <c r="BP6" s="790"/>
      <c r="BQ6" s="790"/>
      <c r="BR6" s="790"/>
      <c r="BS6" s="790"/>
      <c r="BT6" s="790"/>
      <c r="BU6" s="790"/>
      <c r="BV6" s="790"/>
      <c r="BW6" s="790"/>
      <c r="BX6" s="790"/>
      <c r="BY6" s="791"/>
      <c r="BZ6" s="52"/>
      <c r="CA6" s="52"/>
    </row>
    <row r="7" spans="1:79" ht="13.5" customHeight="1">
      <c r="A7" s="782"/>
      <c r="B7" s="783"/>
      <c r="C7" s="789"/>
      <c r="D7" s="790"/>
      <c r="E7" s="790"/>
      <c r="F7" s="790"/>
      <c r="G7" s="790"/>
      <c r="H7" s="790"/>
      <c r="I7" s="790"/>
      <c r="J7" s="790"/>
      <c r="K7" s="790"/>
      <c r="L7" s="790"/>
      <c r="M7" s="790"/>
      <c r="N7" s="790"/>
      <c r="O7" s="790"/>
      <c r="P7" s="790"/>
      <c r="Q7" s="790"/>
      <c r="R7" s="790"/>
      <c r="S7" s="790"/>
      <c r="T7" s="790"/>
      <c r="U7" s="790"/>
      <c r="V7" s="790"/>
      <c r="W7" s="790"/>
      <c r="X7" s="790"/>
      <c r="Y7" s="790"/>
      <c r="Z7" s="790"/>
      <c r="AA7" s="790"/>
      <c r="AB7" s="790"/>
      <c r="AC7" s="790"/>
      <c r="AD7" s="790"/>
      <c r="AE7" s="790"/>
      <c r="AF7" s="790"/>
      <c r="AG7" s="790"/>
      <c r="AH7" s="790"/>
      <c r="AI7" s="790"/>
      <c r="AJ7" s="790"/>
      <c r="AK7" s="790"/>
      <c r="AL7" s="791"/>
      <c r="AM7" s="52"/>
      <c r="AN7" s="782"/>
      <c r="AO7" s="783"/>
      <c r="AP7" s="789"/>
      <c r="AQ7" s="790"/>
      <c r="AR7" s="790"/>
      <c r="AS7" s="790"/>
      <c r="AT7" s="790"/>
      <c r="AU7" s="790"/>
      <c r="AV7" s="790"/>
      <c r="AW7" s="790"/>
      <c r="AX7" s="790"/>
      <c r="AY7" s="790"/>
      <c r="AZ7" s="790"/>
      <c r="BA7" s="790"/>
      <c r="BB7" s="790"/>
      <c r="BC7" s="790"/>
      <c r="BD7" s="790"/>
      <c r="BE7" s="790"/>
      <c r="BF7" s="790"/>
      <c r="BG7" s="790"/>
      <c r="BH7" s="790"/>
      <c r="BI7" s="790"/>
      <c r="BJ7" s="790"/>
      <c r="BK7" s="790"/>
      <c r="BL7" s="790"/>
      <c r="BM7" s="790"/>
      <c r="BN7" s="790"/>
      <c r="BO7" s="790"/>
      <c r="BP7" s="790"/>
      <c r="BQ7" s="790"/>
      <c r="BR7" s="790"/>
      <c r="BS7" s="790"/>
      <c r="BT7" s="790"/>
      <c r="BU7" s="790"/>
      <c r="BV7" s="790"/>
      <c r="BW7" s="790"/>
      <c r="BX7" s="790"/>
      <c r="BY7" s="791"/>
      <c r="BZ7" s="52"/>
      <c r="CA7" s="52"/>
    </row>
    <row r="8" spans="1:79" ht="13.5" customHeight="1">
      <c r="A8" s="782"/>
      <c r="B8" s="783"/>
      <c r="C8" s="789"/>
      <c r="D8" s="790"/>
      <c r="E8" s="790"/>
      <c r="F8" s="790"/>
      <c r="G8" s="790"/>
      <c r="H8" s="790"/>
      <c r="I8" s="790"/>
      <c r="J8" s="790"/>
      <c r="K8" s="790"/>
      <c r="L8" s="790"/>
      <c r="M8" s="790"/>
      <c r="N8" s="790"/>
      <c r="O8" s="790"/>
      <c r="P8" s="790"/>
      <c r="Q8" s="790"/>
      <c r="R8" s="790"/>
      <c r="S8" s="790"/>
      <c r="T8" s="790"/>
      <c r="U8" s="790"/>
      <c r="V8" s="790"/>
      <c r="W8" s="790"/>
      <c r="X8" s="790"/>
      <c r="Y8" s="790"/>
      <c r="Z8" s="790"/>
      <c r="AA8" s="790"/>
      <c r="AB8" s="790"/>
      <c r="AC8" s="790"/>
      <c r="AD8" s="790"/>
      <c r="AE8" s="790"/>
      <c r="AF8" s="790"/>
      <c r="AG8" s="790"/>
      <c r="AH8" s="790"/>
      <c r="AI8" s="790"/>
      <c r="AJ8" s="790"/>
      <c r="AK8" s="790"/>
      <c r="AL8" s="791"/>
      <c r="AM8" s="52"/>
      <c r="AN8" s="782"/>
      <c r="AO8" s="783"/>
      <c r="AP8" s="789"/>
      <c r="AQ8" s="790"/>
      <c r="AR8" s="790"/>
      <c r="AS8" s="790"/>
      <c r="AT8" s="790"/>
      <c r="AU8" s="790"/>
      <c r="AV8" s="790"/>
      <c r="AW8" s="790"/>
      <c r="AX8" s="790"/>
      <c r="AY8" s="790"/>
      <c r="AZ8" s="790"/>
      <c r="BA8" s="790"/>
      <c r="BB8" s="790"/>
      <c r="BC8" s="790"/>
      <c r="BD8" s="790"/>
      <c r="BE8" s="790"/>
      <c r="BF8" s="790"/>
      <c r="BG8" s="790"/>
      <c r="BH8" s="790"/>
      <c r="BI8" s="790"/>
      <c r="BJ8" s="790"/>
      <c r="BK8" s="790"/>
      <c r="BL8" s="790"/>
      <c r="BM8" s="790"/>
      <c r="BN8" s="790"/>
      <c r="BO8" s="790"/>
      <c r="BP8" s="790"/>
      <c r="BQ8" s="790"/>
      <c r="BR8" s="790"/>
      <c r="BS8" s="790"/>
      <c r="BT8" s="790"/>
      <c r="BU8" s="790"/>
      <c r="BV8" s="790"/>
      <c r="BW8" s="790"/>
      <c r="BX8" s="790"/>
      <c r="BY8" s="791"/>
      <c r="BZ8" s="52"/>
      <c r="CA8" s="52"/>
    </row>
    <row r="9" spans="1:79" ht="13.5" customHeight="1">
      <c r="A9" s="782"/>
      <c r="B9" s="783"/>
      <c r="C9" s="789"/>
      <c r="D9" s="790"/>
      <c r="E9" s="790"/>
      <c r="F9" s="790"/>
      <c r="G9" s="790"/>
      <c r="H9" s="790"/>
      <c r="I9" s="790"/>
      <c r="J9" s="790"/>
      <c r="K9" s="790"/>
      <c r="L9" s="790"/>
      <c r="M9" s="790"/>
      <c r="N9" s="790"/>
      <c r="O9" s="790"/>
      <c r="P9" s="790"/>
      <c r="Q9" s="790"/>
      <c r="R9" s="790"/>
      <c r="S9" s="790"/>
      <c r="T9" s="790"/>
      <c r="U9" s="790"/>
      <c r="V9" s="790"/>
      <c r="W9" s="790"/>
      <c r="X9" s="790"/>
      <c r="Y9" s="790"/>
      <c r="Z9" s="790"/>
      <c r="AA9" s="790"/>
      <c r="AB9" s="790"/>
      <c r="AC9" s="790"/>
      <c r="AD9" s="790"/>
      <c r="AE9" s="790"/>
      <c r="AF9" s="790"/>
      <c r="AG9" s="790"/>
      <c r="AH9" s="790"/>
      <c r="AI9" s="790"/>
      <c r="AJ9" s="790"/>
      <c r="AK9" s="790"/>
      <c r="AL9" s="791"/>
      <c r="AM9" s="52"/>
      <c r="AN9" s="782"/>
      <c r="AO9" s="783"/>
      <c r="AP9" s="789"/>
      <c r="AQ9" s="790"/>
      <c r="AR9" s="790"/>
      <c r="AS9" s="790"/>
      <c r="AT9" s="790"/>
      <c r="AU9" s="790"/>
      <c r="AV9" s="790"/>
      <c r="AW9" s="790"/>
      <c r="AX9" s="790"/>
      <c r="AY9" s="790"/>
      <c r="AZ9" s="790"/>
      <c r="BA9" s="790"/>
      <c r="BB9" s="790"/>
      <c r="BC9" s="790"/>
      <c r="BD9" s="790"/>
      <c r="BE9" s="790"/>
      <c r="BF9" s="790"/>
      <c r="BG9" s="790"/>
      <c r="BH9" s="790"/>
      <c r="BI9" s="790"/>
      <c r="BJ9" s="790"/>
      <c r="BK9" s="790"/>
      <c r="BL9" s="790"/>
      <c r="BM9" s="790"/>
      <c r="BN9" s="790"/>
      <c r="BO9" s="790"/>
      <c r="BP9" s="790"/>
      <c r="BQ9" s="790"/>
      <c r="BR9" s="790"/>
      <c r="BS9" s="790"/>
      <c r="BT9" s="790"/>
      <c r="BU9" s="790"/>
      <c r="BV9" s="790"/>
      <c r="BW9" s="790"/>
      <c r="BX9" s="790"/>
      <c r="BY9" s="791"/>
      <c r="BZ9" s="52"/>
      <c r="CA9" s="52"/>
    </row>
    <row r="10" spans="1:79" ht="13.5" customHeight="1">
      <c r="A10" s="782"/>
      <c r="B10" s="783"/>
      <c r="C10" s="789"/>
      <c r="D10" s="790"/>
      <c r="E10" s="790"/>
      <c r="F10" s="790"/>
      <c r="G10" s="790"/>
      <c r="H10" s="790"/>
      <c r="I10" s="790"/>
      <c r="J10" s="790"/>
      <c r="K10" s="790"/>
      <c r="L10" s="790"/>
      <c r="M10" s="790"/>
      <c r="N10" s="790"/>
      <c r="O10" s="790"/>
      <c r="P10" s="790"/>
      <c r="Q10" s="790"/>
      <c r="R10" s="790"/>
      <c r="S10" s="790"/>
      <c r="T10" s="790"/>
      <c r="U10" s="790"/>
      <c r="V10" s="790"/>
      <c r="W10" s="790"/>
      <c r="X10" s="790"/>
      <c r="Y10" s="790"/>
      <c r="Z10" s="790"/>
      <c r="AA10" s="790"/>
      <c r="AB10" s="790"/>
      <c r="AC10" s="790"/>
      <c r="AD10" s="790"/>
      <c r="AE10" s="790"/>
      <c r="AF10" s="790"/>
      <c r="AG10" s="790"/>
      <c r="AH10" s="790"/>
      <c r="AI10" s="790"/>
      <c r="AJ10" s="790"/>
      <c r="AK10" s="790"/>
      <c r="AL10" s="791"/>
      <c r="AM10" s="52"/>
      <c r="AN10" s="782"/>
      <c r="AO10" s="783"/>
      <c r="AP10" s="789"/>
      <c r="AQ10" s="790"/>
      <c r="AR10" s="790"/>
      <c r="AS10" s="790"/>
      <c r="AT10" s="790"/>
      <c r="AU10" s="790"/>
      <c r="AV10" s="790"/>
      <c r="AW10" s="790"/>
      <c r="AX10" s="790"/>
      <c r="AY10" s="790"/>
      <c r="AZ10" s="790"/>
      <c r="BA10" s="790"/>
      <c r="BB10" s="790"/>
      <c r="BC10" s="790"/>
      <c r="BD10" s="790"/>
      <c r="BE10" s="790"/>
      <c r="BF10" s="790"/>
      <c r="BG10" s="790"/>
      <c r="BH10" s="790"/>
      <c r="BI10" s="790"/>
      <c r="BJ10" s="790"/>
      <c r="BK10" s="790"/>
      <c r="BL10" s="790"/>
      <c r="BM10" s="790"/>
      <c r="BN10" s="790"/>
      <c r="BO10" s="790"/>
      <c r="BP10" s="790"/>
      <c r="BQ10" s="790"/>
      <c r="BR10" s="790"/>
      <c r="BS10" s="790"/>
      <c r="BT10" s="790"/>
      <c r="BU10" s="790"/>
      <c r="BV10" s="790"/>
      <c r="BW10" s="790"/>
      <c r="BX10" s="790"/>
      <c r="BY10" s="791"/>
      <c r="BZ10" s="52"/>
      <c r="CA10" s="52"/>
    </row>
    <row r="11" spans="1:79" ht="13.5" customHeight="1">
      <c r="A11" s="782"/>
      <c r="B11" s="783"/>
      <c r="C11" s="789"/>
      <c r="D11" s="790"/>
      <c r="E11" s="790"/>
      <c r="F11" s="790"/>
      <c r="G11" s="790"/>
      <c r="H11" s="790"/>
      <c r="I11" s="790"/>
      <c r="J11" s="790"/>
      <c r="K11" s="790"/>
      <c r="L11" s="790"/>
      <c r="M11" s="790"/>
      <c r="N11" s="790"/>
      <c r="O11" s="790"/>
      <c r="P11" s="790"/>
      <c r="Q11" s="790"/>
      <c r="R11" s="790"/>
      <c r="S11" s="790"/>
      <c r="T11" s="790"/>
      <c r="U11" s="790"/>
      <c r="V11" s="790"/>
      <c r="W11" s="790"/>
      <c r="X11" s="790"/>
      <c r="Y11" s="790"/>
      <c r="Z11" s="790"/>
      <c r="AA11" s="790"/>
      <c r="AB11" s="790"/>
      <c r="AC11" s="790"/>
      <c r="AD11" s="790"/>
      <c r="AE11" s="790"/>
      <c r="AF11" s="790"/>
      <c r="AG11" s="790"/>
      <c r="AH11" s="790"/>
      <c r="AI11" s="790"/>
      <c r="AJ11" s="790"/>
      <c r="AK11" s="790"/>
      <c r="AL11" s="791"/>
      <c r="AM11" s="52"/>
      <c r="AN11" s="782"/>
      <c r="AO11" s="783"/>
      <c r="AP11" s="789"/>
      <c r="AQ11" s="790"/>
      <c r="AR11" s="790"/>
      <c r="AS11" s="790"/>
      <c r="AT11" s="790"/>
      <c r="AU11" s="790"/>
      <c r="AV11" s="790"/>
      <c r="AW11" s="790"/>
      <c r="AX11" s="790"/>
      <c r="AY11" s="790"/>
      <c r="AZ11" s="790"/>
      <c r="BA11" s="790"/>
      <c r="BB11" s="790"/>
      <c r="BC11" s="790"/>
      <c r="BD11" s="790"/>
      <c r="BE11" s="790"/>
      <c r="BF11" s="790"/>
      <c r="BG11" s="790"/>
      <c r="BH11" s="790"/>
      <c r="BI11" s="790"/>
      <c r="BJ11" s="790"/>
      <c r="BK11" s="790"/>
      <c r="BL11" s="790"/>
      <c r="BM11" s="790"/>
      <c r="BN11" s="790"/>
      <c r="BO11" s="790"/>
      <c r="BP11" s="790"/>
      <c r="BQ11" s="790"/>
      <c r="BR11" s="790"/>
      <c r="BS11" s="790"/>
      <c r="BT11" s="790"/>
      <c r="BU11" s="790"/>
      <c r="BV11" s="790"/>
      <c r="BW11" s="790"/>
      <c r="BX11" s="790"/>
      <c r="BY11" s="791"/>
      <c r="BZ11" s="52"/>
      <c r="CA11" s="52"/>
    </row>
    <row r="12" spans="1:79" ht="13.5" customHeight="1">
      <c r="A12" s="782"/>
      <c r="B12" s="783"/>
      <c r="C12" s="792"/>
      <c r="D12" s="793"/>
      <c r="E12" s="793"/>
      <c r="F12" s="793"/>
      <c r="G12" s="793"/>
      <c r="H12" s="793"/>
      <c r="I12" s="793"/>
      <c r="J12" s="793"/>
      <c r="K12" s="793"/>
      <c r="L12" s="793"/>
      <c r="M12" s="793"/>
      <c r="N12" s="793"/>
      <c r="O12" s="793"/>
      <c r="P12" s="793"/>
      <c r="Q12" s="793"/>
      <c r="R12" s="793"/>
      <c r="S12" s="793"/>
      <c r="T12" s="793"/>
      <c r="U12" s="793"/>
      <c r="V12" s="793"/>
      <c r="W12" s="793"/>
      <c r="X12" s="793"/>
      <c r="Y12" s="793"/>
      <c r="Z12" s="793"/>
      <c r="AA12" s="793"/>
      <c r="AB12" s="793"/>
      <c r="AC12" s="793"/>
      <c r="AD12" s="793"/>
      <c r="AE12" s="793"/>
      <c r="AF12" s="793"/>
      <c r="AG12" s="793"/>
      <c r="AH12" s="793"/>
      <c r="AI12" s="793"/>
      <c r="AJ12" s="793"/>
      <c r="AK12" s="793"/>
      <c r="AL12" s="794"/>
      <c r="AM12" s="52"/>
      <c r="AN12" s="782"/>
      <c r="AO12" s="783"/>
      <c r="AP12" s="792"/>
      <c r="AQ12" s="793"/>
      <c r="AR12" s="793"/>
      <c r="AS12" s="793"/>
      <c r="AT12" s="793"/>
      <c r="AU12" s="793"/>
      <c r="AV12" s="793"/>
      <c r="AW12" s="793"/>
      <c r="AX12" s="793"/>
      <c r="AY12" s="793"/>
      <c r="AZ12" s="793"/>
      <c r="BA12" s="793"/>
      <c r="BB12" s="793"/>
      <c r="BC12" s="793"/>
      <c r="BD12" s="793"/>
      <c r="BE12" s="793"/>
      <c r="BF12" s="793"/>
      <c r="BG12" s="793"/>
      <c r="BH12" s="793"/>
      <c r="BI12" s="793"/>
      <c r="BJ12" s="793"/>
      <c r="BK12" s="793"/>
      <c r="BL12" s="793"/>
      <c r="BM12" s="793"/>
      <c r="BN12" s="793"/>
      <c r="BO12" s="793"/>
      <c r="BP12" s="793"/>
      <c r="BQ12" s="793"/>
      <c r="BR12" s="793"/>
      <c r="BS12" s="793"/>
      <c r="BT12" s="793"/>
      <c r="BU12" s="793"/>
      <c r="BV12" s="793"/>
      <c r="BW12" s="793"/>
      <c r="BX12" s="793"/>
      <c r="BY12" s="794"/>
      <c r="BZ12" s="52"/>
      <c r="CA12" s="52"/>
    </row>
    <row r="13" spans="1:79" s="43" customFormat="1" ht="13.5" customHeight="1">
      <c r="A13" s="782"/>
      <c r="B13" s="783"/>
      <c r="C13" s="821" t="s">
        <v>11</v>
      </c>
      <c r="D13" s="822"/>
      <c r="E13" s="822"/>
      <c r="F13" s="823"/>
      <c r="G13" s="824" t="s">
        <v>403</v>
      </c>
      <c r="H13" s="825"/>
      <c r="I13" s="825"/>
      <c r="J13" s="825"/>
      <c r="K13" s="825"/>
      <c r="L13" s="825"/>
      <c r="M13" s="825"/>
      <c r="N13" s="825"/>
      <c r="O13" s="825"/>
      <c r="P13" s="825"/>
      <c r="Q13" s="825"/>
      <c r="R13" s="825"/>
      <c r="S13" s="825"/>
      <c r="T13" s="825"/>
      <c r="U13" s="825"/>
      <c r="V13" s="825"/>
      <c r="W13" s="825"/>
      <c r="X13" s="825"/>
      <c r="Y13" s="825"/>
      <c r="Z13" s="825"/>
      <c r="AA13" s="825"/>
      <c r="AB13" s="825"/>
      <c r="AC13" s="825"/>
      <c r="AD13" s="825"/>
      <c r="AE13" s="825"/>
      <c r="AF13" s="825"/>
      <c r="AG13" s="825"/>
      <c r="AH13" s="825"/>
      <c r="AI13" s="825"/>
      <c r="AJ13" s="825"/>
      <c r="AK13" s="825"/>
      <c r="AL13" s="826"/>
      <c r="AM13" s="51"/>
      <c r="AN13" s="782"/>
      <c r="AO13" s="783"/>
      <c r="AP13" s="777" t="s">
        <v>11</v>
      </c>
      <c r="AQ13" s="778"/>
      <c r="AR13" s="778"/>
      <c r="AS13" s="779"/>
      <c r="AT13" s="795" t="s">
        <v>409</v>
      </c>
      <c r="AU13" s="796"/>
      <c r="AV13" s="796"/>
      <c r="AW13" s="796"/>
      <c r="AX13" s="796"/>
      <c r="AY13" s="796"/>
      <c r="AZ13" s="796"/>
      <c r="BA13" s="796"/>
      <c r="BB13" s="796"/>
      <c r="BC13" s="796"/>
      <c r="BD13" s="796"/>
      <c r="BE13" s="796"/>
      <c r="BF13" s="796"/>
      <c r="BG13" s="797"/>
      <c r="BH13" s="777" t="s">
        <v>77</v>
      </c>
      <c r="BI13" s="778"/>
      <c r="BJ13" s="778"/>
      <c r="BK13" s="779"/>
      <c r="BL13" s="795"/>
      <c r="BM13" s="796"/>
      <c r="BN13" s="796"/>
      <c r="BO13" s="796"/>
      <c r="BP13" s="796"/>
      <c r="BQ13" s="796"/>
      <c r="BR13" s="796"/>
      <c r="BS13" s="796"/>
      <c r="BT13" s="796"/>
      <c r="BU13" s="796"/>
      <c r="BV13" s="796"/>
      <c r="BW13" s="796"/>
      <c r="BX13" s="796"/>
      <c r="BY13" s="797"/>
      <c r="BZ13" s="51"/>
      <c r="CA13" s="51"/>
    </row>
    <row r="14" spans="1:79" s="43" customFormat="1" ht="13.5" customHeight="1">
      <c r="A14" s="782"/>
      <c r="B14" s="783"/>
      <c r="C14" s="806" t="s">
        <v>12</v>
      </c>
      <c r="D14" s="807"/>
      <c r="E14" s="807"/>
      <c r="F14" s="808"/>
      <c r="G14" s="809" t="s">
        <v>400</v>
      </c>
      <c r="H14" s="810"/>
      <c r="I14" s="810"/>
      <c r="J14" s="810"/>
      <c r="K14" s="810"/>
      <c r="L14" s="810"/>
      <c r="M14" s="810"/>
      <c r="N14" s="810"/>
      <c r="O14" s="810"/>
      <c r="P14" s="810"/>
      <c r="Q14" s="810"/>
      <c r="R14" s="810"/>
      <c r="S14" s="810"/>
      <c r="T14" s="810"/>
      <c r="U14" s="810"/>
      <c r="V14" s="810"/>
      <c r="W14" s="810"/>
      <c r="X14" s="810"/>
      <c r="Y14" s="810"/>
      <c r="Z14" s="810"/>
      <c r="AA14" s="810"/>
      <c r="AB14" s="810"/>
      <c r="AC14" s="810"/>
      <c r="AD14" s="810"/>
      <c r="AE14" s="810"/>
      <c r="AF14" s="810"/>
      <c r="AG14" s="810"/>
      <c r="AH14" s="810"/>
      <c r="AI14" s="810"/>
      <c r="AJ14" s="810"/>
      <c r="AK14" s="810"/>
      <c r="AL14" s="811"/>
      <c r="AM14" s="51"/>
      <c r="AN14" s="782"/>
      <c r="AO14" s="783"/>
      <c r="AP14" s="774" t="s">
        <v>12</v>
      </c>
      <c r="AQ14" s="775"/>
      <c r="AR14" s="775"/>
      <c r="AS14" s="776"/>
      <c r="AT14" s="798" t="s">
        <v>411</v>
      </c>
      <c r="AU14" s="799"/>
      <c r="AV14" s="799"/>
      <c r="AW14" s="799"/>
      <c r="AX14" s="799"/>
      <c r="AY14" s="799"/>
      <c r="AZ14" s="799"/>
      <c r="BA14" s="799"/>
      <c r="BB14" s="799"/>
      <c r="BC14" s="799"/>
      <c r="BD14" s="799"/>
      <c r="BE14" s="799"/>
      <c r="BF14" s="799"/>
      <c r="BG14" s="800"/>
      <c r="BH14" s="774" t="s">
        <v>78</v>
      </c>
      <c r="BI14" s="775"/>
      <c r="BJ14" s="775"/>
      <c r="BK14" s="776"/>
      <c r="BL14" s="798"/>
      <c r="BM14" s="799"/>
      <c r="BN14" s="799"/>
      <c r="BO14" s="799"/>
      <c r="BP14" s="799"/>
      <c r="BQ14" s="799"/>
      <c r="BR14" s="799"/>
      <c r="BS14" s="799"/>
      <c r="BT14" s="799"/>
      <c r="BU14" s="799"/>
      <c r="BV14" s="799"/>
      <c r="BW14" s="799"/>
      <c r="BX14" s="799"/>
      <c r="BY14" s="800"/>
      <c r="BZ14" s="51"/>
      <c r="CA14" s="51"/>
    </row>
    <row r="15" spans="1:79" s="43" customFormat="1" ht="13.5" customHeight="1">
      <c r="A15" s="782"/>
      <c r="B15" s="783"/>
      <c r="C15" s="806" t="s">
        <v>13</v>
      </c>
      <c r="D15" s="807"/>
      <c r="E15" s="807"/>
      <c r="F15" s="808"/>
      <c r="G15" s="809" t="s">
        <v>399</v>
      </c>
      <c r="H15" s="810"/>
      <c r="I15" s="810"/>
      <c r="J15" s="810"/>
      <c r="K15" s="810"/>
      <c r="L15" s="810"/>
      <c r="M15" s="810"/>
      <c r="N15" s="810"/>
      <c r="O15" s="810"/>
      <c r="P15" s="810"/>
      <c r="Q15" s="810"/>
      <c r="R15" s="810"/>
      <c r="S15" s="810"/>
      <c r="T15" s="810"/>
      <c r="U15" s="810"/>
      <c r="V15" s="810"/>
      <c r="W15" s="810"/>
      <c r="X15" s="810"/>
      <c r="Y15" s="810"/>
      <c r="Z15" s="810"/>
      <c r="AA15" s="810"/>
      <c r="AB15" s="810"/>
      <c r="AC15" s="810"/>
      <c r="AD15" s="810"/>
      <c r="AE15" s="810"/>
      <c r="AF15" s="810"/>
      <c r="AG15" s="810"/>
      <c r="AH15" s="810"/>
      <c r="AI15" s="810"/>
      <c r="AJ15" s="810"/>
      <c r="AK15" s="810"/>
      <c r="AL15" s="811"/>
      <c r="AM15" s="51"/>
      <c r="AN15" s="782"/>
      <c r="AO15" s="783"/>
      <c r="AP15" s="774" t="s">
        <v>13</v>
      </c>
      <c r="AQ15" s="775"/>
      <c r="AR15" s="775"/>
      <c r="AS15" s="776"/>
      <c r="AT15" s="798" t="s">
        <v>408</v>
      </c>
      <c r="AU15" s="799"/>
      <c r="AV15" s="799"/>
      <c r="AW15" s="799"/>
      <c r="AX15" s="799"/>
      <c r="AY15" s="799"/>
      <c r="AZ15" s="799"/>
      <c r="BA15" s="799"/>
      <c r="BB15" s="799"/>
      <c r="BC15" s="799"/>
      <c r="BD15" s="799"/>
      <c r="BE15" s="799"/>
      <c r="BF15" s="799"/>
      <c r="BG15" s="800"/>
      <c r="BH15" s="774" t="s">
        <v>79</v>
      </c>
      <c r="BI15" s="775"/>
      <c r="BJ15" s="775"/>
      <c r="BK15" s="776"/>
      <c r="BL15" s="798"/>
      <c r="BM15" s="799"/>
      <c r="BN15" s="799"/>
      <c r="BO15" s="799"/>
      <c r="BP15" s="799"/>
      <c r="BQ15" s="799"/>
      <c r="BR15" s="799"/>
      <c r="BS15" s="799"/>
      <c r="BT15" s="799"/>
      <c r="BU15" s="799"/>
      <c r="BV15" s="799"/>
      <c r="BW15" s="799"/>
      <c r="BX15" s="799"/>
      <c r="BY15" s="800"/>
      <c r="BZ15" s="51"/>
      <c r="CA15" s="51"/>
    </row>
    <row r="16" spans="1:79" s="43" customFormat="1" ht="13.5" customHeight="1">
      <c r="A16" s="782"/>
      <c r="B16" s="783"/>
      <c r="C16" s="806" t="s">
        <v>14</v>
      </c>
      <c r="D16" s="807"/>
      <c r="E16" s="807"/>
      <c r="F16" s="808"/>
      <c r="G16" s="809" t="s">
        <v>401</v>
      </c>
      <c r="H16" s="810"/>
      <c r="I16" s="810"/>
      <c r="J16" s="810"/>
      <c r="K16" s="810"/>
      <c r="L16" s="810"/>
      <c r="M16" s="810"/>
      <c r="N16" s="810"/>
      <c r="O16" s="810"/>
      <c r="P16" s="810"/>
      <c r="Q16" s="810"/>
      <c r="R16" s="810"/>
      <c r="S16" s="810"/>
      <c r="T16" s="810"/>
      <c r="U16" s="810"/>
      <c r="V16" s="810"/>
      <c r="W16" s="810"/>
      <c r="X16" s="810"/>
      <c r="Y16" s="810"/>
      <c r="Z16" s="810"/>
      <c r="AA16" s="810"/>
      <c r="AB16" s="810"/>
      <c r="AC16" s="810"/>
      <c r="AD16" s="810"/>
      <c r="AE16" s="810"/>
      <c r="AF16" s="810"/>
      <c r="AG16" s="810"/>
      <c r="AH16" s="810"/>
      <c r="AI16" s="810"/>
      <c r="AJ16" s="810"/>
      <c r="AK16" s="810"/>
      <c r="AL16" s="811"/>
      <c r="AM16" s="51"/>
      <c r="AN16" s="782"/>
      <c r="AO16" s="783"/>
      <c r="AP16" s="774" t="s">
        <v>14</v>
      </c>
      <c r="AQ16" s="775"/>
      <c r="AR16" s="775"/>
      <c r="AS16" s="776"/>
      <c r="AT16" s="798" t="s">
        <v>410</v>
      </c>
      <c r="AU16" s="799"/>
      <c r="AV16" s="799"/>
      <c r="AW16" s="799"/>
      <c r="AX16" s="799"/>
      <c r="AY16" s="799"/>
      <c r="AZ16" s="799"/>
      <c r="BA16" s="799"/>
      <c r="BB16" s="799"/>
      <c r="BC16" s="799"/>
      <c r="BD16" s="799"/>
      <c r="BE16" s="799"/>
      <c r="BF16" s="799"/>
      <c r="BG16" s="800"/>
      <c r="BH16" s="774" t="s">
        <v>80</v>
      </c>
      <c r="BI16" s="775"/>
      <c r="BJ16" s="775"/>
      <c r="BK16" s="776"/>
      <c r="BL16" s="798"/>
      <c r="BM16" s="799"/>
      <c r="BN16" s="799"/>
      <c r="BO16" s="799"/>
      <c r="BP16" s="799"/>
      <c r="BQ16" s="799"/>
      <c r="BR16" s="799"/>
      <c r="BS16" s="799"/>
      <c r="BT16" s="799"/>
      <c r="BU16" s="799"/>
      <c r="BV16" s="799"/>
      <c r="BW16" s="799"/>
      <c r="BX16" s="799"/>
      <c r="BY16" s="800"/>
      <c r="BZ16" s="51"/>
      <c r="CA16" s="51"/>
    </row>
    <row r="17" spans="1:79" s="43" customFormat="1" ht="13.5" customHeight="1">
      <c r="A17" s="784"/>
      <c r="B17" s="785"/>
      <c r="C17" s="814" t="s">
        <v>15</v>
      </c>
      <c r="D17" s="815"/>
      <c r="E17" s="815"/>
      <c r="F17" s="816"/>
      <c r="G17" s="817" t="s">
        <v>402</v>
      </c>
      <c r="H17" s="818"/>
      <c r="I17" s="818"/>
      <c r="J17" s="818"/>
      <c r="K17" s="818"/>
      <c r="L17" s="818"/>
      <c r="M17" s="818"/>
      <c r="N17" s="818"/>
      <c r="O17" s="818"/>
      <c r="P17" s="818"/>
      <c r="Q17" s="818"/>
      <c r="R17" s="818"/>
      <c r="S17" s="818"/>
      <c r="T17" s="818"/>
      <c r="U17" s="818"/>
      <c r="V17" s="818"/>
      <c r="W17" s="818"/>
      <c r="X17" s="818"/>
      <c r="Y17" s="818"/>
      <c r="Z17" s="818"/>
      <c r="AA17" s="818"/>
      <c r="AB17" s="818"/>
      <c r="AC17" s="818"/>
      <c r="AD17" s="818"/>
      <c r="AE17" s="818"/>
      <c r="AF17" s="818"/>
      <c r="AG17" s="818"/>
      <c r="AH17" s="818"/>
      <c r="AI17" s="818"/>
      <c r="AJ17" s="818"/>
      <c r="AK17" s="818"/>
      <c r="AL17" s="819"/>
      <c r="AM17" s="51"/>
      <c r="AN17" s="784"/>
      <c r="AO17" s="785"/>
      <c r="AP17" s="771" t="s">
        <v>15</v>
      </c>
      <c r="AQ17" s="772"/>
      <c r="AR17" s="772"/>
      <c r="AS17" s="773"/>
      <c r="AT17" s="801"/>
      <c r="AU17" s="802"/>
      <c r="AV17" s="802"/>
      <c r="AW17" s="802"/>
      <c r="AX17" s="802"/>
      <c r="AY17" s="802"/>
      <c r="AZ17" s="802"/>
      <c r="BA17" s="802"/>
      <c r="BB17" s="802"/>
      <c r="BC17" s="802"/>
      <c r="BD17" s="802"/>
      <c r="BE17" s="802"/>
      <c r="BF17" s="802"/>
      <c r="BG17" s="803"/>
      <c r="BH17" s="771" t="s">
        <v>81</v>
      </c>
      <c r="BI17" s="772"/>
      <c r="BJ17" s="772"/>
      <c r="BK17" s="773"/>
      <c r="BL17" s="801"/>
      <c r="BM17" s="802"/>
      <c r="BN17" s="802"/>
      <c r="BO17" s="802"/>
      <c r="BP17" s="802"/>
      <c r="BQ17" s="802"/>
      <c r="BR17" s="802"/>
      <c r="BS17" s="802"/>
      <c r="BT17" s="802"/>
      <c r="BU17" s="802"/>
      <c r="BV17" s="802"/>
      <c r="BW17" s="802"/>
      <c r="BX17" s="802"/>
      <c r="BY17" s="803"/>
      <c r="BZ17" s="51"/>
      <c r="CA17" s="51"/>
    </row>
    <row r="18" spans="1:79" s="43" customFormat="1" ht="13.5" customHeight="1">
      <c r="A18" s="681" t="s">
        <v>105</v>
      </c>
      <c r="B18" s="682"/>
      <c r="C18" s="687" t="s">
        <v>514</v>
      </c>
      <c r="D18" s="688"/>
      <c r="E18" s="688"/>
      <c r="F18" s="688"/>
      <c r="G18" s="688"/>
      <c r="H18" s="688"/>
      <c r="I18" s="688"/>
      <c r="J18" s="688"/>
      <c r="K18" s="688"/>
      <c r="L18" s="688"/>
      <c r="M18" s="688"/>
      <c r="N18" s="688"/>
      <c r="O18" s="688"/>
      <c r="P18" s="688"/>
      <c r="Q18" s="688"/>
      <c r="R18" s="688"/>
      <c r="S18" s="688"/>
      <c r="T18" s="688"/>
      <c r="U18" s="688"/>
      <c r="V18" s="688"/>
      <c r="W18" s="688"/>
      <c r="X18" s="688"/>
      <c r="Y18" s="688"/>
      <c r="Z18" s="688"/>
      <c r="AA18" s="688"/>
      <c r="AB18" s="688"/>
      <c r="AC18" s="688"/>
      <c r="AD18" s="688"/>
      <c r="AE18" s="688"/>
      <c r="AF18" s="688"/>
      <c r="AG18" s="688"/>
      <c r="AH18" s="688"/>
      <c r="AI18" s="688"/>
      <c r="AJ18" s="688"/>
      <c r="AK18" s="688"/>
      <c r="AL18" s="689"/>
      <c r="AM18" s="51"/>
      <c r="AN18" s="681" t="s">
        <v>105</v>
      </c>
      <c r="AO18" s="682"/>
      <c r="AP18" s="687" t="s">
        <v>412</v>
      </c>
      <c r="AQ18" s="688"/>
      <c r="AR18" s="688"/>
      <c r="AS18" s="688"/>
      <c r="AT18" s="688"/>
      <c r="AU18" s="688"/>
      <c r="AV18" s="688"/>
      <c r="AW18" s="688"/>
      <c r="AX18" s="688"/>
      <c r="AY18" s="688"/>
      <c r="AZ18" s="688"/>
      <c r="BA18" s="688"/>
      <c r="BB18" s="688"/>
      <c r="BC18" s="688"/>
      <c r="BD18" s="688"/>
      <c r="BE18" s="688"/>
      <c r="BF18" s="688"/>
      <c r="BG18" s="688"/>
      <c r="BH18" s="688"/>
      <c r="BI18" s="688"/>
      <c r="BJ18" s="688"/>
      <c r="BK18" s="688"/>
      <c r="BL18" s="688"/>
      <c r="BM18" s="688"/>
      <c r="BN18" s="688"/>
      <c r="BO18" s="688"/>
      <c r="BP18" s="688"/>
      <c r="BQ18" s="688"/>
      <c r="BR18" s="688"/>
      <c r="BS18" s="688"/>
      <c r="BT18" s="688"/>
      <c r="BU18" s="688"/>
      <c r="BV18" s="688"/>
      <c r="BW18" s="688"/>
      <c r="BX18" s="688"/>
      <c r="BY18" s="689"/>
      <c r="BZ18" s="51"/>
      <c r="CA18" s="51"/>
    </row>
    <row r="19" spans="1:79" s="43" customFormat="1" ht="13.5" customHeight="1">
      <c r="A19" s="683"/>
      <c r="B19" s="684"/>
      <c r="C19" s="690"/>
      <c r="D19" s="691"/>
      <c r="E19" s="691"/>
      <c r="F19" s="691"/>
      <c r="G19" s="691"/>
      <c r="H19" s="691"/>
      <c r="I19" s="691"/>
      <c r="J19" s="691"/>
      <c r="K19" s="691"/>
      <c r="L19" s="691"/>
      <c r="M19" s="691"/>
      <c r="N19" s="691"/>
      <c r="O19" s="691"/>
      <c r="P19" s="691"/>
      <c r="Q19" s="691"/>
      <c r="R19" s="691"/>
      <c r="S19" s="691"/>
      <c r="T19" s="691"/>
      <c r="U19" s="691"/>
      <c r="V19" s="691"/>
      <c r="W19" s="691"/>
      <c r="X19" s="691"/>
      <c r="Y19" s="691"/>
      <c r="Z19" s="691"/>
      <c r="AA19" s="691"/>
      <c r="AB19" s="691"/>
      <c r="AC19" s="691"/>
      <c r="AD19" s="691"/>
      <c r="AE19" s="691"/>
      <c r="AF19" s="691"/>
      <c r="AG19" s="691"/>
      <c r="AH19" s="691"/>
      <c r="AI19" s="691"/>
      <c r="AJ19" s="691"/>
      <c r="AK19" s="691"/>
      <c r="AL19" s="692"/>
      <c r="AM19" s="51"/>
      <c r="AN19" s="683"/>
      <c r="AO19" s="684"/>
      <c r="AP19" s="690"/>
      <c r="AQ19" s="691"/>
      <c r="AR19" s="691"/>
      <c r="AS19" s="691"/>
      <c r="AT19" s="691"/>
      <c r="AU19" s="691"/>
      <c r="AV19" s="691"/>
      <c r="AW19" s="691"/>
      <c r="AX19" s="691"/>
      <c r="AY19" s="691"/>
      <c r="AZ19" s="691"/>
      <c r="BA19" s="691"/>
      <c r="BB19" s="691"/>
      <c r="BC19" s="691"/>
      <c r="BD19" s="691"/>
      <c r="BE19" s="691"/>
      <c r="BF19" s="691"/>
      <c r="BG19" s="691"/>
      <c r="BH19" s="691"/>
      <c r="BI19" s="691"/>
      <c r="BJ19" s="691"/>
      <c r="BK19" s="691"/>
      <c r="BL19" s="691"/>
      <c r="BM19" s="691"/>
      <c r="BN19" s="691"/>
      <c r="BO19" s="691"/>
      <c r="BP19" s="691"/>
      <c r="BQ19" s="691"/>
      <c r="BR19" s="691"/>
      <c r="BS19" s="691"/>
      <c r="BT19" s="691"/>
      <c r="BU19" s="691"/>
      <c r="BV19" s="691"/>
      <c r="BW19" s="691"/>
      <c r="BX19" s="691"/>
      <c r="BY19" s="692"/>
      <c r="BZ19" s="51"/>
      <c r="CA19" s="51"/>
    </row>
    <row r="20" spans="1:79" s="43" customFormat="1" ht="13.5" customHeight="1">
      <c r="A20" s="683"/>
      <c r="B20" s="684"/>
      <c r="C20" s="690"/>
      <c r="D20" s="691"/>
      <c r="E20" s="691"/>
      <c r="F20" s="691"/>
      <c r="G20" s="691"/>
      <c r="H20" s="691"/>
      <c r="I20" s="691"/>
      <c r="J20" s="691"/>
      <c r="K20" s="691"/>
      <c r="L20" s="691"/>
      <c r="M20" s="691"/>
      <c r="N20" s="691"/>
      <c r="O20" s="691"/>
      <c r="P20" s="691"/>
      <c r="Q20" s="691"/>
      <c r="R20" s="691"/>
      <c r="S20" s="691"/>
      <c r="T20" s="691"/>
      <c r="U20" s="691"/>
      <c r="V20" s="691"/>
      <c r="W20" s="691"/>
      <c r="X20" s="691"/>
      <c r="Y20" s="691"/>
      <c r="Z20" s="691"/>
      <c r="AA20" s="691"/>
      <c r="AB20" s="691"/>
      <c r="AC20" s="691"/>
      <c r="AD20" s="691"/>
      <c r="AE20" s="691"/>
      <c r="AF20" s="691"/>
      <c r="AG20" s="691"/>
      <c r="AH20" s="691"/>
      <c r="AI20" s="691"/>
      <c r="AJ20" s="691"/>
      <c r="AK20" s="691"/>
      <c r="AL20" s="692"/>
      <c r="AM20" s="93"/>
      <c r="AN20" s="683"/>
      <c r="AO20" s="684"/>
      <c r="AP20" s="690"/>
      <c r="AQ20" s="691"/>
      <c r="AR20" s="691"/>
      <c r="AS20" s="691"/>
      <c r="AT20" s="691"/>
      <c r="AU20" s="691"/>
      <c r="AV20" s="691"/>
      <c r="AW20" s="691"/>
      <c r="AX20" s="691"/>
      <c r="AY20" s="691"/>
      <c r="AZ20" s="691"/>
      <c r="BA20" s="691"/>
      <c r="BB20" s="691"/>
      <c r="BC20" s="691"/>
      <c r="BD20" s="691"/>
      <c r="BE20" s="691"/>
      <c r="BF20" s="691"/>
      <c r="BG20" s="691"/>
      <c r="BH20" s="691"/>
      <c r="BI20" s="691"/>
      <c r="BJ20" s="691"/>
      <c r="BK20" s="691"/>
      <c r="BL20" s="691"/>
      <c r="BM20" s="691"/>
      <c r="BN20" s="691"/>
      <c r="BO20" s="691"/>
      <c r="BP20" s="691"/>
      <c r="BQ20" s="691"/>
      <c r="BR20" s="691"/>
      <c r="BS20" s="691"/>
      <c r="BT20" s="691"/>
      <c r="BU20" s="691"/>
      <c r="BV20" s="691"/>
      <c r="BW20" s="691"/>
      <c r="BX20" s="691"/>
      <c r="BY20" s="692"/>
      <c r="BZ20" s="93"/>
      <c r="CA20" s="93"/>
    </row>
    <row r="21" spans="1:79" s="43" customFormat="1" ht="13.5" customHeight="1">
      <c r="A21" s="683"/>
      <c r="B21" s="684"/>
      <c r="C21" s="690"/>
      <c r="D21" s="691"/>
      <c r="E21" s="691"/>
      <c r="F21" s="691"/>
      <c r="G21" s="691"/>
      <c r="H21" s="691"/>
      <c r="I21" s="691"/>
      <c r="J21" s="691"/>
      <c r="K21" s="691"/>
      <c r="L21" s="691"/>
      <c r="M21" s="691"/>
      <c r="N21" s="691"/>
      <c r="O21" s="691"/>
      <c r="P21" s="691"/>
      <c r="Q21" s="691"/>
      <c r="R21" s="691"/>
      <c r="S21" s="691"/>
      <c r="T21" s="691"/>
      <c r="U21" s="691"/>
      <c r="V21" s="691"/>
      <c r="W21" s="691"/>
      <c r="X21" s="691"/>
      <c r="Y21" s="691"/>
      <c r="Z21" s="691"/>
      <c r="AA21" s="691"/>
      <c r="AB21" s="691"/>
      <c r="AC21" s="691"/>
      <c r="AD21" s="691"/>
      <c r="AE21" s="691"/>
      <c r="AF21" s="691"/>
      <c r="AG21" s="691"/>
      <c r="AH21" s="691"/>
      <c r="AI21" s="691"/>
      <c r="AJ21" s="691"/>
      <c r="AK21" s="691"/>
      <c r="AL21" s="692"/>
      <c r="AM21" s="67"/>
      <c r="AN21" s="683"/>
      <c r="AO21" s="684"/>
      <c r="AP21" s="690"/>
      <c r="AQ21" s="691"/>
      <c r="AR21" s="691"/>
      <c r="AS21" s="691"/>
      <c r="AT21" s="691"/>
      <c r="AU21" s="691"/>
      <c r="AV21" s="691"/>
      <c r="AW21" s="691"/>
      <c r="AX21" s="691"/>
      <c r="AY21" s="691"/>
      <c r="AZ21" s="691"/>
      <c r="BA21" s="691"/>
      <c r="BB21" s="691"/>
      <c r="BC21" s="691"/>
      <c r="BD21" s="691"/>
      <c r="BE21" s="691"/>
      <c r="BF21" s="691"/>
      <c r="BG21" s="691"/>
      <c r="BH21" s="691"/>
      <c r="BI21" s="691"/>
      <c r="BJ21" s="691"/>
      <c r="BK21" s="691"/>
      <c r="BL21" s="691"/>
      <c r="BM21" s="691"/>
      <c r="BN21" s="691"/>
      <c r="BO21" s="691"/>
      <c r="BP21" s="691"/>
      <c r="BQ21" s="691"/>
      <c r="BR21" s="691"/>
      <c r="BS21" s="691"/>
      <c r="BT21" s="691"/>
      <c r="BU21" s="691"/>
      <c r="BV21" s="691"/>
      <c r="BW21" s="691"/>
      <c r="BX21" s="691"/>
      <c r="BY21" s="692"/>
      <c r="BZ21" s="67"/>
      <c r="CA21" s="67"/>
    </row>
    <row r="22" spans="1:79" s="43" customFormat="1" ht="13.5" customHeight="1">
      <c r="A22" s="683"/>
      <c r="B22" s="684"/>
      <c r="C22" s="690"/>
      <c r="D22" s="691"/>
      <c r="E22" s="691"/>
      <c r="F22" s="691"/>
      <c r="G22" s="691"/>
      <c r="H22" s="691"/>
      <c r="I22" s="691"/>
      <c r="J22" s="691"/>
      <c r="K22" s="691"/>
      <c r="L22" s="691"/>
      <c r="M22" s="691"/>
      <c r="N22" s="691"/>
      <c r="O22" s="691"/>
      <c r="P22" s="691"/>
      <c r="Q22" s="691"/>
      <c r="R22" s="691"/>
      <c r="S22" s="691"/>
      <c r="T22" s="691"/>
      <c r="U22" s="691"/>
      <c r="V22" s="691"/>
      <c r="W22" s="691"/>
      <c r="X22" s="691"/>
      <c r="Y22" s="691"/>
      <c r="Z22" s="691"/>
      <c r="AA22" s="691"/>
      <c r="AB22" s="691"/>
      <c r="AC22" s="691"/>
      <c r="AD22" s="691"/>
      <c r="AE22" s="691"/>
      <c r="AF22" s="691"/>
      <c r="AG22" s="691"/>
      <c r="AH22" s="691"/>
      <c r="AI22" s="691"/>
      <c r="AJ22" s="691"/>
      <c r="AK22" s="691"/>
      <c r="AL22" s="692"/>
      <c r="AM22" s="51"/>
      <c r="AN22" s="683"/>
      <c r="AO22" s="684"/>
      <c r="AP22" s="690"/>
      <c r="AQ22" s="691"/>
      <c r="AR22" s="691"/>
      <c r="AS22" s="691"/>
      <c r="AT22" s="691"/>
      <c r="AU22" s="691"/>
      <c r="AV22" s="691"/>
      <c r="AW22" s="691"/>
      <c r="AX22" s="691"/>
      <c r="AY22" s="691"/>
      <c r="AZ22" s="691"/>
      <c r="BA22" s="691"/>
      <c r="BB22" s="691"/>
      <c r="BC22" s="691"/>
      <c r="BD22" s="691"/>
      <c r="BE22" s="691"/>
      <c r="BF22" s="691"/>
      <c r="BG22" s="691"/>
      <c r="BH22" s="691"/>
      <c r="BI22" s="691"/>
      <c r="BJ22" s="691"/>
      <c r="BK22" s="691"/>
      <c r="BL22" s="691"/>
      <c r="BM22" s="691"/>
      <c r="BN22" s="691"/>
      <c r="BO22" s="691"/>
      <c r="BP22" s="691"/>
      <c r="BQ22" s="691"/>
      <c r="BR22" s="691"/>
      <c r="BS22" s="691"/>
      <c r="BT22" s="691"/>
      <c r="BU22" s="691"/>
      <c r="BV22" s="691"/>
      <c r="BW22" s="691"/>
      <c r="BX22" s="691"/>
      <c r="BY22" s="692"/>
      <c r="BZ22" s="51"/>
      <c r="CA22" s="51"/>
    </row>
    <row r="23" spans="1:79" s="43" customFormat="1" ht="13.5" customHeight="1">
      <c r="A23" s="683"/>
      <c r="B23" s="684"/>
      <c r="C23" s="690"/>
      <c r="D23" s="691"/>
      <c r="E23" s="691"/>
      <c r="F23" s="691"/>
      <c r="G23" s="691"/>
      <c r="H23" s="691"/>
      <c r="I23" s="691"/>
      <c r="J23" s="691"/>
      <c r="K23" s="691"/>
      <c r="L23" s="691"/>
      <c r="M23" s="691"/>
      <c r="N23" s="691"/>
      <c r="O23" s="691"/>
      <c r="P23" s="691"/>
      <c r="Q23" s="691"/>
      <c r="R23" s="691"/>
      <c r="S23" s="691"/>
      <c r="T23" s="691"/>
      <c r="U23" s="691"/>
      <c r="V23" s="691"/>
      <c r="W23" s="691"/>
      <c r="X23" s="691"/>
      <c r="Y23" s="691"/>
      <c r="Z23" s="691"/>
      <c r="AA23" s="691"/>
      <c r="AB23" s="691"/>
      <c r="AC23" s="691"/>
      <c r="AD23" s="691"/>
      <c r="AE23" s="691"/>
      <c r="AF23" s="691"/>
      <c r="AG23" s="691"/>
      <c r="AH23" s="691"/>
      <c r="AI23" s="691"/>
      <c r="AJ23" s="691"/>
      <c r="AK23" s="691"/>
      <c r="AL23" s="692"/>
      <c r="AM23" s="51"/>
      <c r="AN23" s="683"/>
      <c r="AO23" s="684"/>
      <c r="AP23" s="690"/>
      <c r="AQ23" s="691"/>
      <c r="AR23" s="691"/>
      <c r="AS23" s="691"/>
      <c r="AT23" s="691"/>
      <c r="AU23" s="691"/>
      <c r="AV23" s="691"/>
      <c r="AW23" s="691"/>
      <c r="AX23" s="691"/>
      <c r="AY23" s="691"/>
      <c r="AZ23" s="691"/>
      <c r="BA23" s="691"/>
      <c r="BB23" s="691"/>
      <c r="BC23" s="691"/>
      <c r="BD23" s="691"/>
      <c r="BE23" s="691"/>
      <c r="BF23" s="691"/>
      <c r="BG23" s="691"/>
      <c r="BH23" s="691"/>
      <c r="BI23" s="691"/>
      <c r="BJ23" s="691"/>
      <c r="BK23" s="691"/>
      <c r="BL23" s="691"/>
      <c r="BM23" s="691"/>
      <c r="BN23" s="691"/>
      <c r="BO23" s="691"/>
      <c r="BP23" s="691"/>
      <c r="BQ23" s="691"/>
      <c r="BR23" s="691"/>
      <c r="BS23" s="691"/>
      <c r="BT23" s="691"/>
      <c r="BU23" s="691"/>
      <c r="BV23" s="691"/>
      <c r="BW23" s="691"/>
      <c r="BX23" s="691"/>
      <c r="BY23" s="692"/>
      <c r="BZ23" s="51"/>
      <c r="CA23" s="51"/>
    </row>
    <row r="24" spans="1:79" s="43" customFormat="1" ht="13.5" customHeight="1">
      <c r="A24" s="685"/>
      <c r="B24" s="686"/>
      <c r="C24" s="693"/>
      <c r="D24" s="694"/>
      <c r="E24" s="694"/>
      <c r="F24" s="694"/>
      <c r="G24" s="694"/>
      <c r="H24" s="694"/>
      <c r="I24" s="694"/>
      <c r="J24" s="694"/>
      <c r="K24" s="694"/>
      <c r="L24" s="694"/>
      <c r="M24" s="694"/>
      <c r="N24" s="694"/>
      <c r="O24" s="694"/>
      <c r="P24" s="694"/>
      <c r="Q24" s="694"/>
      <c r="R24" s="694"/>
      <c r="S24" s="694"/>
      <c r="T24" s="694"/>
      <c r="U24" s="694"/>
      <c r="V24" s="694"/>
      <c r="W24" s="694"/>
      <c r="X24" s="694"/>
      <c r="Y24" s="694"/>
      <c r="Z24" s="694"/>
      <c r="AA24" s="694"/>
      <c r="AB24" s="694"/>
      <c r="AC24" s="694"/>
      <c r="AD24" s="694"/>
      <c r="AE24" s="694"/>
      <c r="AF24" s="694"/>
      <c r="AG24" s="694"/>
      <c r="AH24" s="694"/>
      <c r="AI24" s="694"/>
      <c r="AJ24" s="694"/>
      <c r="AK24" s="694"/>
      <c r="AL24" s="695"/>
      <c r="AM24" s="51"/>
      <c r="AN24" s="685"/>
      <c r="AO24" s="686"/>
      <c r="AP24" s="693"/>
      <c r="AQ24" s="694"/>
      <c r="AR24" s="694"/>
      <c r="AS24" s="694"/>
      <c r="AT24" s="694"/>
      <c r="AU24" s="694"/>
      <c r="AV24" s="694"/>
      <c r="AW24" s="694"/>
      <c r="AX24" s="694"/>
      <c r="AY24" s="694"/>
      <c r="AZ24" s="694"/>
      <c r="BA24" s="694"/>
      <c r="BB24" s="694"/>
      <c r="BC24" s="694"/>
      <c r="BD24" s="694"/>
      <c r="BE24" s="694"/>
      <c r="BF24" s="694"/>
      <c r="BG24" s="694"/>
      <c r="BH24" s="694"/>
      <c r="BI24" s="694"/>
      <c r="BJ24" s="694"/>
      <c r="BK24" s="694"/>
      <c r="BL24" s="694"/>
      <c r="BM24" s="694"/>
      <c r="BN24" s="694"/>
      <c r="BO24" s="694"/>
      <c r="BP24" s="694"/>
      <c r="BQ24" s="694"/>
      <c r="BR24" s="694"/>
      <c r="BS24" s="694"/>
      <c r="BT24" s="694"/>
      <c r="BU24" s="694"/>
      <c r="BV24" s="694"/>
      <c r="BW24" s="694"/>
      <c r="BX24" s="694"/>
      <c r="BY24" s="695"/>
      <c r="BZ24" s="51"/>
      <c r="CA24" s="51"/>
    </row>
    <row r="25" spans="1:79" s="43" customFormat="1" ht="13.5" customHeight="1">
      <c r="A25" s="681" t="s">
        <v>18</v>
      </c>
      <c r="B25" s="682"/>
      <c r="C25" s="760" t="s">
        <v>83</v>
      </c>
      <c r="D25" s="761"/>
      <c r="E25" s="761"/>
      <c r="F25" s="762"/>
      <c r="G25" s="745">
        <v>5</v>
      </c>
      <c r="H25" s="746"/>
      <c r="I25" s="746"/>
      <c r="J25" s="763" t="s">
        <v>84</v>
      </c>
      <c r="K25" s="763"/>
      <c r="L25" s="763"/>
      <c r="M25" s="756" t="s">
        <v>85</v>
      </c>
      <c r="N25" s="756"/>
      <c r="O25" s="746">
        <v>5</v>
      </c>
      <c r="P25" s="746"/>
      <c r="Q25" s="746"/>
      <c r="R25" s="730" t="s">
        <v>86</v>
      </c>
      <c r="S25" s="730"/>
      <c r="T25" s="756" t="s">
        <v>85</v>
      </c>
      <c r="U25" s="756"/>
      <c r="V25" s="757">
        <v>1</v>
      </c>
      <c r="W25" s="757"/>
      <c r="X25" s="757"/>
      <c r="Y25" s="730" t="s">
        <v>16</v>
      </c>
      <c r="Z25" s="731"/>
      <c r="AA25" s="732" t="s">
        <v>242</v>
      </c>
      <c r="AB25" s="733"/>
      <c r="AC25" s="734"/>
      <c r="AD25" s="745">
        <v>10</v>
      </c>
      <c r="AE25" s="746"/>
      <c r="AF25" s="746"/>
      <c r="AG25" s="746"/>
      <c r="AH25" s="812" t="s">
        <v>91</v>
      </c>
      <c r="AI25" s="812"/>
      <c r="AJ25" s="812"/>
      <c r="AK25" s="812"/>
      <c r="AL25" s="813"/>
      <c r="AM25" s="53"/>
      <c r="AN25" s="681" t="s">
        <v>18</v>
      </c>
      <c r="AO25" s="682"/>
      <c r="AP25" s="760" t="s">
        <v>83</v>
      </c>
      <c r="AQ25" s="761"/>
      <c r="AR25" s="761"/>
      <c r="AS25" s="762"/>
      <c r="AT25" s="745">
        <v>3</v>
      </c>
      <c r="AU25" s="746"/>
      <c r="AV25" s="746"/>
      <c r="AW25" s="763" t="s">
        <v>84</v>
      </c>
      <c r="AX25" s="763"/>
      <c r="AY25" s="763"/>
      <c r="AZ25" s="756" t="s">
        <v>85</v>
      </c>
      <c r="BA25" s="756"/>
      <c r="BB25" s="746">
        <v>4</v>
      </c>
      <c r="BC25" s="746"/>
      <c r="BD25" s="746"/>
      <c r="BE25" s="730" t="s">
        <v>86</v>
      </c>
      <c r="BF25" s="730"/>
      <c r="BG25" s="756" t="s">
        <v>85</v>
      </c>
      <c r="BH25" s="756"/>
      <c r="BI25" s="757">
        <v>1</v>
      </c>
      <c r="BJ25" s="757"/>
      <c r="BK25" s="757"/>
      <c r="BL25" s="730" t="s">
        <v>16</v>
      </c>
      <c r="BM25" s="731"/>
      <c r="BN25" s="732" t="s">
        <v>242</v>
      </c>
      <c r="BO25" s="733"/>
      <c r="BP25" s="734"/>
      <c r="BQ25" s="745">
        <v>10</v>
      </c>
      <c r="BR25" s="746"/>
      <c r="BS25" s="746"/>
      <c r="BT25" s="746"/>
      <c r="BU25" s="812" t="s">
        <v>91</v>
      </c>
      <c r="BV25" s="812"/>
      <c r="BW25" s="812"/>
      <c r="BX25" s="812"/>
      <c r="BY25" s="813"/>
      <c r="BZ25" s="53"/>
      <c r="CA25" s="53"/>
    </row>
    <row r="26" spans="1:79" s="43" customFormat="1" ht="13.5" customHeight="1">
      <c r="A26" s="683"/>
      <c r="B26" s="684"/>
      <c r="C26" s="764" t="s">
        <v>89</v>
      </c>
      <c r="D26" s="765"/>
      <c r="E26" s="765"/>
      <c r="F26" s="766"/>
      <c r="G26" s="752">
        <v>5</v>
      </c>
      <c r="H26" s="753"/>
      <c r="I26" s="753"/>
      <c r="J26" s="767" t="s">
        <v>84</v>
      </c>
      <c r="K26" s="767"/>
      <c r="L26" s="767"/>
      <c r="M26" s="721" t="s">
        <v>85</v>
      </c>
      <c r="N26" s="721"/>
      <c r="O26" s="753">
        <v>5</v>
      </c>
      <c r="P26" s="753"/>
      <c r="Q26" s="753"/>
      <c r="R26" s="750" t="s">
        <v>86</v>
      </c>
      <c r="S26" s="750"/>
      <c r="T26" s="721" t="s">
        <v>85</v>
      </c>
      <c r="U26" s="721"/>
      <c r="V26" s="749">
        <v>2</v>
      </c>
      <c r="W26" s="749"/>
      <c r="X26" s="749"/>
      <c r="Y26" s="750" t="s">
        <v>16</v>
      </c>
      <c r="Z26" s="751"/>
      <c r="AA26" s="735"/>
      <c r="AB26" s="736"/>
      <c r="AC26" s="737"/>
      <c r="AD26" s="752">
        <v>10</v>
      </c>
      <c r="AE26" s="753"/>
      <c r="AF26" s="753"/>
      <c r="AG26" s="753"/>
      <c r="AH26" s="754" t="s">
        <v>91</v>
      </c>
      <c r="AI26" s="754"/>
      <c r="AJ26" s="754"/>
      <c r="AK26" s="754"/>
      <c r="AL26" s="755"/>
      <c r="AM26" s="53"/>
      <c r="AN26" s="683"/>
      <c r="AO26" s="684"/>
      <c r="AP26" s="764" t="s">
        <v>89</v>
      </c>
      <c r="AQ26" s="765"/>
      <c r="AR26" s="765"/>
      <c r="AS26" s="766"/>
      <c r="AT26" s="752">
        <v>3</v>
      </c>
      <c r="AU26" s="753"/>
      <c r="AV26" s="753"/>
      <c r="AW26" s="767" t="s">
        <v>84</v>
      </c>
      <c r="AX26" s="767"/>
      <c r="AY26" s="767"/>
      <c r="AZ26" s="721" t="s">
        <v>85</v>
      </c>
      <c r="BA26" s="721"/>
      <c r="BB26" s="753">
        <v>4</v>
      </c>
      <c r="BC26" s="753"/>
      <c r="BD26" s="753"/>
      <c r="BE26" s="750" t="s">
        <v>86</v>
      </c>
      <c r="BF26" s="750"/>
      <c r="BG26" s="721" t="s">
        <v>85</v>
      </c>
      <c r="BH26" s="721"/>
      <c r="BI26" s="749">
        <v>2</v>
      </c>
      <c r="BJ26" s="749"/>
      <c r="BK26" s="749"/>
      <c r="BL26" s="750" t="s">
        <v>16</v>
      </c>
      <c r="BM26" s="751"/>
      <c r="BN26" s="735"/>
      <c r="BO26" s="736"/>
      <c r="BP26" s="737"/>
      <c r="BQ26" s="752">
        <v>10</v>
      </c>
      <c r="BR26" s="753"/>
      <c r="BS26" s="753"/>
      <c r="BT26" s="753"/>
      <c r="BU26" s="754" t="s">
        <v>91</v>
      </c>
      <c r="BV26" s="754"/>
      <c r="BW26" s="754"/>
      <c r="BX26" s="754"/>
      <c r="BY26" s="755"/>
      <c r="BZ26" s="53"/>
      <c r="CA26" s="53"/>
    </row>
    <row r="27" spans="1:79" s="43" customFormat="1" ht="13.5" customHeight="1">
      <c r="A27" s="685"/>
      <c r="B27" s="686"/>
      <c r="C27" s="741" t="s">
        <v>90</v>
      </c>
      <c r="D27" s="742"/>
      <c r="E27" s="742"/>
      <c r="F27" s="743"/>
      <c r="G27" s="728">
        <v>5</v>
      </c>
      <c r="H27" s="729"/>
      <c r="I27" s="729"/>
      <c r="J27" s="744" t="s">
        <v>84</v>
      </c>
      <c r="K27" s="744"/>
      <c r="L27" s="744"/>
      <c r="M27" s="725" t="s">
        <v>85</v>
      </c>
      <c r="N27" s="725"/>
      <c r="O27" s="729">
        <v>5</v>
      </c>
      <c r="P27" s="729"/>
      <c r="Q27" s="729"/>
      <c r="R27" s="724" t="s">
        <v>86</v>
      </c>
      <c r="S27" s="724"/>
      <c r="T27" s="725" t="s">
        <v>85</v>
      </c>
      <c r="U27" s="725"/>
      <c r="V27" s="726">
        <v>2</v>
      </c>
      <c r="W27" s="726"/>
      <c r="X27" s="726"/>
      <c r="Y27" s="724" t="s">
        <v>16</v>
      </c>
      <c r="Z27" s="727"/>
      <c r="AA27" s="738"/>
      <c r="AB27" s="739"/>
      <c r="AC27" s="740"/>
      <c r="AD27" s="728">
        <v>10</v>
      </c>
      <c r="AE27" s="729"/>
      <c r="AF27" s="729"/>
      <c r="AG27" s="729"/>
      <c r="AH27" s="722" t="s">
        <v>91</v>
      </c>
      <c r="AI27" s="722"/>
      <c r="AJ27" s="722"/>
      <c r="AK27" s="722"/>
      <c r="AL27" s="723"/>
      <c r="AM27" s="53"/>
      <c r="AN27" s="685"/>
      <c r="AO27" s="686"/>
      <c r="AP27" s="741" t="s">
        <v>90</v>
      </c>
      <c r="AQ27" s="742"/>
      <c r="AR27" s="742"/>
      <c r="AS27" s="743"/>
      <c r="AT27" s="728">
        <v>3</v>
      </c>
      <c r="AU27" s="729"/>
      <c r="AV27" s="729"/>
      <c r="AW27" s="744" t="s">
        <v>84</v>
      </c>
      <c r="AX27" s="744"/>
      <c r="AY27" s="744"/>
      <c r="AZ27" s="725" t="s">
        <v>85</v>
      </c>
      <c r="BA27" s="725"/>
      <c r="BB27" s="729">
        <v>4</v>
      </c>
      <c r="BC27" s="729"/>
      <c r="BD27" s="729"/>
      <c r="BE27" s="724" t="s">
        <v>86</v>
      </c>
      <c r="BF27" s="724"/>
      <c r="BG27" s="725" t="s">
        <v>85</v>
      </c>
      <c r="BH27" s="725"/>
      <c r="BI27" s="726">
        <v>2</v>
      </c>
      <c r="BJ27" s="726"/>
      <c r="BK27" s="726"/>
      <c r="BL27" s="724" t="s">
        <v>16</v>
      </c>
      <c r="BM27" s="727"/>
      <c r="BN27" s="738"/>
      <c r="BO27" s="739"/>
      <c r="BP27" s="740"/>
      <c r="BQ27" s="728">
        <v>10</v>
      </c>
      <c r="BR27" s="729"/>
      <c r="BS27" s="729"/>
      <c r="BT27" s="729"/>
      <c r="BU27" s="722" t="s">
        <v>91</v>
      </c>
      <c r="BV27" s="722"/>
      <c r="BW27" s="722"/>
      <c r="BX27" s="722"/>
      <c r="BY27" s="723"/>
      <c r="BZ27" s="53"/>
      <c r="CA27" s="53"/>
    </row>
    <row r="28" spans="1:79" s="43" customFormat="1" ht="13.5" customHeight="1">
      <c r="A28" s="758" t="s">
        <v>163</v>
      </c>
      <c r="B28" s="759"/>
      <c r="C28" s="677" t="s">
        <v>101</v>
      </c>
      <c r="D28" s="678"/>
      <c r="E28" s="678"/>
      <c r="F28" s="678"/>
      <c r="G28" s="678"/>
      <c r="H28" s="678"/>
      <c r="I28" s="678"/>
      <c r="J28" s="678"/>
      <c r="K28" s="678"/>
      <c r="L28" s="678"/>
      <c r="M28" s="678"/>
      <c r="N28" s="678"/>
      <c r="O28" s="678"/>
      <c r="P28" s="678"/>
      <c r="Q28" s="678"/>
      <c r="R28" s="678"/>
      <c r="S28" s="678"/>
      <c r="T28" s="678" t="s">
        <v>164</v>
      </c>
      <c r="U28" s="678"/>
      <c r="V28" s="679" t="s">
        <v>102</v>
      </c>
      <c r="W28" s="679"/>
      <c r="X28" s="679"/>
      <c r="Y28" s="679"/>
      <c r="Z28" s="679"/>
      <c r="AA28" s="679"/>
      <c r="AB28" s="679"/>
      <c r="AC28" s="679"/>
      <c r="AD28" s="679"/>
      <c r="AE28" s="679"/>
      <c r="AF28" s="679"/>
      <c r="AG28" s="679"/>
      <c r="AH28" s="679"/>
      <c r="AI28" s="679"/>
      <c r="AJ28" s="679"/>
      <c r="AK28" s="679"/>
      <c r="AL28" s="680"/>
      <c r="AM28" s="53"/>
      <c r="AN28" s="758" t="s">
        <v>163</v>
      </c>
      <c r="AO28" s="759"/>
      <c r="AP28" s="677" t="s">
        <v>101</v>
      </c>
      <c r="AQ28" s="678"/>
      <c r="AR28" s="678"/>
      <c r="AS28" s="678"/>
      <c r="AT28" s="678"/>
      <c r="AU28" s="678"/>
      <c r="AV28" s="678"/>
      <c r="AW28" s="678"/>
      <c r="AX28" s="678"/>
      <c r="AY28" s="678"/>
      <c r="AZ28" s="678"/>
      <c r="BA28" s="678"/>
      <c r="BB28" s="678"/>
      <c r="BC28" s="678"/>
      <c r="BD28" s="678"/>
      <c r="BE28" s="678"/>
      <c r="BF28" s="678"/>
      <c r="BG28" s="678" t="s">
        <v>164</v>
      </c>
      <c r="BH28" s="678"/>
      <c r="BI28" s="679" t="s">
        <v>102</v>
      </c>
      <c r="BJ28" s="679"/>
      <c r="BK28" s="679"/>
      <c r="BL28" s="679"/>
      <c r="BM28" s="679"/>
      <c r="BN28" s="679"/>
      <c r="BO28" s="679"/>
      <c r="BP28" s="679"/>
      <c r="BQ28" s="679"/>
      <c r="BR28" s="679"/>
      <c r="BS28" s="679"/>
      <c r="BT28" s="679"/>
      <c r="BU28" s="679"/>
      <c r="BV28" s="679"/>
      <c r="BW28" s="679"/>
      <c r="BX28" s="679"/>
      <c r="BY28" s="680"/>
      <c r="BZ28" s="53"/>
      <c r="CA28" s="53"/>
    </row>
    <row r="29" spans="1:79" s="43" customFormat="1" ht="13.5" customHeight="1">
      <c r="A29" s="681"/>
      <c r="B29" s="682"/>
      <c r="C29" s="703" t="s">
        <v>83</v>
      </c>
      <c r="D29" s="704"/>
      <c r="E29" s="704"/>
      <c r="F29" s="704"/>
      <c r="G29" s="704"/>
      <c r="H29" s="704"/>
      <c r="I29" s="704"/>
      <c r="J29" s="704"/>
      <c r="K29" s="705"/>
      <c r="L29" s="747" t="s">
        <v>89</v>
      </c>
      <c r="M29" s="748"/>
      <c r="N29" s="748"/>
      <c r="O29" s="748"/>
      <c r="P29" s="748"/>
      <c r="Q29" s="748"/>
      <c r="R29" s="748"/>
      <c r="S29" s="748"/>
      <c r="T29" s="748"/>
      <c r="U29" s="747" t="s">
        <v>90</v>
      </c>
      <c r="V29" s="748"/>
      <c r="W29" s="748"/>
      <c r="X29" s="748"/>
      <c r="Y29" s="748"/>
      <c r="Z29" s="748"/>
      <c r="AA29" s="748"/>
      <c r="AB29" s="748"/>
      <c r="AC29" s="748"/>
      <c r="AD29" s="703" t="s">
        <v>94</v>
      </c>
      <c r="AE29" s="704"/>
      <c r="AF29" s="704"/>
      <c r="AG29" s="704"/>
      <c r="AH29" s="704"/>
      <c r="AI29" s="704"/>
      <c r="AJ29" s="704"/>
      <c r="AK29" s="704"/>
      <c r="AL29" s="705"/>
      <c r="AM29" s="53"/>
      <c r="AN29" s="681"/>
      <c r="AO29" s="682"/>
      <c r="AP29" s="703" t="s">
        <v>83</v>
      </c>
      <c r="AQ29" s="704"/>
      <c r="AR29" s="704"/>
      <c r="AS29" s="704"/>
      <c r="AT29" s="704"/>
      <c r="AU29" s="704"/>
      <c r="AV29" s="704"/>
      <c r="AW29" s="704"/>
      <c r="AX29" s="705"/>
      <c r="AY29" s="747" t="s">
        <v>89</v>
      </c>
      <c r="AZ29" s="748"/>
      <c r="BA29" s="748"/>
      <c r="BB29" s="748"/>
      <c r="BC29" s="748"/>
      <c r="BD29" s="748"/>
      <c r="BE29" s="748"/>
      <c r="BF29" s="748"/>
      <c r="BG29" s="748"/>
      <c r="BH29" s="747" t="s">
        <v>90</v>
      </c>
      <c r="BI29" s="748"/>
      <c r="BJ29" s="748"/>
      <c r="BK29" s="748"/>
      <c r="BL29" s="748"/>
      <c r="BM29" s="748"/>
      <c r="BN29" s="748"/>
      <c r="BO29" s="748"/>
      <c r="BP29" s="748"/>
      <c r="BQ29" s="703" t="s">
        <v>94</v>
      </c>
      <c r="BR29" s="704"/>
      <c r="BS29" s="704"/>
      <c r="BT29" s="704"/>
      <c r="BU29" s="704"/>
      <c r="BV29" s="704"/>
      <c r="BW29" s="704"/>
      <c r="BX29" s="704"/>
      <c r="BY29" s="705"/>
      <c r="BZ29" s="53"/>
      <c r="CA29" s="53"/>
    </row>
    <row r="30" spans="1:79" s="43" customFormat="1" ht="13.5" customHeight="1">
      <c r="A30" s="700" t="s">
        <v>97</v>
      </c>
      <c r="B30" s="700"/>
      <c r="C30" s="701"/>
      <c r="D30" s="702"/>
      <c r="E30" s="702"/>
      <c r="F30" s="702"/>
      <c r="G30" s="702"/>
      <c r="H30" s="702"/>
      <c r="I30" s="696" t="s">
        <v>42</v>
      </c>
      <c r="J30" s="696"/>
      <c r="K30" s="697"/>
      <c r="L30" s="701"/>
      <c r="M30" s="702"/>
      <c r="N30" s="702"/>
      <c r="O30" s="702"/>
      <c r="P30" s="702"/>
      <c r="Q30" s="702"/>
      <c r="R30" s="696" t="s">
        <v>42</v>
      </c>
      <c r="S30" s="696"/>
      <c r="T30" s="697"/>
      <c r="U30" s="701"/>
      <c r="V30" s="702"/>
      <c r="W30" s="702"/>
      <c r="X30" s="702"/>
      <c r="Y30" s="702"/>
      <c r="Z30" s="702"/>
      <c r="AA30" s="696" t="s">
        <v>42</v>
      </c>
      <c r="AB30" s="696"/>
      <c r="AC30" s="697"/>
      <c r="AD30" s="698">
        <f>SUM(C30,L30,U30)</f>
        <v>0</v>
      </c>
      <c r="AE30" s="699"/>
      <c r="AF30" s="699"/>
      <c r="AG30" s="699"/>
      <c r="AH30" s="699"/>
      <c r="AI30" s="699"/>
      <c r="AJ30" s="696" t="s">
        <v>42</v>
      </c>
      <c r="AK30" s="696"/>
      <c r="AL30" s="697"/>
      <c r="AM30" s="53"/>
      <c r="AN30" s="700" t="s">
        <v>97</v>
      </c>
      <c r="AO30" s="700"/>
      <c r="AP30" s="701"/>
      <c r="AQ30" s="702"/>
      <c r="AR30" s="702"/>
      <c r="AS30" s="702"/>
      <c r="AT30" s="702"/>
      <c r="AU30" s="702"/>
      <c r="AV30" s="696" t="s">
        <v>42</v>
      </c>
      <c r="AW30" s="696"/>
      <c r="AX30" s="697"/>
      <c r="AY30" s="701"/>
      <c r="AZ30" s="702"/>
      <c r="BA30" s="702"/>
      <c r="BB30" s="702"/>
      <c r="BC30" s="702"/>
      <c r="BD30" s="702"/>
      <c r="BE30" s="696" t="s">
        <v>42</v>
      </c>
      <c r="BF30" s="696"/>
      <c r="BG30" s="697"/>
      <c r="BH30" s="701"/>
      <c r="BI30" s="702"/>
      <c r="BJ30" s="702"/>
      <c r="BK30" s="702"/>
      <c r="BL30" s="702"/>
      <c r="BM30" s="702"/>
      <c r="BN30" s="696" t="s">
        <v>42</v>
      </c>
      <c r="BO30" s="696"/>
      <c r="BP30" s="697"/>
      <c r="BQ30" s="698">
        <f>SUM(AP30,AY30,BH30)</f>
        <v>0</v>
      </c>
      <c r="BR30" s="699"/>
      <c r="BS30" s="699"/>
      <c r="BT30" s="699"/>
      <c r="BU30" s="699"/>
      <c r="BV30" s="699"/>
      <c r="BW30" s="696" t="s">
        <v>42</v>
      </c>
      <c r="BX30" s="696"/>
      <c r="BY30" s="697"/>
      <c r="BZ30" s="53"/>
      <c r="CA30" s="53"/>
    </row>
    <row r="31" spans="1:79" s="43" customFormat="1" ht="13.5" customHeight="1">
      <c r="A31" s="700" t="s">
        <v>98</v>
      </c>
      <c r="B31" s="700"/>
      <c r="C31" s="701">
        <f>V25*AD25</f>
        <v>10</v>
      </c>
      <c r="D31" s="702"/>
      <c r="E31" s="702"/>
      <c r="F31" s="702"/>
      <c r="G31" s="702"/>
      <c r="H31" s="702"/>
      <c r="I31" s="696" t="s">
        <v>8</v>
      </c>
      <c r="J31" s="696"/>
      <c r="K31" s="697"/>
      <c r="L31" s="701">
        <f>V26*AD26</f>
        <v>20</v>
      </c>
      <c r="M31" s="702"/>
      <c r="N31" s="702"/>
      <c r="O31" s="702"/>
      <c r="P31" s="702"/>
      <c r="Q31" s="702"/>
      <c r="R31" s="696" t="s">
        <v>8</v>
      </c>
      <c r="S31" s="696"/>
      <c r="T31" s="697"/>
      <c r="U31" s="701">
        <f>V27*AD27</f>
        <v>20</v>
      </c>
      <c r="V31" s="702"/>
      <c r="W31" s="702"/>
      <c r="X31" s="702"/>
      <c r="Y31" s="702"/>
      <c r="Z31" s="702"/>
      <c r="AA31" s="696" t="s">
        <v>8</v>
      </c>
      <c r="AB31" s="696"/>
      <c r="AC31" s="697"/>
      <c r="AD31" s="698">
        <f>SUM(C31,L31,U31)</f>
        <v>50</v>
      </c>
      <c r="AE31" s="699"/>
      <c r="AF31" s="699"/>
      <c r="AG31" s="699"/>
      <c r="AH31" s="699"/>
      <c r="AI31" s="699"/>
      <c r="AJ31" s="696" t="s">
        <v>8</v>
      </c>
      <c r="AK31" s="696"/>
      <c r="AL31" s="697"/>
      <c r="AM31" s="53"/>
      <c r="AN31" s="700" t="s">
        <v>98</v>
      </c>
      <c r="AO31" s="700"/>
      <c r="AP31" s="701">
        <f>BI25*BQ25</f>
        <v>10</v>
      </c>
      <c r="AQ31" s="702"/>
      <c r="AR31" s="702"/>
      <c r="AS31" s="702"/>
      <c r="AT31" s="702"/>
      <c r="AU31" s="702"/>
      <c r="AV31" s="696" t="s">
        <v>135</v>
      </c>
      <c r="AW31" s="696"/>
      <c r="AX31" s="697"/>
      <c r="AY31" s="701">
        <f>BI26*BQ26</f>
        <v>20</v>
      </c>
      <c r="AZ31" s="702"/>
      <c r="BA31" s="702"/>
      <c r="BB31" s="702"/>
      <c r="BC31" s="702"/>
      <c r="BD31" s="702"/>
      <c r="BE31" s="696" t="s">
        <v>135</v>
      </c>
      <c r="BF31" s="696"/>
      <c r="BG31" s="697"/>
      <c r="BH31" s="701">
        <f>BI27*BQ27</f>
        <v>20</v>
      </c>
      <c r="BI31" s="702"/>
      <c r="BJ31" s="702"/>
      <c r="BK31" s="702"/>
      <c r="BL31" s="702"/>
      <c r="BM31" s="702"/>
      <c r="BN31" s="696" t="s">
        <v>135</v>
      </c>
      <c r="BO31" s="696"/>
      <c r="BP31" s="697"/>
      <c r="BQ31" s="698">
        <f t="shared" ref="BQ31:BQ32" si="0">SUM(AP31,AY31,BH31)</f>
        <v>50</v>
      </c>
      <c r="BR31" s="699"/>
      <c r="BS31" s="699"/>
      <c r="BT31" s="699"/>
      <c r="BU31" s="699"/>
      <c r="BV31" s="699"/>
      <c r="BW31" s="696" t="s">
        <v>8</v>
      </c>
      <c r="BX31" s="696"/>
      <c r="BY31" s="697"/>
      <c r="BZ31" s="53"/>
      <c r="CA31" s="53"/>
    </row>
    <row r="32" spans="1:79" s="43" customFormat="1" ht="13.5" customHeight="1">
      <c r="A32" s="700" t="s">
        <v>99</v>
      </c>
      <c r="B32" s="700"/>
      <c r="C32" s="701">
        <v>2</v>
      </c>
      <c r="D32" s="702"/>
      <c r="E32" s="702"/>
      <c r="F32" s="702"/>
      <c r="G32" s="702"/>
      <c r="H32" s="702"/>
      <c r="I32" s="696" t="s">
        <v>96</v>
      </c>
      <c r="J32" s="696"/>
      <c r="K32" s="697"/>
      <c r="L32" s="701">
        <v>4</v>
      </c>
      <c r="M32" s="702"/>
      <c r="N32" s="702"/>
      <c r="O32" s="702"/>
      <c r="P32" s="702"/>
      <c r="Q32" s="702"/>
      <c r="R32" s="696" t="s">
        <v>96</v>
      </c>
      <c r="S32" s="696"/>
      <c r="T32" s="697"/>
      <c r="U32" s="701">
        <v>4</v>
      </c>
      <c r="V32" s="702"/>
      <c r="W32" s="702"/>
      <c r="X32" s="702"/>
      <c r="Y32" s="702"/>
      <c r="Z32" s="702"/>
      <c r="AA32" s="696" t="s">
        <v>96</v>
      </c>
      <c r="AB32" s="696"/>
      <c r="AC32" s="697"/>
      <c r="AD32" s="698">
        <f t="shared" ref="AD32" si="1">SUM(C32,L32,U32)</f>
        <v>10</v>
      </c>
      <c r="AE32" s="699"/>
      <c r="AF32" s="699"/>
      <c r="AG32" s="699"/>
      <c r="AH32" s="699"/>
      <c r="AI32" s="699"/>
      <c r="AJ32" s="696" t="s">
        <v>96</v>
      </c>
      <c r="AK32" s="696"/>
      <c r="AL32" s="697"/>
      <c r="AM32" s="53"/>
      <c r="AN32" s="700" t="s">
        <v>99</v>
      </c>
      <c r="AO32" s="700"/>
      <c r="AP32" s="701">
        <v>2</v>
      </c>
      <c r="AQ32" s="702"/>
      <c r="AR32" s="702"/>
      <c r="AS32" s="702"/>
      <c r="AT32" s="702"/>
      <c r="AU32" s="702"/>
      <c r="AV32" s="696" t="s">
        <v>96</v>
      </c>
      <c r="AW32" s="696"/>
      <c r="AX32" s="697"/>
      <c r="AY32" s="701">
        <v>4</v>
      </c>
      <c r="AZ32" s="702"/>
      <c r="BA32" s="702"/>
      <c r="BB32" s="702"/>
      <c r="BC32" s="702"/>
      <c r="BD32" s="702"/>
      <c r="BE32" s="696" t="s">
        <v>96</v>
      </c>
      <c r="BF32" s="696"/>
      <c r="BG32" s="697"/>
      <c r="BH32" s="701">
        <v>4</v>
      </c>
      <c r="BI32" s="702"/>
      <c r="BJ32" s="702"/>
      <c r="BK32" s="702"/>
      <c r="BL32" s="702"/>
      <c r="BM32" s="702"/>
      <c r="BN32" s="696" t="s">
        <v>96</v>
      </c>
      <c r="BO32" s="696"/>
      <c r="BP32" s="697"/>
      <c r="BQ32" s="698">
        <f t="shared" si="0"/>
        <v>10</v>
      </c>
      <c r="BR32" s="699"/>
      <c r="BS32" s="699"/>
      <c r="BT32" s="699"/>
      <c r="BU32" s="699"/>
      <c r="BV32" s="699"/>
      <c r="BW32" s="696" t="s">
        <v>96</v>
      </c>
      <c r="BX32" s="696"/>
      <c r="BY32" s="697"/>
      <c r="BZ32" s="53"/>
      <c r="CA32" s="53"/>
    </row>
    <row r="33" spans="1:79" s="43" customFormat="1" ht="13.5" customHeight="1">
      <c r="A33" s="681" t="s">
        <v>245</v>
      </c>
      <c r="B33" s="682"/>
      <c r="C33" s="687" t="s">
        <v>531</v>
      </c>
      <c r="D33" s="688"/>
      <c r="E33" s="688"/>
      <c r="F33" s="688"/>
      <c r="G33" s="688"/>
      <c r="H33" s="688"/>
      <c r="I33" s="688"/>
      <c r="J33" s="688"/>
      <c r="K33" s="688"/>
      <c r="L33" s="688"/>
      <c r="M33" s="688"/>
      <c r="N33" s="688"/>
      <c r="O33" s="688"/>
      <c r="P33" s="688"/>
      <c r="Q33" s="688"/>
      <c r="R33" s="688"/>
      <c r="S33" s="688"/>
      <c r="T33" s="688"/>
      <c r="U33" s="688"/>
      <c r="V33" s="688"/>
      <c r="W33" s="688"/>
      <c r="X33" s="688"/>
      <c r="Y33" s="688"/>
      <c r="Z33" s="688"/>
      <c r="AA33" s="688"/>
      <c r="AB33" s="688"/>
      <c r="AC33" s="688"/>
      <c r="AD33" s="688"/>
      <c r="AE33" s="688"/>
      <c r="AF33" s="688"/>
      <c r="AG33" s="688"/>
      <c r="AH33" s="688"/>
      <c r="AI33" s="688"/>
      <c r="AJ33" s="688"/>
      <c r="AK33" s="688"/>
      <c r="AL33" s="689"/>
      <c r="AM33" s="51"/>
      <c r="AN33" s="681" t="s">
        <v>245</v>
      </c>
      <c r="AO33" s="682"/>
      <c r="AP33" s="687" t="s">
        <v>426</v>
      </c>
      <c r="AQ33" s="688"/>
      <c r="AR33" s="688"/>
      <c r="AS33" s="688"/>
      <c r="AT33" s="688"/>
      <c r="AU33" s="688"/>
      <c r="AV33" s="688"/>
      <c r="AW33" s="688"/>
      <c r="AX33" s="688"/>
      <c r="AY33" s="688"/>
      <c r="AZ33" s="688"/>
      <c r="BA33" s="688"/>
      <c r="BB33" s="688"/>
      <c r="BC33" s="688"/>
      <c r="BD33" s="688"/>
      <c r="BE33" s="688"/>
      <c r="BF33" s="688"/>
      <c r="BG33" s="688"/>
      <c r="BH33" s="688"/>
      <c r="BI33" s="688"/>
      <c r="BJ33" s="688"/>
      <c r="BK33" s="688"/>
      <c r="BL33" s="688"/>
      <c r="BM33" s="688"/>
      <c r="BN33" s="688"/>
      <c r="BO33" s="688"/>
      <c r="BP33" s="688"/>
      <c r="BQ33" s="688"/>
      <c r="BR33" s="688"/>
      <c r="BS33" s="688"/>
      <c r="BT33" s="688"/>
      <c r="BU33" s="688"/>
      <c r="BV33" s="688"/>
      <c r="BW33" s="688"/>
      <c r="BX33" s="688"/>
      <c r="BY33" s="689"/>
      <c r="BZ33" s="51"/>
      <c r="CA33" s="51"/>
    </row>
    <row r="34" spans="1:79" s="43" customFormat="1" ht="13.5" customHeight="1">
      <c r="A34" s="683"/>
      <c r="B34" s="684"/>
      <c r="C34" s="690"/>
      <c r="D34" s="691"/>
      <c r="E34" s="691"/>
      <c r="F34" s="691"/>
      <c r="G34" s="691"/>
      <c r="H34" s="691"/>
      <c r="I34" s="691"/>
      <c r="J34" s="691"/>
      <c r="K34" s="691"/>
      <c r="L34" s="691"/>
      <c r="M34" s="691"/>
      <c r="N34" s="691"/>
      <c r="O34" s="691"/>
      <c r="P34" s="691"/>
      <c r="Q34" s="691"/>
      <c r="R34" s="691"/>
      <c r="S34" s="691"/>
      <c r="T34" s="691"/>
      <c r="U34" s="691"/>
      <c r="V34" s="691"/>
      <c r="W34" s="691"/>
      <c r="X34" s="691"/>
      <c r="Y34" s="691"/>
      <c r="Z34" s="691"/>
      <c r="AA34" s="691"/>
      <c r="AB34" s="691"/>
      <c r="AC34" s="691"/>
      <c r="AD34" s="691"/>
      <c r="AE34" s="691"/>
      <c r="AF34" s="691"/>
      <c r="AG34" s="691"/>
      <c r="AH34" s="691"/>
      <c r="AI34" s="691"/>
      <c r="AJ34" s="691"/>
      <c r="AK34" s="691"/>
      <c r="AL34" s="692"/>
      <c r="AM34" s="51"/>
      <c r="AN34" s="683"/>
      <c r="AO34" s="684"/>
      <c r="AP34" s="690"/>
      <c r="AQ34" s="691"/>
      <c r="AR34" s="691"/>
      <c r="AS34" s="691"/>
      <c r="AT34" s="691"/>
      <c r="AU34" s="691"/>
      <c r="AV34" s="691"/>
      <c r="AW34" s="691"/>
      <c r="AX34" s="691"/>
      <c r="AY34" s="691"/>
      <c r="AZ34" s="691"/>
      <c r="BA34" s="691"/>
      <c r="BB34" s="691"/>
      <c r="BC34" s="691"/>
      <c r="BD34" s="691"/>
      <c r="BE34" s="691"/>
      <c r="BF34" s="691"/>
      <c r="BG34" s="691"/>
      <c r="BH34" s="691"/>
      <c r="BI34" s="691"/>
      <c r="BJ34" s="691"/>
      <c r="BK34" s="691"/>
      <c r="BL34" s="691"/>
      <c r="BM34" s="691"/>
      <c r="BN34" s="691"/>
      <c r="BO34" s="691"/>
      <c r="BP34" s="691"/>
      <c r="BQ34" s="691"/>
      <c r="BR34" s="691"/>
      <c r="BS34" s="691"/>
      <c r="BT34" s="691"/>
      <c r="BU34" s="691"/>
      <c r="BV34" s="691"/>
      <c r="BW34" s="691"/>
      <c r="BX34" s="691"/>
      <c r="BY34" s="692"/>
      <c r="BZ34" s="51"/>
      <c r="CA34" s="51"/>
    </row>
    <row r="35" spans="1:79" s="43" customFormat="1" ht="13.5" customHeight="1">
      <c r="A35" s="685"/>
      <c r="B35" s="686"/>
      <c r="C35" s="693"/>
      <c r="D35" s="694"/>
      <c r="E35" s="694"/>
      <c r="F35" s="694"/>
      <c r="G35" s="694"/>
      <c r="H35" s="694"/>
      <c r="I35" s="694"/>
      <c r="J35" s="694"/>
      <c r="K35" s="694"/>
      <c r="L35" s="694"/>
      <c r="M35" s="694"/>
      <c r="N35" s="694"/>
      <c r="O35" s="694"/>
      <c r="P35" s="694"/>
      <c r="Q35" s="694"/>
      <c r="R35" s="694"/>
      <c r="S35" s="694"/>
      <c r="T35" s="694"/>
      <c r="U35" s="694"/>
      <c r="V35" s="694"/>
      <c r="W35" s="694"/>
      <c r="X35" s="694"/>
      <c r="Y35" s="694"/>
      <c r="Z35" s="694"/>
      <c r="AA35" s="694"/>
      <c r="AB35" s="694"/>
      <c r="AC35" s="694"/>
      <c r="AD35" s="694"/>
      <c r="AE35" s="694"/>
      <c r="AF35" s="694"/>
      <c r="AG35" s="694"/>
      <c r="AH35" s="694"/>
      <c r="AI35" s="694"/>
      <c r="AJ35" s="694"/>
      <c r="AK35" s="694"/>
      <c r="AL35" s="695"/>
      <c r="AM35" s="51"/>
      <c r="AN35" s="685"/>
      <c r="AO35" s="686"/>
      <c r="AP35" s="693"/>
      <c r="AQ35" s="694"/>
      <c r="AR35" s="694"/>
      <c r="AS35" s="694"/>
      <c r="AT35" s="693"/>
      <c r="AU35" s="694"/>
      <c r="AV35" s="694"/>
      <c r="AW35" s="694"/>
      <c r="AX35" s="694"/>
      <c r="AY35" s="694"/>
      <c r="AZ35" s="694"/>
      <c r="BA35" s="694"/>
      <c r="BB35" s="695"/>
      <c r="BC35" s="694"/>
      <c r="BD35" s="694"/>
      <c r="BE35" s="694"/>
      <c r="BF35" s="694"/>
      <c r="BG35" s="694"/>
      <c r="BH35" s="694"/>
      <c r="BI35" s="694"/>
      <c r="BJ35" s="694"/>
      <c r="BK35" s="694"/>
      <c r="BL35" s="694"/>
      <c r="BM35" s="694"/>
      <c r="BN35" s="694"/>
      <c r="BO35" s="694"/>
      <c r="BP35" s="694"/>
      <c r="BQ35" s="694"/>
      <c r="BR35" s="694"/>
      <c r="BS35" s="694"/>
      <c r="BT35" s="694"/>
      <c r="BU35" s="694"/>
      <c r="BV35" s="694"/>
      <c r="BW35" s="694"/>
      <c r="BX35" s="694"/>
      <c r="BY35" s="695"/>
      <c r="BZ35" s="51"/>
      <c r="CA35" s="51"/>
    </row>
    <row r="36" spans="1:79" s="43" customFormat="1" ht="13.5" customHeight="1">
      <c r="A36" s="681" t="s">
        <v>341</v>
      </c>
      <c r="B36" s="682"/>
      <c r="C36" s="687" t="s">
        <v>428</v>
      </c>
      <c r="D36" s="688"/>
      <c r="E36" s="688"/>
      <c r="F36" s="688"/>
      <c r="G36" s="688"/>
      <c r="H36" s="688"/>
      <c r="I36" s="688"/>
      <c r="J36" s="688"/>
      <c r="K36" s="688"/>
      <c r="L36" s="688"/>
      <c r="M36" s="688"/>
      <c r="N36" s="688"/>
      <c r="O36" s="688"/>
      <c r="P36" s="688"/>
      <c r="Q36" s="688"/>
      <c r="R36" s="688"/>
      <c r="S36" s="688"/>
      <c r="T36" s="688"/>
      <c r="U36" s="688"/>
      <c r="V36" s="688"/>
      <c r="W36" s="688"/>
      <c r="X36" s="688"/>
      <c r="Y36" s="688"/>
      <c r="Z36" s="688"/>
      <c r="AA36" s="688"/>
      <c r="AB36" s="688"/>
      <c r="AC36" s="688"/>
      <c r="AD36" s="688"/>
      <c r="AE36" s="688"/>
      <c r="AF36" s="688"/>
      <c r="AG36" s="688"/>
      <c r="AH36" s="688"/>
      <c r="AI36" s="688"/>
      <c r="AJ36" s="688"/>
      <c r="AK36" s="688"/>
      <c r="AL36" s="689"/>
      <c r="AM36" s="148"/>
      <c r="AN36" s="681" t="s">
        <v>342</v>
      </c>
      <c r="AO36" s="682"/>
      <c r="AP36" s="687" t="s">
        <v>414</v>
      </c>
      <c r="AQ36" s="688"/>
      <c r="AR36" s="688"/>
      <c r="AS36" s="688"/>
      <c r="AT36" s="688"/>
      <c r="AU36" s="688"/>
      <c r="AV36" s="688"/>
      <c r="AW36" s="688"/>
      <c r="AX36" s="688"/>
      <c r="AY36" s="688"/>
      <c r="AZ36" s="688"/>
      <c r="BA36" s="688"/>
      <c r="BB36" s="688"/>
      <c r="BC36" s="688"/>
      <c r="BD36" s="688"/>
      <c r="BE36" s="688"/>
      <c r="BF36" s="688"/>
      <c r="BG36" s="688"/>
      <c r="BH36" s="688"/>
      <c r="BI36" s="688"/>
      <c r="BJ36" s="688"/>
      <c r="BK36" s="688"/>
      <c r="BL36" s="688"/>
      <c r="BM36" s="688"/>
      <c r="BN36" s="688"/>
      <c r="BO36" s="688"/>
      <c r="BP36" s="688"/>
      <c r="BQ36" s="688"/>
      <c r="BR36" s="688"/>
      <c r="BS36" s="688"/>
      <c r="BT36" s="688"/>
      <c r="BU36" s="688"/>
      <c r="BV36" s="688"/>
      <c r="BW36" s="688"/>
      <c r="BX36" s="688"/>
      <c r="BY36" s="689"/>
      <c r="BZ36" s="148"/>
      <c r="CA36" s="148"/>
    </row>
    <row r="37" spans="1:79" s="43" customFormat="1" ht="13.5" customHeight="1">
      <c r="A37" s="683"/>
      <c r="B37" s="684"/>
      <c r="C37" s="690"/>
      <c r="D37" s="691"/>
      <c r="E37" s="691"/>
      <c r="F37" s="691"/>
      <c r="G37" s="691"/>
      <c r="H37" s="691"/>
      <c r="I37" s="691"/>
      <c r="J37" s="691"/>
      <c r="K37" s="691"/>
      <c r="L37" s="691"/>
      <c r="M37" s="691"/>
      <c r="N37" s="691"/>
      <c r="O37" s="691"/>
      <c r="P37" s="691"/>
      <c r="Q37" s="691"/>
      <c r="R37" s="691"/>
      <c r="S37" s="691"/>
      <c r="T37" s="691"/>
      <c r="U37" s="691"/>
      <c r="V37" s="691"/>
      <c r="W37" s="691"/>
      <c r="X37" s="691"/>
      <c r="Y37" s="691"/>
      <c r="Z37" s="691"/>
      <c r="AA37" s="691"/>
      <c r="AB37" s="691"/>
      <c r="AC37" s="691"/>
      <c r="AD37" s="691"/>
      <c r="AE37" s="691"/>
      <c r="AF37" s="691"/>
      <c r="AG37" s="691"/>
      <c r="AH37" s="691"/>
      <c r="AI37" s="691"/>
      <c r="AJ37" s="691"/>
      <c r="AK37" s="691"/>
      <c r="AL37" s="692"/>
      <c r="AM37" s="148"/>
      <c r="AN37" s="683"/>
      <c r="AO37" s="684"/>
      <c r="AP37" s="690"/>
      <c r="AQ37" s="691"/>
      <c r="AR37" s="691"/>
      <c r="AS37" s="691"/>
      <c r="AT37" s="691"/>
      <c r="AU37" s="691"/>
      <c r="AV37" s="691"/>
      <c r="AW37" s="691"/>
      <c r="AX37" s="691"/>
      <c r="AY37" s="691"/>
      <c r="AZ37" s="691"/>
      <c r="BA37" s="691"/>
      <c r="BB37" s="691"/>
      <c r="BC37" s="691"/>
      <c r="BD37" s="691"/>
      <c r="BE37" s="691"/>
      <c r="BF37" s="691"/>
      <c r="BG37" s="691"/>
      <c r="BH37" s="691"/>
      <c r="BI37" s="691"/>
      <c r="BJ37" s="691"/>
      <c r="BK37" s="691"/>
      <c r="BL37" s="691"/>
      <c r="BM37" s="691"/>
      <c r="BN37" s="691"/>
      <c r="BO37" s="691"/>
      <c r="BP37" s="691"/>
      <c r="BQ37" s="691"/>
      <c r="BR37" s="691"/>
      <c r="BS37" s="691"/>
      <c r="BT37" s="691"/>
      <c r="BU37" s="691"/>
      <c r="BV37" s="691"/>
      <c r="BW37" s="691"/>
      <c r="BX37" s="691"/>
      <c r="BY37" s="692"/>
      <c r="BZ37" s="148"/>
      <c r="CA37" s="148"/>
    </row>
    <row r="38" spans="1:79" s="43" customFormat="1" ht="13.5" customHeight="1">
      <c r="A38" s="685"/>
      <c r="B38" s="686"/>
      <c r="C38" s="693"/>
      <c r="D38" s="694"/>
      <c r="E38" s="694"/>
      <c r="F38" s="694"/>
      <c r="G38" s="694"/>
      <c r="H38" s="694"/>
      <c r="I38" s="694"/>
      <c r="J38" s="694"/>
      <c r="K38" s="694"/>
      <c r="L38" s="694"/>
      <c r="M38" s="694"/>
      <c r="N38" s="694"/>
      <c r="O38" s="694"/>
      <c r="P38" s="694"/>
      <c r="Q38" s="694"/>
      <c r="R38" s="694"/>
      <c r="S38" s="694"/>
      <c r="T38" s="694"/>
      <c r="U38" s="694"/>
      <c r="V38" s="694"/>
      <c r="W38" s="694"/>
      <c r="X38" s="694"/>
      <c r="Y38" s="694"/>
      <c r="Z38" s="694"/>
      <c r="AA38" s="694"/>
      <c r="AB38" s="694"/>
      <c r="AC38" s="694"/>
      <c r="AD38" s="694"/>
      <c r="AE38" s="694"/>
      <c r="AF38" s="694"/>
      <c r="AG38" s="694"/>
      <c r="AH38" s="694"/>
      <c r="AI38" s="694"/>
      <c r="AJ38" s="694"/>
      <c r="AK38" s="694"/>
      <c r="AL38" s="695"/>
      <c r="AM38" s="148"/>
      <c r="AN38" s="685"/>
      <c r="AO38" s="686"/>
      <c r="AP38" s="693"/>
      <c r="AQ38" s="694"/>
      <c r="AR38" s="694"/>
      <c r="AS38" s="694"/>
      <c r="AT38" s="693"/>
      <c r="AU38" s="694"/>
      <c r="AV38" s="694"/>
      <c r="AW38" s="694"/>
      <c r="AX38" s="694"/>
      <c r="AY38" s="694"/>
      <c r="AZ38" s="694"/>
      <c r="BA38" s="694"/>
      <c r="BB38" s="695"/>
      <c r="BC38" s="694"/>
      <c r="BD38" s="694"/>
      <c r="BE38" s="694"/>
      <c r="BF38" s="694"/>
      <c r="BG38" s="694"/>
      <c r="BH38" s="694"/>
      <c r="BI38" s="694"/>
      <c r="BJ38" s="694"/>
      <c r="BK38" s="694"/>
      <c r="BL38" s="694"/>
      <c r="BM38" s="694"/>
      <c r="BN38" s="694"/>
      <c r="BO38" s="694"/>
      <c r="BP38" s="694"/>
      <c r="BQ38" s="694"/>
      <c r="BR38" s="694"/>
      <c r="BS38" s="694"/>
      <c r="BT38" s="694"/>
      <c r="BU38" s="694"/>
      <c r="BV38" s="694"/>
      <c r="BW38" s="694"/>
      <c r="BX38" s="694"/>
      <c r="BY38" s="695"/>
      <c r="BZ38" s="148"/>
      <c r="CA38" s="148"/>
    </row>
    <row r="39" spans="1:79" s="43" customFormat="1" ht="13.5" customHeight="1">
      <c r="A39" s="681" t="s">
        <v>161</v>
      </c>
      <c r="B39" s="682"/>
      <c r="C39" s="820" t="s">
        <v>406</v>
      </c>
      <c r="D39" s="820"/>
      <c r="E39" s="820"/>
      <c r="F39" s="820"/>
      <c r="G39" s="820"/>
      <c r="H39" s="820"/>
      <c r="I39" s="820"/>
      <c r="J39" s="820"/>
      <c r="K39" s="820"/>
      <c r="L39" s="820"/>
      <c r="M39" s="820"/>
      <c r="N39" s="820"/>
      <c r="O39" s="820"/>
      <c r="P39" s="820"/>
      <c r="Q39" s="820"/>
      <c r="R39" s="820"/>
      <c r="S39" s="820"/>
      <c r="T39" s="820"/>
      <c r="U39" s="820"/>
      <c r="V39" s="820"/>
      <c r="W39" s="820"/>
      <c r="X39" s="820"/>
      <c r="Y39" s="820"/>
      <c r="Z39" s="820"/>
      <c r="AA39" s="820"/>
      <c r="AB39" s="820"/>
      <c r="AC39" s="820"/>
      <c r="AD39" s="820"/>
      <c r="AE39" s="820"/>
      <c r="AF39" s="820"/>
      <c r="AG39" s="820"/>
      <c r="AH39" s="820"/>
      <c r="AI39" s="820"/>
      <c r="AJ39" s="820"/>
      <c r="AK39" s="820"/>
      <c r="AL39" s="820"/>
      <c r="AM39" s="51"/>
      <c r="AN39" s="681" t="s">
        <v>161</v>
      </c>
      <c r="AO39" s="682"/>
      <c r="AP39" s="820" t="s">
        <v>417</v>
      </c>
      <c r="AQ39" s="820"/>
      <c r="AR39" s="820"/>
      <c r="AS39" s="827"/>
      <c r="AT39" s="820"/>
      <c r="AU39" s="820"/>
      <c r="AV39" s="820"/>
      <c r="AW39" s="820"/>
      <c r="AX39" s="820"/>
      <c r="AY39" s="820"/>
      <c r="AZ39" s="820"/>
      <c r="BA39" s="820"/>
      <c r="BB39" s="820"/>
      <c r="BC39" s="828"/>
      <c r="BD39" s="820"/>
      <c r="BE39" s="820"/>
      <c r="BF39" s="820"/>
      <c r="BG39" s="820"/>
      <c r="BH39" s="820"/>
      <c r="BI39" s="820"/>
      <c r="BJ39" s="820"/>
      <c r="BK39" s="820"/>
      <c r="BL39" s="820"/>
      <c r="BM39" s="820"/>
      <c r="BN39" s="820"/>
      <c r="BO39" s="820"/>
      <c r="BP39" s="820"/>
      <c r="BQ39" s="820"/>
      <c r="BR39" s="820"/>
      <c r="BS39" s="820"/>
      <c r="BT39" s="820"/>
      <c r="BU39" s="820"/>
      <c r="BV39" s="820"/>
      <c r="BW39" s="820"/>
      <c r="BX39" s="820"/>
      <c r="BY39" s="820"/>
      <c r="BZ39" s="51"/>
      <c r="CA39" s="51"/>
    </row>
    <row r="40" spans="1:79" s="43" customFormat="1" ht="13.5" customHeight="1">
      <c r="A40" s="683"/>
      <c r="B40" s="684"/>
      <c r="C40" s="820"/>
      <c r="D40" s="820"/>
      <c r="E40" s="820"/>
      <c r="F40" s="820"/>
      <c r="G40" s="820"/>
      <c r="H40" s="820"/>
      <c r="I40" s="820"/>
      <c r="J40" s="820"/>
      <c r="K40" s="820"/>
      <c r="L40" s="820"/>
      <c r="M40" s="820"/>
      <c r="N40" s="820"/>
      <c r="O40" s="820"/>
      <c r="P40" s="820"/>
      <c r="Q40" s="820"/>
      <c r="R40" s="820"/>
      <c r="S40" s="820"/>
      <c r="T40" s="820"/>
      <c r="U40" s="820"/>
      <c r="V40" s="820"/>
      <c r="W40" s="820"/>
      <c r="X40" s="820"/>
      <c r="Y40" s="820"/>
      <c r="Z40" s="820"/>
      <c r="AA40" s="820"/>
      <c r="AB40" s="820"/>
      <c r="AC40" s="820"/>
      <c r="AD40" s="820"/>
      <c r="AE40" s="820"/>
      <c r="AF40" s="820"/>
      <c r="AG40" s="820"/>
      <c r="AH40" s="820"/>
      <c r="AI40" s="820"/>
      <c r="AJ40" s="820"/>
      <c r="AK40" s="820"/>
      <c r="AL40" s="820"/>
      <c r="AM40" s="51"/>
      <c r="AN40" s="683"/>
      <c r="AO40" s="684"/>
      <c r="AP40" s="820"/>
      <c r="AQ40" s="820"/>
      <c r="AR40" s="820"/>
      <c r="AS40" s="820"/>
      <c r="AT40" s="829"/>
      <c r="AU40" s="829"/>
      <c r="AV40" s="829"/>
      <c r="AW40" s="829"/>
      <c r="AX40" s="829"/>
      <c r="AY40" s="829"/>
      <c r="AZ40" s="829"/>
      <c r="BA40" s="829"/>
      <c r="BB40" s="829"/>
      <c r="BC40" s="820"/>
      <c r="BD40" s="820"/>
      <c r="BE40" s="820"/>
      <c r="BF40" s="820"/>
      <c r="BG40" s="820"/>
      <c r="BH40" s="820"/>
      <c r="BI40" s="820"/>
      <c r="BJ40" s="820"/>
      <c r="BK40" s="820"/>
      <c r="BL40" s="820"/>
      <c r="BM40" s="820"/>
      <c r="BN40" s="820"/>
      <c r="BO40" s="820"/>
      <c r="BP40" s="820"/>
      <c r="BQ40" s="820"/>
      <c r="BR40" s="820"/>
      <c r="BS40" s="820"/>
      <c r="BT40" s="820"/>
      <c r="BU40" s="820"/>
      <c r="BV40" s="820"/>
      <c r="BW40" s="820"/>
      <c r="BX40" s="820"/>
      <c r="BY40" s="820"/>
      <c r="BZ40" s="51"/>
      <c r="CA40" s="51"/>
    </row>
    <row r="41" spans="1:79" s="43" customFormat="1" ht="13.5" customHeight="1">
      <c r="A41" s="683"/>
      <c r="B41" s="684"/>
      <c r="C41" s="820"/>
      <c r="D41" s="820"/>
      <c r="E41" s="820"/>
      <c r="F41" s="820"/>
      <c r="G41" s="820"/>
      <c r="H41" s="820"/>
      <c r="I41" s="820"/>
      <c r="J41" s="820"/>
      <c r="K41" s="820"/>
      <c r="L41" s="820"/>
      <c r="M41" s="820"/>
      <c r="N41" s="820"/>
      <c r="O41" s="820"/>
      <c r="P41" s="820"/>
      <c r="Q41" s="820"/>
      <c r="R41" s="820"/>
      <c r="S41" s="820"/>
      <c r="T41" s="820"/>
      <c r="U41" s="820"/>
      <c r="V41" s="820"/>
      <c r="W41" s="820"/>
      <c r="X41" s="820"/>
      <c r="Y41" s="820"/>
      <c r="Z41" s="820"/>
      <c r="AA41" s="820"/>
      <c r="AB41" s="820"/>
      <c r="AC41" s="820"/>
      <c r="AD41" s="820"/>
      <c r="AE41" s="820"/>
      <c r="AF41" s="820"/>
      <c r="AG41" s="820"/>
      <c r="AH41" s="820"/>
      <c r="AI41" s="820"/>
      <c r="AJ41" s="820"/>
      <c r="AK41" s="820"/>
      <c r="AL41" s="820"/>
      <c r="AM41" s="51"/>
      <c r="AN41" s="683"/>
      <c r="AO41" s="684"/>
      <c r="AP41" s="820"/>
      <c r="AQ41" s="820"/>
      <c r="AR41" s="820"/>
      <c r="AS41" s="820"/>
      <c r="AT41" s="820"/>
      <c r="AU41" s="820"/>
      <c r="AV41" s="820"/>
      <c r="AW41" s="820"/>
      <c r="AX41" s="820"/>
      <c r="AY41" s="820"/>
      <c r="AZ41" s="820"/>
      <c r="BA41" s="820"/>
      <c r="BB41" s="820"/>
      <c r="BC41" s="820"/>
      <c r="BD41" s="820"/>
      <c r="BE41" s="820"/>
      <c r="BF41" s="820"/>
      <c r="BG41" s="820"/>
      <c r="BH41" s="820"/>
      <c r="BI41" s="820"/>
      <c r="BJ41" s="820"/>
      <c r="BK41" s="820"/>
      <c r="BL41" s="820"/>
      <c r="BM41" s="820"/>
      <c r="BN41" s="820"/>
      <c r="BO41" s="820"/>
      <c r="BP41" s="820"/>
      <c r="BQ41" s="820"/>
      <c r="BR41" s="820"/>
      <c r="BS41" s="820"/>
      <c r="BT41" s="820"/>
      <c r="BU41" s="820"/>
      <c r="BV41" s="820"/>
      <c r="BW41" s="820"/>
      <c r="BX41" s="820"/>
      <c r="BY41" s="820"/>
      <c r="BZ41" s="51"/>
      <c r="CA41" s="51"/>
    </row>
    <row r="42" spans="1:79" s="43" customFormat="1" ht="13.5" customHeight="1">
      <c r="A42" s="683"/>
      <c r="B42" s="684"/>
      <c r="C42" s="820"/>
      <c r="D42" s="820"/>
      <c r="E42" s="820"/>
      <c r="F42" s="820"/>
      <c r="G42" s="820"/>
      <c r="H42" s="820"/>
      <c r="I42" s="820"/>
      <c r="J42" s="820"/>
      <c r="K42" s="820"/>
      <c r="L42" s="820"/>
      <c r="M42" s="820"/>
      <c r="N42" s="820"/>
      <c r="O42" s="820"/>
      <c r="P42" s="820"/>
      <c r="Q42" s="820"/>
      <c r="R42" s="820"/>
      <c r="S42" s="820"/>
      <c r="T42" s="820"/>
      <c r="U42" s="820"/>
      <c r="V42" s="820"/>
      <c r="W42" s="820"/>
      <c r="X42" s="820"/>
      <c r="Y42" s="820"/>
      <c r="Z42" s="820"/>
      <c r="AA42" s="820"/>
      <c r="AB42" s="820"/>
      <c r="AC42" s="820"/>
      <c r="AD42" s="820"/>
      <c r="AE42" s="820"/>
      <c r="AF42" s="820"/>
      <c r="AG42" s="820"/>
      <c r="AH42" s="820"/>
      <c r="AI42" s="820"/>
      <c r="AJ42" s="820"/>
      <c r="AK42" s="820"/>
      <c r="AL42" s="820"/>
      <c r="AM42" s="51"/>
      <c r="AN42" s="683"/>
      <c r="AO42" s="684"/>
      <c r="AP42" s="820"/>
      <c r="AQ42" s="820"/>
      <c r="AR42" s="820"/>
      <c r="AS42" s="820"/>
      <c r="AT42" s="820"/>
      <c r="AU42" s="820"/>
      <c r="AV42" s="820"/>
      <c r="AW42" s="820"/>
      <c r="AX42" s="820"/>
      <c r="AY42" s="820"/>
      <c r="AZ42" s="820"/>
      <c r="BA42" s="820"/>
      <c r="BB42" s="820"/>
      <c r="BC42" s="820"/>
      <c r="BD42" s="820"/>
      <c r="BE42" s="820"/>
      <c r="BF42" s="820"/>
      <c r="BG42" s="820"/>
      <c r="BH42" s="820"/>
      <c r="BI42" s="820"/>
      <c r="BJ42" s="820"/>
      <c r="BK42" s="820"/>
      <c r="BL42" s="820"/>
      <c r="BM42" s="820"/>
      <c r="BN42" s="820"/>
      <c r="BO42" s="820"/>
      <c r="BP42" s="820"/>
      <c r="BQ42" s="820"/>
      <c r="BR42" s="820"/>
      <c r="BS42" s="820"/>
      <c r="BT42" s="820"/>
      <c r="BU42" s="820"/>
      <c r="BV42" s="820"/>
      <c r="BW42" s="820"/>
      <c r="BX42" s="820"/>
      <c r="BY42" s="820"/>
      <c r="BZ42" s="51"/>
      <c r="CA42" s="51"/>
    </row>
    <row r="43" spans="1:79" s="43" customFormat="1" ht="13.5" customHeight="1">
      <c r="A43" s="685"/>
      <c r="B43" s="686"/>
      <c r="C43" s="820"/>
      <c r="D43" s="820"/>
      <c r="E43" s="820"/>
      <c r="F43" s="820"/>
      <c r="G43" s="820"/>
      <c r="H43" s="820"/>
      <c r="I43" s="820"/>
      <c r="J43" s="820"/>
      <c r="K43" s="820"/>
      <c r="L43" s="820"/>
      <c r="M43" s="820"/>
      <c r="N43" s="820"/>
      <c r="O43" s="820"/>
      <c r="P43" s="820"/>
      <c r="Q43" s="820"/>
      <c r="R43" s="820"/>
      <c r="S43" s="820"/>
      <c r="T43" s="820"/>
      <c r="U43" s="820"/>
      <c r="V43" s="820"/>
      <c r="W43" s="820"/>
      <c r="X43" s="820"/>
      <c r="Y43" s="820"/>
      <c r="Z43" s="820"/>
      <c r="AA43" s="820"/>
      <c r="AB43" s="820"/>
      <c r="AC43" s="820"/>
      <c r="AD43" s="820"/>
      <c r="AE43" s="820"/>
      <c r="AF43" s="820"/>
      <c r="AG43" s="820"/>
      <c r="AH43" s="820"/>
      <c r="AI43" s="820"/>
      <c r="AJ43" s="820"/>
      <c r="AK43" s="820"/>
      <c r="AL43" s="820"/>
      <c r="AM43" s="51"/>
      <c r="AN43" s="685"/>
      <c r="AO43" s="686"/>
      <c r="AP43" s="820"/>
      <c r="AQ43" s="820"/>
      <c r="AR43" s="820"/>
      <c r="AS43" s="820"/>
      <c r="AT43" s="820"/>
      <c r="AU43" s="820"/>
      <c r="AV43" s="820"/>
      <c r="AW43" s="820"/>
      <c r="AX43" s="820"/>
      <c r="AY43" s="820"/>
      <c r="AZ43" s="820"/>
      <c r="BA43" s="820"/>
      <c r="BB43" s="820"/>
      <c r="BC43" s="820"/>
      <c r="BD43" s="820"/>
      <c r="BE43" s="820"/>
      <c r="BF43" s="820"/>
      <c r="BG43" s="820"/>
      <c r="BH43" s="820"/>
      <c r="BI43" s="820"/>
      <c r="BJ43" s="820"/>
      <c r="BK43" s="820"/>
      <c r="BL43" s="820"/>
      <c r="BM43" s="820"/>
      <c r="BN43" s="820"/>
      <c r="BO43" s="820"/>
      <c r="BP43" s="820"/>
      <c r="BQ43" s="820"/>
      <c r="BR43" s="820"/>
      <c r="BS43" s="820"/>
      <c r="BT43" s="820"/>
      <c r="BU43" s="820"/>
      <c r="BV43" s="820"/>
      <c r="BW43" s="820"/>
      <c r="BX43" s="820"/>
      <c r="BY43" s="820"/>
      <c r="BZ43" s="51"/>
      <c r="CA43" s="51"/>
    </row>
    <row r="44" spans="1:79" s="43" customFormat="1" ht="13.5" customHeight="1">
      <c r="A44" s="681" t="s">
        <v>17</v>
      </c>
      <c r="B44" s="682"/>
      <c r="C44" s="687" t="s">
        <v>237</v>
      </c>
      <c r="D44" s="688"/>
      <c r="E44" s="688"/>
      <c r="F44" s="688"/>
      <c r="G44" s="688"/>
      <c r="H44" s="688"/>
      <c r="I44" s="688"/>
      <c r="J44" s="688"/>
      <c r="K44" s="688"/>
      <c r="L44" s="688"/>
      <c r="M44" s="688"/>
      <c r="N44" s="688"/>
      <c r="O44" s="688"/>
      <c r="P44" s="688"/>
      <c r="Q44" s="688"/>
      <c r="R44" s="688"/>
      <c r="S44" s="688"/>
      <c r="T44" s="688"/>
      <c r="U44" s="688"/>
      <c r="V44" s="688"/>
      <c r="W44" s="688"/>
      <c r="X44" s="688"/>
      <c r="Y44" s="688"/>
      <c r="Z44" s="688"/>
      <c r="AA44" s="688"/>
      <c r="AB44" s="688"/>
      <c r="AC44" s="688"/>
      <c r="AD44" s="688"/>
      <c r="AE44" s="688"/>
      <c r="AF44" s="688"/>
      <c r="AG44" s="688"/>
      <c r="AH44" s="688"/>
      <c r="AI44" s="688"/>
      <c r="AJ44" s="688"/>
      <c r="AK44" s="688"/>
      <c r="AL44" s="689"/>
      <c r="AM44" s="51"/>
      <c r="AN44" s="681" t="s">
        <v>17</v>
      </c>
      <c r="AO44" s="682"/>
      <c r="AP44" s="687" t="s">
        <v>238</v>
      </c>
      <c r="AQ44" s="688"/>
      <c r="AR44" s="688"/>
      <c r="AS44" s="688"/>
      <c r="AT44" s="688"/>
      <c r="AU44" s="688"/>
      <c r="AV44" s="688"/>
      <c r="AW44" s="688"/>
      <c r="AX44" s="688"/>
      <c r="AY44" s="688"/>
      <c r="AZ44" s="688"/>
      <c r="BA44" s="688"/>
      <c r="BB44" s="688"/>
      <c r="BC44" s="688"/>
      <c r="BD44" s="688"/>
      <c r="BE44" s="688"/>
      <c r="BF44" s="688"/>
      <c r="BG44" s="688"/>
      <c r="BH44" s="688"/>
      <c r="BI44" s="688"/>
      <c r="BJ44" s="688"/>
      <c r="BK44" s="688"/>
      <c r="BL44" s="688"/>
      <c r="BM44" s="688"/>
      <c r="BN44" s="688"/>
      <c r="BO44" s="688"/>
      <c r="BP44" s="688"/>
      <c r="BQ44" s="688"/>
      <c r="BR44" s="688"/>
      <c r="BS44" s="688"/>
      <c r="BT44" s="688"/>
      <c r="BU44" s="688"/>
      <c r="BV44" s="688"/>
      <c r="BW44" s="688"/>
      <c r="BX44" s="688"/>
      <c r="BY44" s="689"/>
      <c r="BZ44" s="51"/>
      <c r="CA44" s="51"/>
    </row>
    <row r="45" spans="1:79" s="43" customFormat="1" ht="13.5" customHeight="1">
      <c r="A45" s="683"/>
      <c r="B45" s="684"/>
      <c r="C45" s="690"/>
      <c r="D45" s="691"/>
      <c r="E45" s="691"/>
      <c r="F45" s="691"/>
      <c r="G45" s="691"/>
      <c r="H45" s="691"/>
      <c r="I45" s="691"/>
      <c r="J45" s="691"/>
      <c r="K45" s="691"/>
      <c r="L45" s="691"/>
      <c r="M45" s="691"/>
      <c r="N45" s="691"/>
      <c r="O45" s="691"/>
      <c r="P45" s="691"/>
      <c r="Q45" s="691"/>
      <c r="R45" s="691"/>
      <c r="S45" s="691"/>
      <c r="T45" s="691"/>
      <c r="U45" s="691"/>
      <c r="V45" s="691"/>
      <c r="W45" s="691"/>
      <c r="X45" s="691"/>
      <c r="Y45" s="691"/>
      <c r="Z45" s="691"/>
      <c r="AA45" s="691"/>
      <c r="AB45" s="691"/>
      <c r="AC45" s="691"/>
      <c r="AD45" s="691"/>
      <c r="AE45" s="691"/>
      <c r="AF45" s="691"/>
      <c r="AG45" s="691"/>
      <c r="AH45" s="691"/>
      <c r="AI45" s="691"/>
      <c r="AJ45" s="691"/>
      <c r="AK45" s="691"/>
      <c r="AL45" s="692"/>
      <c r="AM45" s="51"/>
      <c r="AN45" s="683"/>
      <c r="AO45" s="684"/>
      <c r="AP45" s="690"/>
      <c r="AQ45" s="691"/>
      <c r="AR45" s="691"/>
      <c r="AS45" s="691"/>
      <c r="AT45" s="691"/>
      <c r="AU45" s="691"/>
      <c r="AV45" s="691"/>
      <c r="AW45" s="691"/>
      <c r="AX45" s="691"/>
      <c r="AY45" s="691"/>
      <c r="AZ45" s="691"/>
      <c r="BA45" s="691"/>
      <c r="BB45" s="691"/>
      <c r="BC45" s="691"/>
      <c r="BD45" s="691"/>
      <c r="BE45" s="691"/>
      <c r="BF45" s="691"/>
      <c r="BG45" s="691"/>
      <c r="BH45" s="691"/>
      <c r="BI45" s="691"/>
      <c r="BJ45" s="691"/>
      <c r="BK45" s="691"/>
      <c r="BL45" s="691"/>
      <c r="BM45" s="691"/>
      <c r="BN45" s="691"/>
      <c r="BO45" s="691"/>
      <c r="BP45" s="691"/>
      <c r="BQ45" s="691"/>
      <c r="BR45" s="691"/>
      <c r="BS45" s="691"/>
      <c r="BT45" s="691"/>
      <c r="BU45" s="691"/>
      <c r="BV45" s="691"/>
      <c r="BW45" s="691"/>
      <c r="BX45" s="691"/>
      <c r="BY45" s="692"/>
      <c r="BZ45" s="51"/>
      <c r="CA45" s="51"/>
    </row>
    <row r="46" spans="1:79" s="43" customFormat="1" ht="13.5" customHeight="1">
      <c r="A46" s="683"/>
      <c r="B46" s="684"/>
      <c r="C46" s="690"/>
      <c r="D46" s="691"/>
      <c r="E46" s="691"/>
      <c r="F46" s="691"/>
      <c r="G46" s="691"/>
      <c r="H46" s="691"/>
      <c r="I46" s="691"/>
      <c r="J46" s="691"/>
      <c r="K46" s="691"/>
      <c r="L46" s="691"/>
      <c r="M46" s="691"/>
      <c r="N46" s="691"/>
      <c r="O46" s="691"/>
      <c r="P46" s="691"/>
      <c r="Q46" s="691"/>
      <c r="R46" s="691"/>
      <c r="S46" s="691"/>
      <c r="T46" s="691"/>
      <c r="U46" s="691"/>
      <c r="V46" s="691"/>
      <c r="W46" s="691"/>
      <c r="X46" s="691"/>
      <c r="Y46" s="691"/>
      <c r="Z46" s="691"/>
      <c r="AA46" s="691"/>
      <c r="AB46" s="691"/>
      <c r="AC46" s="691"/>
      <c r="AD46" s="691"/>
      <c r="AE46" s="691"/>
      <c r="AF46" s="691"/>
      <c r="AG46" s="691"/>
      <c r="AH46" s="691"/>
      <c r="AI46" s="691"/>
      <c r="AJ46" s="691"/>
      <c r="AK46" s="691"/>
      <c r="AL46" s="692"/>
      <c r="AM46" s="51"/>
      <c r="AN46" s="683"/>
      <c r="AO46" s="684"/>
      <c r="AP46" s="690"/>
      <c r="AQ46" s="691"/>
      <c r="AR46" s="691"/>
      <c r="AS46" s="691"/>
      <c r="AT46" s="691"/>
      <c r="AU46" s="691"/>
      <c r="AV46" s="691"/>
      <c r="AW46" s="691"/>
      <c r="AX46" s="691"/>
      <c r="AY46" s="691"/>
      <c r="AZ46" s="691"/>
      <c r="BA46" s="691"/>
      <c r="BB46" s="691"/>
      <c r="BC46" s="691"/>
      <c r="BD46" s="691"/>
      <c r="BE46" s="691"/>
      <c r="BF46" s="691"/>
      <c r="BG46" s="691"/>
      <c r="BH46" s="691"/>
      <c r="BI46" s="691"/>
      <c r="BJ46" s="691"/>
      <c r="BK46" s="691"/>
      <c r="BL46" s="691"/>
      <c r="BM46" s="691"/>
      <c r="BN46" s="691"/>
      <c r="BO46" s="691"/>
      <c r="BP46" s="691"/>
      <c r="BQ46" s="691"/>
      <c r="BR46" s="691"/>
      <c r="BS46" s="691"/>
      <c r="BT46" s="691"/>
      <c r="BU46" s="691"/>
      <c r="BV46" s="691"/>
      <c r="BW46" s="691"/>
      <c r="BX46" s="691"/>
      <c r="BY46" s="692"/>
      <c r="BZ46" s="51"/>
      <c r="CA46" s="51"/>
    </row>
    <row r="47" spans="1:79" s="43" customFormat="1" ht="13.5" customHeight="1">
      <c r="A47" s="683"/>
      <c r="B47" s="684"/>
      <c r="C47" s="690"/>
      <c r="D47" s="691"/>
      <c r="E47" s="691"/>
      <c r="F47" s="691"/>
      <c r="G47" s="691"/>
      <c r="H47" s="691"/>
      <c r="I47" s="691"/>
      <c r="J47" s="691"/>
      <c r="K47" s="691"/>
      <c r="L47" s="691"/>
      <c r="M47" s="691"/>
      <c r="N47" s="691"/>
      <c r="O47" s="691"/>
      <c r="P47" s="691"/>
      <c r="Q47" s="691"/>
      <c r="R47" s="691"/>
      <c r="S47" s="691"/>
      <c r="T47" s="691"/>
      <c r="U47" s="691"/>
      <c r="V47" s="691"/>
      <c r="W47" s="691"/>
      <c r="X47" s="691"/>
      <c r="Y47" s="691"/>
      <c r="Z47" s="691"/>
      <c r="AA47" s="691"/>
      <c r="AB47" s="691"/>
      <c r="AC47" s="691"/>
      <c r="AD47" s="691"/>
      <c r="AE47" s="691"/>
      <c r="AF47" s="691"/>
      <c r="AG47" s="691"/>
      <c r="AH47" s="691"/>
      <c r="AI47" s="691"/>
      <c r="AJ47" s="691"/>
      <c r="AK47" s="691"/>
      <c r="AL47" s="692"/>
      <c r="AM47" s="51"/>
      <c r="AN47" s="683"/>
      <c r="AO47" s="684"/>
      <c r="AP47" s="690"/>
      <c r="AQ47" s="691"/>
      <c r="AR47" s="691"/>
      <c r="AS47" s="691"/>
      <c r="AT47" s="691"/>
      <c r="AU47" s="691"/>
      <c r="AV47" s="691"/>
      <c r="AW47" s="691"/>
      <c r="AX47" s="691"/>
      <c r="AY47" s="691"/>
      <c r="AZ47" s="691"/>
      <c r="BA47" s="691"/>
      <c r="BB47" s="691"/>
      <c r="BC47" s="691"/>
      <c r="BD47" s="691"/>
      <c r="BE47" s="691"/>
      <c r="BF47" s="691"/>
      <c r="BG47" s="691"/>
      <c r="BH47" s="691"/>
      <c r="BI47" s="691"/>
      <c r="BJ47" s="691"/>
      <c r="BK47" s="691"/>
      <c r="BL47" s="691"/>
      <c r="BM47" s="691"/>
      <c r="BN47" s="691"/>
      <c r="BO47" s="691"/>
      <c r="BP47" s="691"/>
      <c r="BQ47" s="691"/>
      <c r="BR47" s="691"/>
      <c r="BS47" s="691"/>
      <c r="BT47" s="691"/>
      <c r="BU47" s="691"/>
      <c r="BV47" s="691"/>
      <c r="BW47" s="691"/>
      <c r="BX47" s="691"/>
      <c r="BY47" s="692"/>
      <c r="BZ47" s="51"/>
      <c r="CA47" s="51"/>
    </row>
    <row r="48" spans="1:79" s="43" customFormat="1" ht="13.5" customHeight="1">
      <c r="A48" s="685"/>
      <c r="B48" s="686"/>
      <c r="C48" s="693"/>
      <c r="D48" s="694"/>
      <c r="E48" s="694"/>
      <c r="F48" s="694"/>
      <c r="G48" s="694"/>
      <c r="H48" s="694"/>
      <c r="I48" s="694"/>
      <c r="J48" s="694"/>
      <c r="K48" s="694"/>
      <c r="L48" s="694"/>
      <c r="M48" s="694"/>
      <c r="N48" s="694"/>
      <c r="O48" s="694"/>
      <c r="P48" s="694"/>
      <c r="Q48" s="694"/>
      <c r="R48" s="694"/>
      <c r="S48" s="694"/>
      <c r="T48" s="694"/>
      <c r="U48" s="694"/>
      <c r="V48" s="694"/>
      <c r="W48" s="694"/>
      <c r="X48" s="694"/>
      <c r="Y48" s="694"/>
      <c r="Z48" s="694"/>
      <c r="AA48" s="694"/>
      <c r="AB48" s="694"/>
      <c r="AC48" s="694"/>
      <c r="AD48" s="694"/>
      <c r="AE48" s="694"/>
      <c r="AF48" s="694"/>
      <c r="AG48" s="694"/>
      <c r="AH48" s="694"/>
      <c r="AI48" s="694"/>
      <c r="AJ48" s="694"/>
      <c r="AK48" s="694"/>
      <c r="AL48" s="695"/>
      <c r="AM48" s="51"/>
      <c r="AN48" s="685"/>
      <c r="AO48" s="686"/>
      <c r="AP48" s="693"/>
      <c r="AQ48" s="694"/>
      <c r="AR48" s="694"/>
      <c r="AS48" s="694"/>
      <c r="AT48" s="694"/>
      <c r="AU48" s="694"/>
      <c r="AV48" s="694"/>
      <c r="AW48" s="694"/>
      <c r="AX48" s="694"/>
      <c r="AY48" s="694"/>
      <c r="AZ48" s="694"/>
      <c r="BA48" s="694"/>
      <c r="BB48" s="694"/>
      <c r="BC48" s="694"/>
      <c r="BD48" s="694"/>
      <c r="BE48" s="694"/>
      <c r="BF48" s="694"/>
      <c r="BG48" s="694"/>
      <c r="BH48" s="694"/>
      <c r="BI48" s="694"/>
      <c r="BJ48" s="694"/>
      <c r="BK48" s="694"/>
      <c r="BL48" s="694"/>
      <c r="BM48" s="694"/>
      <c r="BN48" s="694"/>
      <c r="BO48" s="694"/>
      <c r="BP48" s="694"/>
      <c r="BQ48" s="694"/>
      <c r="BR48" s="694"/>
      <c r="BS48" s="694"/>
      <c r="BT48" s="694"/>
      <c r="BU48" s="694"/>
      <c r="BV48" s="694"/>
      <c r="BW48" s="694"/>
      <c r="BX48" s="694"/>
      <c r="BY48" s="695"/>
      <c r="BZ48" s="51"/>
      <c r="CA48" s="51"/>
    </row>
    <row r="49" spans="1:79" ht="13.5" customHeight="1">
      <c r="A49" s="41"/>
      <c r="B49" s="41"/>
      <c r="X49" s="42"/>
      <c r="AN49" s="41"/>
      <c r="AO49" s="41"/>
      <c r="BK49" s="42"/>
    </row>
    <row r="50" spans="1:79" ht="13.5" customHeight="1">
      <c r="A50" s="41"/>
      <c r="B50" s="41"/>
      <c r="X50" s="42"/>
      <c r="AN50" s="41"/>
      <c r="AO50" s="41"/>
      <c r="BK50" s="42"/>
    </row>
    <row r="51" spans="1:79" ht="13.5" customHeight="1">
      <c r="A51" s="41"/>
      <c r="B51" s="41"/>
      <c r="X51" s="42"/>
      <c r="AN51" s="41"/>
      <c r="AO51" s="41"/>
      <c r="BK51" s="42"/>
    </row>
    <row r="52" spans="1:79" ht="13.5" customHeight="1">
      <c r="A52" s="804" t="s">
        <v>125</v>
      </c>
      <c r="B52" s="805"/>
      <c r="C52" s="805"/>
      <c r="D52" s="805"/>
      <c r="E52" s="805"/>
      <c r="F52" s="805"/>
      <c r="G52" s="805"/>
      <c r="H52" s="805"/>
      <c r="I52" s="805"/>
      <c r="J52" s="805"/>
      <c r="K52" s="805"/>
      <c r="L52" s="805"/>
      <c r="M52" s="805"/>
      <c r="N52" s="805"/>
      <c r="O52" s="805"/>
      <c r="P52" s="805"/>
      <c r="Q52" s="805"/>
      <c r="R52" s="805"/>
      <c r="S52" s="805"/>
      <c r="T52" s="805"/>
      <c r="U52" s="805"/>
      <c r="V52" s="805"/>
      <c r="W52" s="805"/>
      <c r="X52" s="805"/>
      <c r="Y52" s="805"/>
      <c r="Z52" s="805"/>
      <c r="AA52" s="805"/>
      <c r="AB52" s="805"/>
      <c r="AC52" s="805"/>
      <c r="AD52" s="805"/>
      <c r="AE52" s="805"/>
      <c r="AF52" s="805"/>
      <c r="AG52" s="805"/>
      <c r="AH52" s="805"/>
      <c r="AI52" s="805"/>
      <c r="AJ52" s="805"/>
      <c r="AK52" s="805"/>
      <c r="AL52" s="832"/>
      <c r="AN52" s="804" t="s">
        <v>126</v>
      </c>
      <c r="AO52" s="805"/>
      <c r="AP52" s="805"/>
      <c r="AQ52" s="805"/>
      <c r="AR52" s="805"/>
      <c r="AS52" s="805"/>
      <c r="AT52" s="805"/>
      <c r="AU52" s="805"/>
      <c r="AV52" s="805"/>
      <c r="AW52" s="805"/>
      <c r="AX52" s="805"/>
      <c r="AY52" s="805"/>
      <c r="AZ52" s="805"/>
      <c r="BA52" s="805"/>
      <c r="BB52" s="805"/>
      <c r="BC52" s="805"/>
      <c r="BD52" s="805"/>
      <c r="BE52" s="805"/>
      <c r="BF52" s="805"/>
      <c r="BG52" s="805"/>
      <c r="BH52" s="805"/>
      <c r="BI52" s="805"/>
      <c r="BJ52" s="805"/>
      <c r="BK52" s="805"/>
      <c r="BL52" s="805"/>
      <c r="BM52" s="805"/>
      <c r="BN52" s="805"/>
      <c r="BO52" s="805"/>
      <c r="BP52" s="805"/>
      <c r="BQ52" s="805"/>
      <c r="BR52" s="805"/>
      <c r="BS52" s="805"/>
      <c r="BT52" s="805"/>
      <c r="BU52" s="805"/>
      <c r="BV52" s="805"/>
      <c r="BW52" s="805"/>
      <c r="BX52" s="805"/>
      <c r="BY52" s="832"/>
    </row>
    <row r="53" spans="1:79" ht="21.75" customHeight="1">
      <c r="A53" s="804" t="s">
        <v>108</v>
      </c>
      <c r="B53" s="805"/>
      <c r="C53" s="768" t="s">
        <v>160</v>
      </c>
      <c r="D53" s="769"/>
      <c r="E53" s="769"/>
      <c r="F53" s="769"/>
      <c r="G53" s="769" t="s">
        <v>418</v>
      </c>
      <c r="H53" s="769"/>
      <c r="I53" s="769"/>
      <c r="J53" s="769"/>
      <c r="K53" s="769"/>
      <c r="L53" s="769"/>
      <c r="M53" s="769"/>
      <c r="N53" s="769"/>
      <c r="O53" s="769"/>
      <c r="P53" s="769"/>
      <c r="Q53" s="769"/>
      <c r="R53" s="769"/>
      <c r="S53" s="769"/>
      <c r="T53" s="769"/>
      <c r="U53" s="769"/>
      <c r="V53" s="769"/>
      <c r="W53" s="769"/>
      <c r="X53" s="769"/>
      <c r="Y53" s="769"/>
      <c r="Z53" s="769"/>
      <c r="AA53" s="769"/>
      <c r="AB53" s="769"/>
      <c r="AC53" s="769"/>
      <c r="AD53" s="769"/>
      <c r="AE53" s="769"/>
      <c r="AF53" s="769"/>
      <c r="AG53" s="769"/>
      <c r="AH53" s="769"/>
      <c r="AI53" s="769"/>
      <c r="AJ53" s="769"/>
      <c r="AK53" s="769"/>
      <c r="AL53" s="770"/>
      <c r="AM53" s="52"/>
      <c r="AN53" s="804" t="s">
        <v>108</v>
      </c>
      <c r="AO53" s="805"/>
      <c r="AP53" s="768" t="s">
        <v>33</v>
      </c>
      <c r="AQ53" s="769"/>
      <c r="AR53" s="769"/>
      <c r="AS53" s="769"/>
      <c r="AT53" s="830" t="s">
        <v>431</v>
      </c>
      <c r="AU53" s="830"/>
      <c r="AV53" s="830"/>
      <c r="AW53" s="830"/>
      <c r="AX53" s="830"/>
      <c r="AY53" s="830"/>
      <c r="AZ53" s="830"/>
      <c r="BA53" s="830"/>
      <c r="BB53" s="830"/>
      <c r="BC53" s="830"/>
      <c r="BD53" s="830"/>
      <c r="BE53" s="830"/>
      <c r="BF53" s="830"/>
      <c r="BG53" s="830"/>
      <c r="BH53" s="830"/>
      <c r="BI53" s="830"/>
      <c r="BJ53" s="830"/>
      <c r="BK53" s="830"/>
      <c r="BL53" s="830"/>
      <c r="BM53" s="830"/>
      <c r="BN53" s="830"/>
      <c r="BO53" s="830"/>
      <c r="BP53" s="830"/>
      <c r="BQ53" s="830"/>
      <c r="BR53" s="830"/>
      <c r="BS53" s="830"/>
      <c r="BT53" s="830"/>
      <c r="BU53" s="830"/>
      <c r="BV53" s="830"/>
      <c r="BW53" s="830"/>
      <c r="BX53" s="830"/>
      <c r="BY53" s="831"/>
      <c r="BZ53" s="52"/>
      <c r="CA53" s="52"/>
    </row>
    <row r="54" spans="1:79" ht="13.5" customHeight="1">
      <c r="A54" s="780" t="s">
        <v>10</v>
      </c>
      <c r="B54" s="781"/>
      <c r="C54" s="786" t="s">
        <v>419</v>
      </c>
      <c r="D54" s="787"/>
      <c r="E54" s="787"/>
      <c r="F54" s="787"/>
      <c r="G54" s="787"/>
      <c r="H54" s="787"/>
      <c r="I54" s="787"/>
      <c r="J54" s="787"/>
      <c r="K54" s="787"/>
      <c r="L54" s="787"/>
      <c r="M54" s="787"/>
      <c r="N54" s="787"/>
      <c r="O54" s="787"/>
      <c r="P54" s="787"/>
      <c r="Q54" s="787"/>
      <c r="R54" s="787"/>
      <c r="S54" s="787"/>
      <c r="T54" s="787"/>
      <c r="U54" s="787"/>
      <c r="V54" s="787"/>
      <c r="W54" s="787"/>
      <c r="X54" s="787"/>
      <c r="Y54" s="787"/>
      <c r="Z54" s="787"/>
      <c r="AA54" s="787"/>
      <c r="AB54" s="787"/>
      <c r="AC54" s="787"/>
      <c r="AD54" s="787"/>
      <c r="AE54" s="787"/>
      <c r="AF54" s="787"/>
      <c r="AG54" s="787"/>
      <c r="AH54" s="787"/>
      <c r="AI54" s="787"/>
      <c r="AJ54" s="787"/>
      <c r="AK54" s="787"/>
      <c r="AL54" s="788"/>
      <c r="AM54" s="52"/>
      <c r="AN54" s="780" t="s">
        <v>10</v>
      </c>
      <c r="AO54" s="781"/>
      <c r="AP54" s="687" t="s">
        <v>434</v>
      </c>
      <c r="AQ54" s="688"/>
      <c r="AR54" s="688"/>
      <c r="AS54" s="688"/>
      <c r="AT54" s="688"/>
      <c r="AU54" s="688"/>
      <c r="AV54" s="688"/>
      <c r="AW54" s="688"/>
      <c r="AX54" s="688"/>
      <c r="AY54" s="688"/>
      <c r="AZ54" s="688"/>
      <c r="BA54" s="688"/>
      <c r="BB54" s="688"/>
      <c r="BC54" s="688"/>
      <c r="BD54" s="688"/>
      <c r="BE54" s="688"/>
      <c r="BF54" s="688"/>
      <c r="BG54" s="688"/>
      <c r="BH54" s="688"/>
      <c r="BI54" s="688"/>
      <c r="BJ54" s="688"/>
      <c r="BK54" s="688"/>
      <c r="BL54" s="688"/>
      <c r="BM54" s="688"/>
      <c r="BN54" s="688"/>
      <c r="BO54" s="688"/>
      <c r="BP54" s="688"/>
      <c r="BQ54" s="688"/>
      <c r="BR54" s="688"/>
      <c r="BS54" s="688"/>
      <c r="BT54" s="688"/>
      <c r="BU54" s="688"/>
      <c r="BV54" s="688"/>
      <c r="BW54" s="688"/>
      <c r="BX54" s="688"/>
      <c r="BY54" s="689"/>
      <c r="BZ54" s="52"/>
      <c r="CA54" s="52"/>
    </row>
    <row r="55" spans="1:79" ht="13.5" customHeight="1">
      <c r="A55" s="782"/>
      <c r="B55" s="783"/>
      <c r="C55" s="789"/>
      <c r="D55" s="790"/>
      <c r="E55" s="790"/>
      <c r="F55" s="790"/>
      <c r="G55" s="790"/>
      <c r="H55" s="790"/>
      <c r="I55" s="790"/>
      <c r="J55" s="790"/>
      <c r="K55" s="790"/>
      <c r="L55" s="790"/>
      <c r="M55" s="790"/>
      <c r="N55" s="790"/>
      <c r="O55" s="790"/>
      <c r="P55" s="790"/>
      <c r="Q55" s="790"/>
      <c r="R55" s="790"/>
      <c r="S55" s="790"/>
      <c r="T55" s="790"/>
      <c r="U55" s="790"/>
      <c r="V55" s="790"/>
      <c r="W55" s="790"/>
      <c r="X55" s="790"/>
      <c r="Y55" s="790"/>
      <c r="Z55" s="790"/>
      <c r="AA55" s="790"/>
      <c r="AB55" s="790"/>
      <c r="AC55" s="790"/>
      <c r="AD55" s="790"/>
      <c r="AE55" s="790"/>
      <c r="AF55" s="790"/>
      <c r="AG55" s="790"/>
      <c r="AH55" s="790"/>
      <c r="AI55" s="790"/>
      <c r="AJ55" s="790"/>
      <c r="AK55" s="790"/>
      <c r="AL55" s="791"/>
      <c r="AM55" s="52"/>
      <c r="AN55" s="782"/>
      <c r="AO55" s="783"/>
      <c r="AP55" s="690"/>
      <c r="AQ55" s="691"/>
      <c r="AR55" s="691"/>
      <c r="AS55" s="691"/>
      <c r="AT55" s="691"/>
      <c r="AU55" s="691"/>
      <c r="AV55" s="691"/>
      <c r="AW55" s="691"/>
      <c r="AX55" s="691"/>
      <c r="AY55" s="691"/>
      <c r="AZ55" s="691"/>
      <c r="BA55" s="691"/>
      <c r="BB55" s="691"/>
      <c r="BC55" s="691"/>
      <c r="BD55" s="691"/>
      <c r="BE55" s="691"/>
      <c r="BF55" s="691"/>
      <c r="BG55" s="691"/>
      <c r="BH55" s="691"/>
      <c r="BI55" s="691"/>
      <c r="BJ55" s="691"/>
      <c r="BK55" s="691"/>
      <c r="BL55" s="691"/>
      <c r="BM55" s="691"/>
      <c r="BN55" s="691"/>
      <c r="BO55" s="691"/>
      <c r="BP55" s="691"/>
      <c r="BQ55" s="691"/>
      <c r="BR55" s="691"/>
      <c r="BS55" s="691"/>
      <c r="BT55" s="691"/>
      <c r="BU55" s="691"/>
      <c r="BV55" s="691"/>
      <c r="BW55" s="691"/>
      <c r="BX55" s="691"/>
      <c r="BY55" s="692"/>
      <c r="BZ55" s="52"/>
      <c r="CA55" s="52"/>
    </row>
    <row r="56" spans="1:79" ht="13.5" customHeight="1">
      <c r="A56" s="782"/>
      <c r="B56" s="783"/>
      <c r="C56" s="789"/>
      <c r="D56" s="790"/>
      <c r="E56" s="790"/>
      <c r="F56" s="790"/>
      <c r="G56" s="790"/>
      <c r="H56" s="790"/>
      <c r="I56" s="790"/>
      <c r="J56" s="790"/>
      <c r="K56" s="790"/>
      <c r="L56" s="790"/>
      <c r="M56" s="790"/>
      <c r="N56" s="790"/>
      <c r="O56" s="790"/>
      <c r="P56" s="790"/>
      <c r="Q56" s="790"/>
      <c r="R56" s="790"/>
      <c r="S56" s="790"/>
      <c r="T56" s="790"/>
      <c r="U56" s="790"/>
      <c r="V56" s="790"/>
      <c r="W56" s="790"/>
      <c r="X56" s="790"/>
      <c r="Y56" s="790"/>
      <c r="Z56" s="790"/>
      <c r="AA56" s="790"/>
      <c r="AB56" s="790"/>
      <c r="AC56" s="790"/>
      <c r="AD56" s="790"/>
      <c r="AE56" s="790"/>
      <c r="AF56" s="790"/>
      <c r="AG56" s="790"/>
      <c r="AH56" s="790"/>
      <c r="AI56" s="790"/>
      <c r="AJ56" s="790"/>
      <c r="AK56" s="790"/>
      <c r="AL56" s="791"/>
      <c r="AM56" s="52"/>
      <c r="AN56" s="782"/>
      <c r="AO56" s="783"/>
      <c r="AP56" s="690"/>
      <c r="AQ56" s="691"/>
      <c r="AR56" s="691"/>
      <c r="AS56" s="691"/>
      <c r="AT56" s="691"/>
      <c r="AU56" s="691"/>
      <c r="AV56" s="691"/>
      <c r="AW56" s="691"/>
      <c r="AX56" s="691"/>
      <c r="AY56" s="691"/>
      <c r="AZ56" s="691"/>
      <c r="BA56" s="691"/>
      <c r="BB56" s="691"/>
      <c r="BC56" s="691"/>
      <c r="BD56" s="691"/>
      <c r="BE56" s="691"/>
      <c r="BF56" s="691"/>
      <c r="BG56" s="691"/>
      <c r="BH56" s="691"/>
      <c r="BI56" s="691"/>
      <c r="BJ56" s="691"/>
      <c r="BK56" s="691"/>
      <c r="BL56" s="691"/>
      <c r="BM56" s="691"/>
      <c r="BN56" s="691"/>
      <c r="BO56" s="691"/>
      <c r="BP56" s="691"/>
      <c r="BQ56" s="691"/>
      <c r="BR56" s="691"/>
      <c r="BS56" s="691"/>
      <c r="BT56" s="691"/>
      <c r="BU56" s="691"/>
      <c r="BV56" s="691"/>
      <c r="BW56" s="691"/>
      <c r="BX56" s="691"/>
      <c r="BY56" s="692"/>
      <c r="BZ56" s="52"/>
      <c r="CA56" s="52"/>
    </row>
    <row r="57" spans="1:79" ht="13.5" customHeight="1">
      <c r="A57" s="782"/>
      <c r="B57" s="783"/>
      <c r="C57" s="789"/>
      <c r="D57" s="790"/>
      <c r="E57" s="790"/>
      <c r="F57" s="790"/>
      <c r="G57" s="790"/>
      <c r="H57" s="790"/>
      <c r="I57" s="790"/>
      <c r="J57" s="790"/>
      <c r="K57" s="790"/>
      <c r="L57" s="790"/>
      <c r="M57" s="790"/>
      <c r="N57" s="790"/>
      <c r="O57" s="790"/>
      <c r="P57" s="790"/>
      <c r="Q57" s="790"/>
      <c r="R57" s="790"/>
      <c r="S57" s="790"/>
      <c r="T57" s="790"/>
      <c r="U57" s="790"/>
      <c r="V57" s="790"/>
      <c r="W57" s="790"/>
      <c r="X57" s="790"/>
      <c r="Y57" s="790"/>
      <c r="Z57" s="790"/>
      <c r="AA57" s="790"/>
      <c r="AB57" s="790"/>
      <c r="AC57" s="790"/>
      <c r="AD57" s="790"/>
      <c r="AE57" s="790"/>
      <c r="AF57" s="790"/>
      <c r="AG57" s="790"/>
      <c r="AH57" s="790"/>
      <c r="AI57" s="790"/>
      <c r="AJ57" s="790"/>
      <c r="AK57" s="790"/>
      <c r="AL57" s="791"/>
      <c r="AM57" s="52"/>
      <c r="AN57" s="782"/>
      <c r="AO57" s="783"/>
      <c r="AP57" s="690"/>
      <c r="AQ57" s="691"/>
      <c r="AR57" s="691"/>
      <c r="AS57" s="691"/>
      <c r="AT57" s="691"/>
      <c r="AU57" s="691"/>
      <c r="AV57" s="691"/>
      <c r="AW57" s="691"/>
      <c r="AX57" s="691"/>
      <c r="AY57" s="691"/>
      <c r="AZ57" s="691"/>
      <c r="BA57" s="691"/>
      <c r="BB57" s="691"/>
      <c r="BC57" s="691"/>
      <c r="BD57" s="691"/>
      <c r="BE57" s="691"/>
      <c r="BF57" s="691"/>
      <c r="BG57" s="691"/>
      <c r="BH57" s="691"/>
      <c r="BI57" s="691"/>
      <c r="BJ57" s="691"/>
      <c r="BK57" s="691"/>
      <c r="BL57" s="691"/>
      <c r="BM57" s="691"/>
      <c r="BN57" s="691"/>
      <c r="BO57" s="691"/>
      <c r="BP57" s="691"/>
      <c r="BQ57" s="691"/>
      <c r="BR57" s="691"/>
      <c r="BS57" s="691"/>
      <c r="BT57" s="691"/>
      <c r="BU57" s="691"/>
      <c r="BV57" s="691"/>
      <c r="BW57" s="691"/>
      <c r="BX57" s="691"/>
      <c r="BY57" s="692"/>
      <c r="BZ57" s="52"/>
      <c r="CA57" s="52"/>
    </row>
    <row r="58" spans="1:79" ht="13.5" customHeight="1">
      <c r="A58" s="782"/>
      <c r="B58" s="783"/>
      <c r="C58" s="789"/>
      <c r="D58" s="790"/>
      <c r="E58" s="790"/>
      <c r="F58" s="790"/>
      <c r="G58" s="790"/>
      <c r="H58" s="790"/>
      <c r="I58" s="790"/>
      <c r="J58" s="790"/>
      <c r="K58" s="790"/>
      <c r="L58" s="790"/>
      <c r="M58" s="790"/>
      <c r="N58" s="790"/>
      <c r="O58" s="790"/>
      <c r="P58" s="790"/>
      <c r="Q58" s="790"/>
      <c r="R58" s="790"/>
      <c r="S58" s="790"/>
      <c r="T58" s="790"/>
      <c r="U58" s="790"/>
      <c r="V58" s="790"/>
      <c r="W58" s="790"/>
      <c r="X58" s="790"/>
      <c r="Y58" s="790"/>
      <c r="Z58" s="790"/>
      <c r="AA58" s="790"/>
      <c r="AB58" s="790"/>
      <c r="AC58" s="790"/>
      <c r="AD58" s="790"/>
      <c r="AE58" s="790"/>
      <c r="AF58" s="790"/>
      <c r="AG58" s="790"/>
      <c r="AH58" s="790"/>
      <c r="AI58" s="790"/>
      <c r="AJ58" s="790"/>
      <c r="AK58" s="790"/>
      <c r="AL58" s="791"/>
      <c r="AM58" s="52"/>
      <c r="AN58" s="782"/>
      <c r="AO58" s="783"/>
      <c r="AP58" s="690"/>
      <c r="AQ58" s="691"/>
      <c r="AR58" s="691"/>
      <c r="AS58" s="691"/>
      <c r="AT58" s="691"/>
      <c r="AU58" s="691"/>
      <c r="AV58" s="691"/>
      <c r="AW58" s="691"/>
      <c r="AX58" s="691"/>
      <c r="AY58" s="691"/>
      <c r="AZ58" s="691"/>
      <c r="BA58" s="691"/>
      <c r="BB58" s="691"/>
      <c r="BC58" s="691"/>
      <c r="BD58" s="691"/>
      <c r="BE58" s="691"/>
      <c r="BF58" s="691"/>
      <c r="BG58" s="691"/>
      <c r="BH58" s="691"/>
      <c r="BI58" s="691"/>
      <c r="BJ58" s="691"/>
      <c r="BK58" s="691"/>
      <c r="BL58" s="691"/>
      <c r="BM58" s="691"/>
      <c r="BN58" s="691"/>
      <c r="BO58" s="691"/>
      <c r="BP58" s="691"/>
      <c r="BQ58" s="691"/>
      <c r="BR58" s="691"/>
      <c r="BS58" s="691"/>
      <c r="BT58" s="691"/>
      <c r="BU58" s="691"/>
      <c r="BV58" s="691"/>
      <c r="BW58" s="691"/>
      <c r="BX58" s="691"/>
      <c r="BY58" s="692"/>
      <c r="BZ58" s="52"/>
      <c r="CA58" s="52"/>
    </row>
    <row r="59" spans="1:79" ht="13.5" customHeight="1">
      <c r="A59" s="782"/>
      <c r="B59" s="783"/>
      <c r="C59" s="789"/>
      <c r="D59" s="790"/>
      <c r="E59" s="790"/>
      <c r="F59" s="790"/>
      <c r="G59" s="790"/>
      <c r="H59" s="790"/>
      <c r="I59" s="790"/>
      <c r="J59" s="790"/>
      <c r="K59" s="790"/>
      <c r="L59" s="790"/>
      <c r="M59" s="790"/>
      <c r="N59" s="790"/>
      <c r="O59" s="790"/>
      <c r="P59" s="790"/>
      <c r="Q59" s="790"/>
      <c r="R59" s="790"/>
      <c r="S59" s="790"/>
      <c r="T59" s="790"/>
      <c r="U59" s="790"/>
      <c r="V59" s="790"/>
      <c r="W59" s="790"/>
      <c r="X59" s="790"/>
      <c r="Y59" s="790"/>
      <c r="Z59" s="790"/>
      <c r="AA59" s="790"/>
      <c r="AB59" s="790"/>
      <c r="AC59" s="790"/>
      <c r="AD59" s="790"/>
      <c r="AE59" s="790"/>
      <c r="AF59" s="790"/>
      <c r="AG59" s="790"/>
      <c r="AH59" s="790"/>
      <c r="AI59" s="790"/>
      <c r="AJ59" s="790"/>
      <c r="AK59" s="790"/>
      <c r="AL59" s="791"/>
      <c r="AM59" s="52"/>
      <c r="AN59" s="782"/>
      <c r="AO59" s="783"/>
      <c r="AP59" s="690"/>
      <c r="AQ59" s="691"/>
      <c r="AR59" s="691"/>
      <c r="AS59" s="691"/>
      <c r="AT59" s="691"/>
      <c r="AU59" s="691"/>
      <c r="AV59" s="691"/>
      <c r="AW59" s="691"/>
      <c r="AX59" s="691"/>
      <c r="AY59" s="691"/>
      <c r="AZ59" s="691"/>
      <c r="BA59" s="691"/>
      <c r="BB59" s="691"/>
      <c r="BC59" s="691"/>
      <c r="BD59" s="691"/>
      <c r="BE59" s="691"/>
      <c r="BF59" s="691"/>
      <c r="BG59" s="691"/>
      <c r="BH59" s="691"/>
      <c r="BI59" s="691"/>
      <c r="BJ59" s="691"/>
      <c r="BK59" s="691"/>
      <c r="BL59" s="691"/>
      <c r="BM59" s="691"/>
      <c r="BN59" s="691"/>
      <c r="BO59" s="691"/>
      <c r="BP59" s="691"/>
      <c r="BQ59" s="691"/>
      <c r="BR59" s="691"/>
      <c r="BS59" s="691"/>
      <c r="BT59" s="691"/>
      <c r="BU59" s="691"/>
      <c r="BV59" s="691"/>
      <c r="BW59" s="691"/>
      <c r="BX59" s="691"/>
      <c r="BY59" s="692"/>
      <c r="BZ59" s="52"/>
      <c r="CA59" s="52"/>
    </row>
    <row r="60" spans="1:79" ht="13.5" customHeight="1">
      <c r="A60" s="782"/>
      <c r="B60" s="783"/>
      <c r="C60" s="789"/>
      <c r="D60" s="790"/>
      <c r="E60" s="790"/>
      <c r="F60" s="790"/>
      <c r="G60" s="790"/>
      <c r="H60" s="790"/>
      <c r="I60" s="790"/>
      <c r="J60" s="790"/>
      <c r="K60" s="790"/>
      <c r="L60" s="790"/>
      <c r="M60" s="790"/>
      <c r="N60" s="790"/>
      <c r="O60" s="790"/>
      <c r="P60" s="790"/>
      <c r="Q60" s="790"/>
      <c r="R60" s="790"/>
      <c r="S60" s="790"/>
      <c r="T60" s="790"/>
      <c r="U60" s="790"/>
      <c r="V60" s="790"/>
      <c r="W60" s="790"/>
      <c r="X60" s="790"/>
      <c r="Y60" s="790"/>
      <c r="Z60" s="790"/>
      <c r="AA60" s="790"/>
      <c r="AB60" s="790"/>
      <c r="AC60" s="790"/>
      <c r="AD60" s="790"/>
      <c r="AE60" s="790"/>
      <c r="AF60" s="790"/>
      <c r="AG60" s="790"/>
      <c r="AH60" s="790"/>
      <c r="AI60" s="790"/>
      <c r="AJ60" s="790"/>
      <c r="AK60" s="790"/>
      <c r="AL60" s="791"/>
      <c r="AM60" s="52"/>
      <c r="AN60" s="782"/>
      <c r="AO60" s="783"/>
      <c r="AP60" s="690"/>
      <c r="AQ60" s="691"/>
      <c r="AR60" s="691"/>
      <c r="AS60" s="691"/>
      <c r="AT60" s="691"/>
      <c r="AU60" s="691"/>
      <c r="AV60" s="691"/>
      <c r="AW60" s="691"/>
      <c r="AX60" s="691"/>
      <c r="AY60" s="691"/>
      <c r="AZ60" s="691"/>
      <c r="BA60" s="691"/>
      <c r="BB60" s="691"/>
      <c r="BC60" s="691"/>
      <c r="BD60" s="691"/>
      <c r="BE60" s="691"/>
      <c r="BF60" s="691"/>
      <c r="BG60" s="691"/>
      <c r="BH60" s="691"/>
      <c r="BI60" s="691"/>
      <c r="BJ60" s="691"/>
      <c r="BK60" s="691"/>
      <c r="BL60" s="691"/>
      <c r="BM60" s="691"/>
      <c r="BN60" s="691"/>
      <c r="BO60" s="691"/>
      <c r="BP60" s="691"/>
      <c r="BQ60" s="691"/>
      <c r="BR60" s="691"/>
      <c r="BS60" s="691"/>
      <c r="BT60" s="691"/>
      <c r="BU60" s="691"/>
      <c r="BV60" s="691"/>
      <c r="BW60" s="691"/>
      <c r="BX60" s="691"/>
      <c r="BY60" s="692"/>
      <c r="BZ60" s="52"/>
      <c r="CA60" s="52"/>
    </row>
    <row r="61" spans="1:79" ht="13.5" customHeight="1">
      <c r="A61" s="782"/>
      <c r="B61" s="783"/>
      <c r="C61" s="792"/>
      <c r="D61" s="793"/>
      <c r="E61" s="793"/>
      <c r="F61" s="793"/>
      <c r="G61" s="793"/>
      <c r="H61" s="793"/>
      <c r="I61" s="793"/>
      <c r="J61" s="793"/>
      <c r="K61" s="793"/>
      <c r="L61" s="793"/>
      <c r="M61" s="793"/>
      <c r="N61" s="793"/>
      <c r="O61" s="793"/>
      <c r="P61" s="793"/>
      <c r="Q61" s="793"/>
      <c r="R61" s="793"/>
      <c r="S61" s="793"/>
      <c r="T61" s="793"/>
      <c r="U61" s="793"/>
      <c r="V61" s="793"/>
      <c r="W61" s="793"/>
      <c r="X61" s="793"/>
      <c r="Y61" s="793"/>
      <c r="Z61" s="793"/>
      <c r="AA61" s="793"/>
      <c r="AB61" s="793"/>
      <c r="AC61" s="793"/>
      <c r="AD61" s="793"/>
      <c r="AE61" s="793"/>
      <c r="AF61" s="793"/>
      <c r="AG61" s="793"/>
      <c r="AH61" s="793"/>
      <c r="AI61" s="793"/>
      <c r="AJ61" s="793"/>
      <c r="AK61" s="793"/>
      <c r="AL61" s="794"/>
      <c r="AM61" s="52"/>
      <c r="AN61" s="782"/>
      <c r="AO61" s="783"/>
      <c r="AP61" s="690"/>
      <c r="AQ61" s="691"/>
      <c r="AR61" s="691"/>
      <c r="AS61" s="691"/>
      <c r="AT61" s="691"/>
      <c r="AU61" s="691"/>
      <c r="AV61" s="691"/>
      <c r="AW61" s="691"/>
      <c r="AX61" s="691"/>
      <c r="AY61" s="691"/>
      <c r="AZ61" s="691"/>
      <c r="BA61" s="691"/>
      <c r="BB61" s="691"/>
      <c r="BC61" s="691"/>
      <c r="BD61" s="691"/>
      <c r="BE61" s="691"/>
      <c r="BF61" s="691"/>
      <c r="BG61" s="691"/>
      <c r="BH61" s="691"/>
      <c r="BI61" s="691"/>
      <c r="BJ61" s="691"/>
      <c r="BK61" s="691"/>
      <c r="BL61" s="691"/>
      <c r="BM61" s="691"/>
      <c r="BN61" s="691"/>
      <c r="BO61" s="691"/>
      <c r="BP61" s="691"/>
      <c r="BQ61" s="691"/>
      <c r="BR61" s="691"/>
      <c r="BS61" s="691"/>
      <c r="BT61" s="691"/>
      <c r="BU61" s="691"/>
      <c r="BV61" s="691"/>
      <c r="BW61" s="691"/>
      <c r="BX61" s="691"/>
      <c r="BY61" s="692"/>
      <c r="BZ61" s="52"/>
      <c r="CA61" s="52"/>
    </row>
    <row r="62" spans="1:79" s="43" customFormat="1" ht="13.5" customHeight="1">
      <c r="A62" s="782"/>
      <c r="B62" s="783"/>
      <c r="C62" s="821" t="s">
        <v>11</v>
      </c>
      <c r="D62" s="822"/>
      <c r="E62" s="822"/>
      <c r="F62" s="823"/>
      <c r="G62" s="824" t="s">
        <v>420</v>
      </c>
      <c r="H62" s="825"/>
      <c r="I62" s="825"/>
      <c r="J62" s="825"/>
      <c r="K62" s="825"/>
      <c r="L62" s="825"/>
      <c r="M62" s="825"/>
      <c r="N62" s="825"/>
      <c r="O62" s="825"/>
      <c r="P62" s="825"/>
      <c r="Q62" s="825"/>
      <c r="R62" s="825"/>
      <c r="S62" s="825"/>
      <c r="T62" s="825"/>
      <c r="U62" s="825"/>
      <c r="V62" s="825"/>
      <c r="W62" s="825"/>
      <c r="X62" s="825"/>
      <c r="Y62" s="825"/>
      <c r="Z62" s="825"/>
      <c r="AA62" s="825"/>
      <c r="AB62" s="825"/>
      <c r="AC62" s="825"/>
      <c r="AD62" s="825"/>
      <c r="AE62" s="825"/>
      <c r="AF62" s="825"/>
      <c r="AG62" s="825"/>
      <c r="AH62" s="825"/>
      <c r="AI62" s="825"/>
      <c r="AJ62" s="825"/>
      <c r="AK62" s="825"/>
      <c r="AL62" s="826"/>
      <c r="AM62" s="58"/>
      <c r="AN62" s="784"/>
      <c r="AO62" s="785"/>
      <c r="AP62" s="693"/>
      <c r="AQ62" s="694"/>
      <c r="AR62" s="694"/>
      <c r="AS62" s="694"/>
      <c r="AT62" s="694"/>
      <c r="AU62" s="694"/>
      <c r="AV62" s="694"/>
      <c r="AW62" s="694"/>
      <c r="AX62" s="694"/>
      <c r="AY62" s="694"/>
      <c r="AZ62" s="694"/>
      <c r="BA62" s="694"/>
      <c r="BB62" s="694"/>
      <c r="BC62" s="694"/>
      <c r="BD62" s="694"/>
      <c r="BE62" s="694"/>
      <c r="BF62" s="694"/>
      <c r="BG62" s="694"/>
      <c r="BH62" s="694"/>
      <c r="BI62" s="694"/>
      <c r="BJ62" s="694"/>
      <c r="BK62" s="694"/>
      <c r="BL62" s="694"/>
      <c r="BM62" s="694"/>
      <c r="BN62" s="694"/>
      <c r="BO62" s="694"/>
      <c r="BP62" s="694"/>
      <c r="BQ62" s="694"/>
      <c r="BR62" s="694"/>
      <c r="BS62" s="694"/>
      <c r="BT62" s="694"/>
      <c r="BU62" s="694"/>
      <c r="BV62" s="694"/>
      <c r="BW62" s="694"/>
      <c r="BX62" s="694"/>
      <c r="BY62" s="695"/>
      <c r="BZ62" s="58"/>
      <c r="CA62" s="58"/>
    </row>
    <row r="63" spans="1:79" s="43" customFormat="1" ht="13.5" customHeight="1">
      <c r="A63" s="782"/>
      <c r="B63" s="783"/>
      <c r="C63" s="806" t="s">
        <v>12</v>
      </c>
      <c r="D63" s="807"/>
      <c r="E63" s="807"/>
      <c r="F63" s="808"/>
      <c r="G63" s="809" t="s">
        <v>421</v>
      </c>
      <c r="H63" s="810"/>
      <c r="I63" s="810"/>
      <c r="J63" s="810"/>
      <c r="K63" s="810"/>
      <c r="L63" s="810"/>
      <c r="M63" s="810"/>
      <c r="N63" s="810"/>
      <c r="O63" s="810"/>
      <c r="P63" s="810"/>
      <c r="Q63" s="810"/>
      <c r="R63" s="810"/>
      <c r="S63" s="810"/>
      <c r="T63" s="810"/>
      <c r="U63" s="810"/>
      <c r="V63" s="810"/>
      <c r="W63" s="810"/>
      <c r="X63" s="810"/>
      <c r="Y63" s="810"/>
      <c r="Z63" s="810"/>
      <c r="AA63" s="810"/>
      <c r="AB63" s="810"/>
      <c r="AC63" s="810"/>
      <c r="AD63" s="810"/>
      <c r="AE63" s="810"/>
      <c r="AF63" s="810"/>
      <c r="AG63" s="810"/>
      <c r="AH63" s="810"/>
      <c r="AI63" s="810"/>
      <c r="AJ63" s="810"/>
      <c r="AK63" s="810"/>
      <c r="AL63" s="811"/>
      <c r="AM63" s="58"/>
      <c r="AN63" s="681" t="s">
        <v>105</v>
      </c>
      <c r="AO63" s="682"/>
      <c r="AP63" s="820" t="s">
        <v>433</v>
      </c>
      <c r="AQ63" s="820"/>
      <c r="AR63" s="820"/>
      <c r="AS63" s="820"/>
      <c r="AT63" s="820"/>
      <c r="AU63" s="820"/>
      <c r="AV63" s="820"/>
      <c r="AW63" s="820"/>
      <c r="AX63" s="820"/>
      <c r="AY63" s="820"/>
      <c r="AZ63" s="820"/>
      <c r="BA63" s="820"/>
      <c r="BB63" s="820"/>
      <c r="BC63" s="820"/>
      <c r="BD63" s="820"/>
      <c r="BE63" s="820"/>
      <c r="BF63" s="820"/>
      <c r="BG63" s="820"/>
      <c r="BH63" s="820"/>
      <c r="BI63" s="820"/>
      <c r="BJ63" s="820"/>
      <c r="BK63" s="820"/>
      <c r="BL63" s="820"/>
      <c r="BM63" s="820"/>
      <c r="BN63" s="820"/>
      <c r="BO63" s="820"/>
      <c r="BP63" s="820"/>
      <c r="BQ63" s="820"/>
      <c r="BR63" s="820"/>
      <c r="BS63" s="820"/>
      <c r="BT63" s="820"/>
      <c r="BU63" s="820"/>
      <c r="BV63" s="820"/>
      <c r="BW63" s="820"/>
      <c r="BX63" s="820"/>
      <c r="BY63" s="820"/>
      <c r="BZ63" s="58"/>
      <c r="CA63" s="58"/>
    </row>
    <row r="64" spans="1:79" s="43" customFormat="1" ht="13.5" customHeight="1">
      <c r="A64" s="782"/>
      <c r="B64" s="783"/>
      <c r="C64" s="806" t="s">
        <v>13</v>
      </c>
      <c r="D64" s="807"/>
      <c r="E64" s="807"/>
      <c r="F64" s="808"/>
      <c r="G64" s="809" t="s">
        <v>423</v>
      </c>
      <c r="H64" s="810"/>
      <c r="I64" s="810"/>
      <c r="J64" s="810"/>
      <c r="K64" s="810"/>
      <c r="L64" s="810"/>
      <c r="M64" s="810"/>
      <c r="N64" s="810"/>
      <c r="O64" s="810"/>
      <c r="P64" s="810"/>
      <c r="Q64" s="810"/>
      <c r="R64" s="810"/>
      <c r="S64" s="810"/>
      <c r="T64" s="810"/>
      <c r="U64" s="810"/>
      <c r="V64" s="810"/>
      <c r="W64" s="810"/>
      <c r="X64" s="810"/>
      <c r="Y64" s="810"/>
      <c r="Z64" s="810"/>
      <c r="AA64" s="810"/>
      <c r="AB64" s="810"/>
      <c r="AC64" s="810"/>
      <c r="AD64" s="810"/>
      <c r="AE64" s="810"/>
      <c r="AF64" s="810"/>
      <c r="AG64" s="810"/>
      <c r="AH64" s="810"/>
      <c r="AI64" s="810"/>
      <c r="AJ64" s="810"/>
      <c r="AK64" s="810"/>
      <c r="AL64" s="811"/>
      <c r="AM64" s="58"/>
      <c r="AN64" s="683"/>
      <c r="AO64" s="684"/>
      <c r="AP64" s="820"/>
      <c r="AQ64" s="820"/>
      <c r="AR64" s="820"/>
      <c r="AS64" s="820"/>
      <c r="AT64" s="820"/>
      <c r="AU64" s="820"/>
      <c r="AV64" s="820"/>
      <c r="AW64" s="820"/>
      <c r="AX64" s="820"/>
      <c r="AY64" s="820"/>
      <c r="AZ64" s="820"/>
      <c r="BA64" s="820"/>
      <c r="BB64" s="820"/>
      <c r="BC64" s="820"/>
      <c r="BD64" s="820"/>
      <c r="BE64" s="820"/>
      <c r="BF64" s="820"/>
      <c r="BG64" s="820"/>
      <c r="BH64" s="820"/>
      <c r="BI64" s="820"/>
      <c r="BJ64" s="820"/>
      <c r="BK64" s="820"/>
      <c r="BL64" s="820"/>
      <c r="BM64" s="820"/>
      <c r="BN64" s="820"/>
      <c r="BO64" s="820"/>
      <c r="BP64" s="820"/>
      <c r="BQ64" s="820"/>
      <c r="BR64" s="820"/>
      <c r="BS64" s="820"/>
      <c r="BT64" s="820"/>
      <c r="BU64" s="820"/>
      <c r="BV64" s="820"/>
      <c r="BW64" s="820"/>
      <c r="BX64" s="820"/>
      <c r="BY64" s="820"/>
      <c r="BZ64" s="58"/>
      <c r="CA64" s="58"/>
    </row>
    <row r="65" spans="1:79" s="43" customFormat="1" ht="13.5" customHeight="1">
      <c r="A65" s="782"/>
      <c r="B65" s="783"/>
      <c r="C65" s="806" t="s">
        <v>14</v>
      </c>
      <c r="D65" s="807"/>
      <c r="E65" s="807"/>
      <c r="F65" s="808"/>
      <c r="G65" s="809" t="s">
        <v>422</v>
      </c>
      <c r="H65" s="810"/>
      <c r="I65" s="810"/>
      <c r="J65" s="810"/>
      <c r="K65" s="810"/>
      <c r="L65" s="810"/>
      <c r="M65" s="810"/>
      <c r="N65" s="810"/>
      <c r="O65" s="810"/>
      <c r="P65" s="810"/>
      <c r="Q65" s="810"/>
      <c r="R65" s="810"/>
      <c r="S65" s="810"/>
      <c r="T65" s="810"/>
      <c r="U65" s="810"/>
      <c r="V65" s="810"/>
      <c r="W65" s="810"/>
      <c r="X65" s="810"/>
      <c r="Y65" s="810"/>
      <c r="Z65" s="810"/>
      <c r="AA65" s="810"/>
      <c r="AB65" s="810"/>
      <c r="AC65" s="810"/>
      <c r="AD65" s="810"/>
      <c r="AE65" s="810"/>
      <c r="AF65" s="810"/>
      <c r="AG65" s="810"/>
      <c r="AH65" s="810"/>
      <c r="AI65" s="810"/>
      <c r="AJ65" s="810"/>
      <c r="AK65" s="810"/>
      <c r="AL65" s="811"/>
      <c r="AM65" s="58"/>
      <c r="AN65" s="683"/>
      <c r="AO65" s="684"/>
      <c r="AP65" s="820"/>
      <c r="AQ65" s="820"/>
      <c r="AR65" s="820"/>
      <c r="AS65" s="820"/>
      <c r="AT65" s="820"/>
      <c r="AU65" s="820"/>
      <c r="AV65" s="820"/>
      <c r="AW65" s="820"/>
      <c r="AX65" s="820"/>
      <c r="AY65" s="820"/>
      <c r="AZ65" s="820"/>
      <c r="BA65" s="820"/>
      <c r="BB65" s="820"/>
      <c r="BC65" s="820"/>
      <c r="BD65" s="820"/>
      <c r="BE65" s="820"/>
      <c r="BF65" s="820"/>
      <c r="BG65" s="820"/>
      <c r="BH65" s="820"/>
      <c r="BI65" s="820"/>
      <c r="BJ65" s="820"/>
      <c r="BK65" s="820"/>
      <c r="BL65" s="820"/>
      <c r="BM65" s="820"/>
      <c r="BN65" s="820"/>
      <c r="BO65" s="820"/>
      <c r="BP65" s="820"/>
      <c r="BQ65" s="820"/>
      <c r="BR65" s="820"/>
      <c r="BS65" s="820"/>
      <c r="BT65" s="820"/>
      <c r="BU65" s="820"/>
      <c r="BV65" s="820"/>
      <c r="BW65" s="820"/>
      <c r="BX65" s="820"/>
      <c r="BY65" s="820"/>
      <c r="BZ65" s="58"/>
      <c r="CA65" s="58"/>
    </row>
    <row r="66" spans="1:79" s="43" customFormat="1" ht="13.5" customHeight="1">
      <c r="A66" s="784"/>
      <c r="B66" s="785"/>
      <c r="C66" s="814" t="s">
        <v>15</v>
      </c>
      <c r="D66" s="815"/>
      <c r="E66" s="815"/>
      <c r="F66" s="816"/>
      <c r="G66" s="817" t="s">
        <v>424</v>
      </c>
      <c r="H66" s="818"/>
      <c r="I66" s="818"/>
      <c r="J66" s="818"/>
      <c r="K66" s="818"/>
      <c r="L66" s="818"/>
      <c r="M66" s="818"/>
      <c r="N66" s="818"/>
      <c r="O66" s="818"/>
      <c r="P66" s="818"/>
      <c r="Q66" s="818"/>
      <c r="R66" s="818"/>
      <c r="S66" s="818"/>
      <c r="T66" s="818"/>
      <c r="U66" s="818"/>
      <c r="V66" s="818"/>
      <c r="W66" s="818"/>
      <c r="X66" s="818"/>
      <c r="Y66" s="818"/>
      <c r="Z66" s="818"/>
      <c r="AA66" s="818"/>
      <c r="AB66" s="818"/>
      <c r="AC66" s="818"/>
      <c r="AD66" s="818"/>
      <c r="AE66" s="818"/>
      <c r="AF66" s="818"/>
      <c r="AG66" s="818"/>
      <c r="AH66" s="818"/>
      <c r="AI66" s="818"/>
      <c r="AJ66" s="818"/>
      <c r="AK66" s="818"/>
      <c r="AL66" s="819"/>
      <c r="AM66" s="58"/>
      <c r="AN66" s="683"/>
      <c r="AO66" s="684"/>
      <c r="AP66" s="820"/>
      <c r="AQ66" s="820"/>
      <c r="AR66" s="820"/>
      <c r="AS66" s="820"/>
      <c r="AT66" s="820"/>
      <c r="AU66" s="820"/>
      <c r="AV66" s="820"/>
      <c r="AW66" s="820"/>
      <c r="AX66" s="820"/>
      <c r="AY66" s="820"/>
      <c r="AZ66" s="820"/>
      <c r="BA66" s="820"/>
      <c r="BB66" s="820"/>
      <c r="BC66" s="820"/>
      <c r="BD66" s="820"/>
      <c r="BE66" s="820"/>
      <c r="BF66" s="820"/>
      <c r="BG66" s="820"/>
      <c r="BH66" s="820"/>
      <c r="BI66" s="820"/>
      <c r="BJ66" s="820"/>
      <c r="BK66" s="820"/>
      <c r="BL66" s="820"/>
      <c r="BM66" s="820"/>
      <c r="BN66" s="820"/>
      <c r="BO66" s="820"/>
      <c r="BP66" s="820"/>
      <c r="BQ66" s="820"/>
      <c r="BR66" s="820"/>
      <c r="BS66" s="820"/>
      <c r="BT66" s="820"/>
      <c r="BU66" s="820"/>
      <c r="BV66" s="820"/>
      <c r="BW66" s="820"/>
      <c r="BX66" s="820"/>
      <c r="BY66" s="820"/>
      <c r="BZ66" s="58"/>
      <c r="CA66" s="58"/>
    </row>
    <row r="67" spans="1:79" s="43" customFormat="1" ht="13.5" customHeight="1">
      <c r="A67" s="681" t="s">
        <v>105</v>
      </c>
      <c r="B67" s="682"/>
      <c r="C67" s="687" t="s">
        <v>425</v>
      </c>
      <c r="D67" s="688"/>
      <c r="E67" s="688"/>
      <c r="F67" s="688"/>
      <c r="G67" s="688"/>
      <c r="H67" s="688"/>
      <c r="I67" s="688"/>
      <c r="J67" s="688"/>
      <c r="K67" s="688"/>
      <c r="L67" s="688"/>
      <c r="M67" s="688"/>
      <c r="N67" s="688"/>
      <c r="O67" s="688"/>
      <c r="P67" s="688"/>
      <c r="Q67" s="688"/>
      <c r="R67" s="688"/>
      <c r="S67" s="688"/>
      <c r="T67" s="688"/>
      <c r="U67" s="688"/>
      <c r="V67" s="688"/>
      <c r="W67" s="688"/>
      <c r="X67" s="688"/>
      <c r="Y67" s="688"/>
      <c r="Z67" s="688"/>
      <c r="AA67" s="688"/>
      <c r="AB67" s="688"/>
      <c r="AC67" s="688"/>
      <c r="AD67" s="688"/>
      <c r="AE67" s="688"/>
      <c r="AF67" s="688"/>
      <c r="AG67" s="688"/>
      <c r="AH67" s="688"/>
      <c r="AI67" s="688"/>
      <c r="AJ67" s="688"/>
      <c r="AK67" s="688"/>
      <c r="AL67" s="689"/>
      <c r="AM67" s="58"/>
      <c r="AN67" s="683"/>
      <c r="AO67" s="684"/>
      <c r="AP67" s="820"/>
      <c r="AQ67" s="820"/>
      <c r="AR67" s="820"/>
      <c r="AS67" s="820"/>
      <c r="AT67" s="820"/>
      <c r="AU67" s="820"/>
      <c r="AV67" s="820"/>
      <c r="AW67" s="820"/>
      <c r="AX67" s="820"/>
      <c r="AY67" s="820"/>
      <c r="AZ67" s="820"/>
      <c r="BA67" s="820"/>
      <c r="BB67" s="820"/>
      <c r="BC67" s="820"/>
      <c r="BD67" s="820"/>
      <c r="BE67" s="820"/>
      <c r="BF67" s="820"/>
      <c r="BG67" s="820"/>
      <c r="BH67" s="820"/>
      <c r="BI67" s="820"/>
      <c r="BJ67" s="820"/>
      <c r="BK67" s="820"/>
      <c r="BL67" s="820"/>
      <c r="BM67" s="820"/>
      <c r="BN67" s="820"/>
      <c r="BO67" s="820"/>
      <c r="BP67" s="820"/>
      <c r="BQ67" s="820"/>
      <c r="BR67" s="820"/>
      <c r="BS67" s="820"/>
      <c r="BT67" s="820"/>
      <c r="BU67" s="820"/>
      <c r="BV67" s="820"/>
      <c r="BW67" s="820"/>
      <c r="BX67" s="820"/>
      <c r="BY67" s="820"/>
      <c r="BZ67" s="58"/>
      <c r="CA67" s="58"/>
    </row>
    <row r="68" spans="1:79" s="43" customFormat="1" ht="13.5" customHeight="1">
      <c r="A68" s="683"/>
      <c r="B68" s="684"/>
      <c r="C68" s="690"/>
      <c r="D68" s="691"/>
      <c r="E68" s="691"/>
      <c r="F68" s="691"/>
      <c r="G68" s="691"/>
      <c r="H68" s="691"/>
      <c r="I68" s="691"/>
      <c r="J68" s="691"/>
      <c r="K68" s="691"/>
      <c r="L68" s="691"/>
      <c r="M68" s="691"/>
      <c r="N68" s="691"/>
      <c r="O68" s="691"/>
      <c r="P68" s="691"/>
      <c r="Q68" s="691"/>
      <c r="R68" s="691"/>
      <c r="S68" s="691"/>
      <c r="T68" s="691"/>
      <c r="U68" s="691"/>
      <c r="V68" s="691"/>
      <c r="W68" s="691"/>
      <c r="X68" s="691"/>
      <c r="Y68" s="691"/>
      <c r="Z68" s="691"/>
      <c r="AA68" s="691"/>
      <c r="AB68" s="691"/>
      <c r="AC68" s="691"/>
      <c r="AD68" s="691"/>
      <c r="AE68" s="691"/>
      <c r="AF68" s="691"/>
      <c r="AG68" s="691"/>
      <c r="AH68" s="691"/>
      <c r="AI68" s="691"/>
      <c r="AJ68" s="691"/>
      <c r="AK68" s="691"/>
      <c r="AL68" s="692"/>
      <c r="AM68" s="58"/>
      <c r="AN68" s="683"/>
      <c r="AO68" s="684"/>
      <c r="AP68" s="820"/>
      <c r="AQ68" s="820"/>
      <c r="AR68" s="820"/>
      <c r="AS68" s="820"/>
      <c r="AT68" s="820"/>
      <c r="AU68" s="820"/>
      <c r="AV68" s="820"/>
      <c r="AW68" s="820"/>
      <c r="AX68" s="820"/>
      <c r="AY68" s="820"/>
      <c r="AZ68" s="820"/>
      <c r="BA68" s="820"/>
      <c r="BB68" s="820"/>
      <c r="BC68" s="820"/>
      <c r="BD68" s="820"/>
      <c r="BE68" s="820"/>
      <c r="BF68" s="820"/>
      <c r="BG68" s="820"/>
      <c r="BH68" s="820"/>
      <c r="BI68" s="820"/>
      <c r="BJ68" s="820"/>
      <c r="BK68" s="820"/>
      <c r="BL68" s="820"/>
      <c r="BM68" s="820"/>
      <c r="BN68" s="820"/>
      <c r="BO68" s="820"/>
      <c r="BP68" s="820"/>
      <c r="BQ68" s="820"/>
      <c r="BR68" s="820"/>
      <c r="BS68" s="820"/>
      <c r="BT68" s="820"/>
      <c r="BU68" s="820"/>
      <c r="BV68" s="820"/>
      <c r="BW68" s="820"/>
      <c r="BX68" s="820"/>
      <c r="BY68" s="820"/>
      <c r="BZ68" s="58"/>
      <c r="CA68" s="58"/>
    </row>
    <row r="69" spans="1:79" s="43" customFormat="1" ht="13.5" customHeight="1">
      <c r="A69" s="683"/>
      <c r="B69" s="684"/>
      <c r="C69" s="690"/>
      <c r="D69" s="691"/>
      <c r="E69" s="691"/>
      <c r="F69" s="691"/>
      <c r="G69" s="691"/>
      <c r="H69" s="691"/>
      <c r="I69" s="691"/>
      <c r="J69" s="691"/>
      <c r="K69" s="691"/>
      <c r="L69" s="691"/>
      <c r="M69" s="691"/>
      <c r="N69" s="691"/>
      <c r="O69" s="691"/>
      <c r="P69" s="691"/>
      <c r="Q69" s="691"/>
      <c r="R69" s="691"/>
      <c r="S69" s="691"/>
      <c r="T69" s="691"/>
      <c r="U69" s="691"/>
      <c r="V69" s="691"/>
      <c r="W69" s="691"/>
      <c r="X69" s="691"/>
      <c r="Y69" s="691"/>
      <c r="Z69" s="691"/>
      <c r="AA69" s="691"/>
      <c r="AB69" s="691"/>
      <c r="AC69" s="691"/>
      <c r="AD69" s="691"/>
      <c r="AE69" s="691"/>
      <c r="AF69" s="691"/>
      <c r="AG69" s="691"/>
      <c r="AH69" s="691"/>
      <c r="AI69" s="691"/>
      <c r="AJ69" s="691"/>
      <c r="AK69" s="691"/>
      <c r="AL69" s="692"/>
      <c r="AM69" s="93"/>
      <c r="AN69" s="685"/>
      <c r="AO69" s="686"/>
      <c r="AP69" s="820"/>
      <c r="AQ69" s="820"/>
      <c r="AR69" s="820"/>
      <c r="AS69" s="820"/>
      <c r="AT69" s="820"/>
      <c r="AU69" s="820"/>
      <c r="AV69" s="820"/>
      <c r="AW69" s="820"/>
      <c r="AX69" s="820"/>
      <c r="AY69" s="820"/>
      <c r="AZ69" s="820"/>
      <c r="BA69" s="820"/>
      <c r="BB69" s="820"/>
      <c r="BC69" s="820"/>
      <c r="BD69" s="820"/>
      <c r="BE69" s="820"/>
      <c r="BF69" s="820"/>
      <c r="BG69" s="820"/>
      <c r="BH69" s="820"/>
      <c r="BI69" s="820"/>
      <c r="BJ69" s="820"/>
      <c r="BK69" s="820"/>
      <c r="BL69" s="820"/>
      <c r="BM69" s="820"/>
      <c r="BN69" s="820"/>
      <c r="BO69" s="820"/>
      <c r="BP69" s="820"/>
      <c r="BQ69" s="820"/>
      <c r="BR69" s="820"/>
      <c r="BS69" s="820"/>
      <c r="BT69" s="820"/>
      <c r="BU69" s="820"/>
      <c r="BV69" s="820"/>
      <c r="BW69" s="820"/>
      <c r="BX69" s="820"/>
      <c r="BY69" s="820"/>
      <c r="BZ69" s="93"/>
      <c r="CA69" s="93"/>
    </row>
    <row r="70" spans="1:79" s="43" customFormat="1" ht="13.5" customHeight="1">
      <c r="A70" s="683"/>
      <c r="B70" s="684"/>
      <c r="C70" s="690"/>
      <c r="D70" s="691"/>
      <c r="E70" s="691"/>
      <c r="F70" s="691"/>
      <c r="G70" s="691"/>
      <c r="H70" s="691"/>
      <c r="I70" s="691"/>
      <c r="J70" s="691"/>
      <c r="K70" s="691"/>
      <c r="L70" s="691"/>
      <c r="M70" s="691"/>
      <c r="N70" s="691"/>
      <c r="O70" s="691"/>
      <c r="P70" s="691"/>
      <c r="Q70" s="691"/>
      <c r="R70" s="691"/>
      <c r="S70" s="691"/>
      <c r="T70" s="691"/>
      <c r="U70" s="691"/>
      <c r="V70" s="691"/>
      <c r="W70" s="691"/>
      <c r="X70" s="691"/>
      <c r="Y70" s="691"/>
      <c r="Z70" s="691"/>
      <c r="AA70" s="691"/>
      <c r="AB70" s="691"/>
      <c r="AC70" s="691"/>
      <c r="AD70" s="691"/>
      <c r="AE70" s="691"/>
      <c r="AF70" s="691"/>
      <c r="AG70" s="691"/>
      <c r="AH70" s="691"/>
      <c r="AI70" s="691"/>
      <c r="AJ70" s="691"/>
      <c r="AK70" s="691"/>
      <c r="AL70" s="692"/>
      <c r="AM70" s="67"/>
      <c r="AN70" s="758" t="s">
        <v>163</v>
      </c>
      <c r="AO70" s="759"/>
      <c r="AP70" s="677" t="s">
        <v>101</v>
      </c>
      <c r="AQ70" s="678"/>
      <c r="AR70" s="678"/>
      <c r="AS70" s="678"/>
      <c r="AT70" s="678"/>
      <c r="AU70" s="678"/>
      <c r="AV70" s="678"/>
      <c r="AW70" s="678"/>
      <c r="AX70" s="678"/>
      <c r="AY70" s="678"/>
      <c r="AZ70" s="678"/>
      <c r="BA70" s="678"/>
      <c r="BB70" s="678"/>
      <c r="BC70" s="678"/>
      <c r="BD70" s="678"/>
      <c r="BE70" s="678"/>
      <c r="BF70" s="678"/>
      <c r="BG70" s="678" t="s">
        <v>164</v>
      </c>
      <c r="BH70" s="678"/>
      <c r="BI70" s="679" t="s">
        <v>102</v>
      </c>
      <c r="BJ70" s="679"/>
      <c r="BK70" s="679"/>
      <c r="BL70" s="679"/>
      <c r="BM70" s="679"/>
      <c r="BN70" s="679"/>
      <c r="BO70" s="679"/>
      <c r="BP70" s="679"/>
      <c r="BQ70" s="679"/>
      <c r="BR70" s="679"/>
      <c r="BS70" s="679"/>
      <c r="BT70" s="679"/>
      <c r="BU70" s="679"/>
      <c r="BV70" s="679"/>
      <c r="BW70" s="679"/>
      <c r="BX70" s="679"/>
      <c r="BY70" s="680"/>
      <c r="BZ70" s="67"/>
      <c r="CA70" s="67"/>
    </row>
    <row r="71" spans="1:79" s="43" customFormat="1" ht="13.5" customHeight="1">
      <c r="A71" s="683"/>
      <c r="B71" s="684"/>
      <c r="C71" s="690"/>
      <c r="D71" s="691"/>
      <c r="E71" s="691"/>
      <c r="F71" s="691"/>
      <c r="G71" s="691"/>
      <c r="H71" s="691"/>
      <c r="I71" s="691"/>
      <c r="J71" s="691"/>
      <c r="K71" s="691"/>
      <c r="L71" s="691"/>
      <c r="M71" s="691"/>
      <c r="N71" s="691"/>
      <c r="O71" s="691"/>
      <c r="P71" s="691"/>
      <c r="Q71" s="691"/>
      <c r="R71" s="691"/>
      <c r="S71" s="691"/>
      <c r="T71" s="691"/>
      <c r="U71" s="691"/>
      <c r="V71" s="691"/>
      <c r="W71" s="691"/>
      <c r="X71" s="691"/>
      <c r="Y71" s="691"/>
      <c r="Z71" s="691"/>
      <c r="AA71" s="691"/>
      <c r="AB71" s="691"/>
      <c r="AC71" s="691"/>
      <c r="AD71" s="691"/>
      <c r="AE71" s="691"/>
      <c r="AF71" s="691"/>
      <c r="AG71" s="691"/>
      <c r="AH71" s="691"/>
      <c r="AI71" s="691"/>
      <c r="AJ71" s="691"/>
      <c r="AK71" s="691"/>
      <c r="AL71" s="692"/>
      <c r="AM71" s="58"/>
      <c r="AN71" s="681"/>
      <c r="AO71" s="682"/>
      <c r="AP71" s="703" t="s">
        <v>83</v>
      </c>
      <c r="AQ71" s="704"/>
      <c r="AR71" s="704"/>
      <c r="AS71" s="704"/>
      <c r="AT71" s="704"/>
      <c r="AU71" s="704"/>
      <c r="AV71" s="704"/>
      <c r="AW71" s="704"/>
      <c r="AX71" s="705"/>
      <c r="AY71" s="747" t="s">
        <v>89</v>
      </c>
      <c r="AZ71" s="748"/>
      <c r="BA71" s="748"/>
      <c r="BB71" s="748"/>
      <c r="BC71" s="748"/>
      <c r="BD71" s="748"/>
      <c r="BE71" s="748"/>
      <c r="BF71" s="748"/>
      <c r="BG71" s="748"/>
      <c r="BH71" s="747" t="s">
        <v>90</v>
      </c>
      <c r="BI71" s="748"/>
      <c r="BJ71" s="748"/>
      <c r="BK71" s="748"/>
      <c r="BL71" s="748"/>
      <c r="BM71" s="748"/>
      <c r="BN71" s="748"/>
      <c r="BO71" s="748"/>
      <c r="BP71" s="748"/>
      <c r="BQ71" s="703" t="s">
        <v>94</v>
      </c>
      <c r="BR71" s="704"/>
      <c r="BS71" s="704"/>
      <c r="BT71" s="704"/>
      <c r="BU71" s="704"/>
      <c r="BV71" s="704"/>
      <c r="BW71" s="704"/>
      <c r="BX71" s="704"/>
      <c r="BY71" s="705"/>
      <c r="BZ71" s="58"/>
      <c r="CA71" s="58"/>
    </row>
    <row r="72" spans="1:79" s="43" customFormat="1" ht="13.5" customHeight="1">
      <c r="A72" s="683"/>
      <c r="B72" s="684"/>
      <c r="C72" s="690"/>
      <c r="D72" s="691"/>
      <c r="E72" s="691"/>
      <c r="F72" s="691"/>
      <c r="G72" s="691"/>
      <c r="H72" s="691"/>
      <c r="I72" s="691"/>
      <c r="J72" s="691"/>
      <c r="K72" s="691"/>
      <c r="L72" s="691"/>
      <c r="M72" s="691"/>
      <c r="N72" s="691"/>
      <c r="O72" s="691"/>
      <c r="P72" s="691"/>
      <c r="Q72" s="691"/>
      <c r="R72" s="691"/>
      <c r="S72" s="691"/>
      <c r="T72" s="691"/>
      <c r="U72" s="691"/>
      <c r="V72" s="691"/>
      <c r="W72" s="691"/>
      <c r="X72" s="691"/>
      <c r="Y72" s="691"/>
      <c r="Z72" s="691"/>
      <c r="AA72" s="691"/>
      <c r="AB72" s="691"/>
      <c r="AC72" s="691"/>
      <c r="AD72" s="691"/>
      <c r="AE72" s="691"/>
      <c r="AF72" s="691"/>
      <c r="AG72" s="691"/>
      <c r="AH72" s="691"/>
      <c r="AI72" s="691"/>
      <c r="AJ72" s="691"/>
      <c r="AK72" s="691"/>
      <c r="AL72" s="692"/>
      <c r="AM72" s="58"/>
      <c r="AN72" s="700" t="s">
        <v>97</v>
      </c>
      <c r="AO72" s="700"/>
      <c r="AP72" s="701" t="s">
        <v>106</v>
      </c>
      <c r="AQ72" s="702"/>
      <c r="AR72" s="702"/>
      <c r="AS72" s="702"/>
      <c r="AT72" s="702"/>
      <c r="AU72" s="702"/>
      <c r="AV72" s="696" t="s">
        <v>42</v>
      </c>
      <c r="AW72" s="696"/>
      <c r="AX72" s="697"/>
      <c r="AY72" s="701"/>
      <c r="AZ72" s="702"/>
      <c r="BA72" s="702"/>
      <c r="BB72" s="702"/>
      <c r="BC72" s="702"/>
      <c r="BD72" s="702"/>
      <c r="BE72" s="696" t="s">
        <v>42</v>
      </c>
      <c r="BF72" s="696"/>
      <c r="BG72" s="697"/>
      <c r="BH72" s="701"/>
      <c r="BI72" s="702"/>
      <c r="BJ72" s="702"/>
      <c r="BK72" s="702"/>
      <c r="BL72" s="702"/>
      <c r="BM72" s="702"/>
      <c r="BN72" s="696" t="s">
        <v>42</v>
      </c>
      <c r="BO72" s="696"/>
      <c r="BP72" s="697"/>
      <c r="BQ72" s="698">
        <f>SUM(AP72,AY72,BH72)</f>
        <v>0</v>
      </c>
      <c r="BR72" s="699"/>
      <c r="BS72" s="699"/>
      <c r="BT72" s="699"/>
      <c r="BU72" s="699"/>
      <c r="BV72" s="699"/>
      <c r="BW72" s="696" t="s">
        <v>42</v>
      </c>
      <c r="BX72" s="696"/>
      <c r="BY72" s="697"/>
      <c r="BZ72" s="58"/>
      <c r="CA72" s="58"/>
    </row>
    <row r="73" spans="1:79" s="43" customFormat="1" ht="13.5" customHeight="1">
      <c r="A73" s="685"/>
      <c r="B73" s="686"/>
      <c r="C73" s="693"/>
      <c r="D73" s="694"/>
      <c r="E73" s="694"/>
      <c r="F73" s="694"/>
      <c r="G73" s="694"/>
      <c r="H73" s="694"/>
      <c r="I73" s="694"/>
      <c r="J73" s="694"/>
      <c r="K73" s="694"/>
      <c r="L73" s="694"/>
      <c r="M73" s="694"/>
      <c r="N73" s="694"/>
      <c r="O73" s="694"/>
      <c r="P73" s="694"/>
      <c r="Q73" s="694"/>
      <c r="R73" s="694"/>
      <c r="S73" s="694"/>
      <c r="T73" s="694"/>
      <c r="U73" s="694"/>
      <c r="V73" s="694"/>
      <c r="W73" s="694"/>
      <c r="X73" s="694"/>
      <c r="Y73" s="694"/>
      <c r="Z73" s="694"/>
      <c r="AA73" s="694"/>
      <c r="AB73" s="694"/>
      <c r="AC73" s="694"/>
      <c r="AD73" s="694"/>
      <c r="AE73" s="694"/>
      <c r="AF73" s="694"/>
      <c r="AG73" s="694"/>
      <c r="AH73" s="694"/>
      <c r="AI73" s="694"/>
      <c r="AJ73" s="694"/>
      <c r="AK73" s="694"/>
      <c r="AL73" s="695"/>
      <c r="AM73" s="58"/>
      <c r="AN73" s="700" t="s">
        <v>98</v>
      </c>
      <c r="AO73" s="700"/>
      <c r="AP73" s="701" t="s">
        <v>106</v>
      </c>
      <c r="AQ73" s="702"/>
      <c r="AR73" s="702"/>
      <c r="AS73" s="702"/>
      <c r="AT73" s="702"/>
      <c r="AU73" s="702"/>
      <c r="AV73" s="696" t="s">
        <v>8</v>
      </c>
      <c r="AW73" s="696"/>
      <c r="AX73" s="697"/>
      <c r="AY73" s="701" t="s">
        <v>106</v>
      </c>
      <c r="AZ73" s="702"/>
      <c r="BA73" s="702"/>
      <c r="BB73" s="702"/>
      <c r="BC73" s="702"/>
      <c r="BD73" s="702"/>
      <c r="BE73" s="696" t="s">
        <v>8</v>
      </c>
      <c r="BF73" s="696"/>
      <c r="BG73" s="697"/>
      <c r="BH73" s="701">
        <v>3</v>
      </c>
      <c r="BI73" s="702"/>
      <c r="BJ73" s="702"/>
      <c r="BK73" s="702"/>
      <c r="BL73" s="702"/>
      <c r="BM73" s="702"/>
      <c r="BN73" s="696" t="s">
        <v>8</v>
      </c>
      <c r="BO73" s="696"/>
      <c r="BP73" s="697"/>
      <c r="BQ73" s="698">
        <f t="shared" ref="BQ73:BQ74" si="2">SUM(AP73,AY73,BH73)</f>
        <v>3</v>
      </c>
      <c r="BR73" s="699"/>
      <c r="BS73" s="699"/>
      <c r="BT73" s="699"/>
      <c r="BU73" s="699"/>
      <c r="BV73" s="699"/>
      <c r="BW73" s="696" t="s">
        <v>8</v>
      </c>
      <c r="BX73" s="696"/>
      <c r="BY73" s="697"/>
      <c r="BZ73" s="58"/>
      <c r="CA73" s="58"/>
    </row>
    <row r="74" spans="1:79" s="43" customFormat="1" ht="13.5" customHeight="1">
      <c r="A74" s="681" t="s">
        <v>18</v>
      </c>
      <c r="B74" s="682"/>
      <c r="C74" s="760" t="s">
        <v>83</v>
      </c>
      <c r="D74" s="761"/>
      <c r="E74" s="761"/>
      <c r="F74" s="762"/>
      <c r="G74" s="745"/>
      <c r="H74" s="746"/>
      <c r="I74" s="746"/>
      <c r="J74" s="763" t="s">
        <v>84</v>
      </c>
      <c r="K74" s="763"/>
      <c r="L74" s="763"/>
      <c r="M74" s="756" t="s">
        <v>85</v>
      </c>
      <c r="N74" s="756"/>
      <c r="O74" s="746"/>
      <c r="P74" s="746"/>
      <c r="Q74" s="746"/>
      <c r="R74" s="730" t="s">
        <v>86</v>
      </c>
      <c r="S74" s="730"/>
      <c r="T74" s="756" t="s">
        <v>85</v>
      </c>
      <c r="U74" s="756"/>
      <c r="V74" s="757"/>
      <c r="W74" s="757"/>
      <c r="X74" s="757"/>
      <c r="Y74" s="730" t="s">
        <v>16</v>
      </c>
      <c r="Z74" s="731"/>
      <c r="AA74" s="732" t="s">
        <v>242</v>
      </c>
      <c r="AB74" s="733"/>
      <c r="AC74" s="734"/>
      <c r="AD74" s="745"/>
      <c r="AE74" s="746"/>
      <c r="AF74" s="746"/>
      <c r="AG74" s="746"/>
      <c r="AH74" s="812" t="s">
        <v>91</v>
      </c>
      <c r="AI74" s="812"/>
      <c r="AJ74" s="812"/>
      <c r="AK74" s="812"/>
      <c r="AL74" s="813"/>
      <c r="AM74" s="53"/>
      <c r="AN74" s="700" t="s">
        <v>99</v>
      </c>
      <c r="AO74" s="700"/>
      <c r="AP74" s="701" t="s">
        <v>106</v>
      </c>
      <c r="AQ74" s="702"/>
      <c r="AR74" s="702"/>
      <c r="AS74" s="702"/>
      <c r="AT74" s="702"/>
      <c r="AU74" s="702"/>
      <c r="AV74" s="696" t="s">
        <v>96</v>
      </c>
      <c r="AW74" s="696"/>
      <c r="AX74" s="697"/>
      <c r="AY74" s="701" t="s">
        <v>106</v>
      </c>
      <c r="AZ74" s="702"/>
      <c r="BA74" s="702"/>
      <c r="BB74" s="702"/>
      <c r="BC74" s="702"/>
      <c r="BD74" s="702"/>
      <c r="BE74" s="696" t="s">
        <v>96</v>
      </c>
      <c r="BF74" s="696"/>
      <c r="BG74" s="697"/>
      <c r="BH74" s="701">
        <v>3</v>
      </c>
      <c r="BI74" s="702"/>
      <c r="BJ74" s="702"/>
      <c r="BK74" s="702"/>
      <c r="BL74" s="702"/>
      <c r="BM74" s="702"/>
      <c r="BN74" s="696" t="s">
        <v>96</v>
      </c>
      <c r="BO74" s="696"/>
      <c r="BP74" s="697"/>
      <c r="BQ74" s="698">
        <f t="shared" si="2"/>
        <v>3</v>
      </c>
      <c r="BR74" s="699"/>
      <c r="BS74" s="699"/>
      <c r="BT74" s="699"/>
      <c r="BU74" s="699"/>
      <c r="BV74" s="699"/>
      <c r="BW74" s="696" t="s">
        <v>96</v>
      </c>
      <c r="BX74" s="696"/>
      <c r="BY74" s="697"/>
      <c r="BZ74" s="53"/>
      <c r="CA74" s="53"/>
    </row>
    <row r="75" spans="1:79" s="43" customFormat="1" ht="13.5" customHeight="1">
      <c r="A75" s="683"/>
      <c r="B75" s="684"/>
      <c r="C75" s="764" t="s">
        <v>89</v>
      </c>
      <c r="D75" s="765"/>
      <c r="E75" s="765"/>
      <c r="F75" s="766"/>
      <c r="G75" s="752">
        <v>4</v>
      </c>
      <c r="H75" s="753"/>
      <c r="I75" s="753"/>
      <c r="J75" s="767" t="s">
        <v>84</v>
      </c>
      <c r="K75" s="767"/>
      <c r="L75" s="767"/>
      <c r="M75" s="721" t="s">
        <v>85</v>
      </c>
      <c r="N75" s="721"/>
      <c r="O75" s="753">
        <v>5</v>
      </c>
      <c r="P75" s="753"/>
      <c r="Q75" s="753"/>
      <c r="R75" s="750" t="s">
        <v>86</v>
      </c>
      <c r="S75" s="750"/>
      <c r="T75" s="721" t="s">
        <v>85</v>
      </c>
      <c r="U75" s="721"/>
      <c r="V75" s="749">
        <v>2</v>
      </c>
      <c r="W75" s="749"/>
      <c r="X75" s="749"/>
      <c r="Y75" s="750" t="s">
        <v>16</v>
      </c>
      <c r="Z75" s="751"/>
      <c r="AA75" s="735"/>
      <c r="AB75" s="736"/>
      <c r="AC75" s="737"/>
      <c r="AD75" s="752">
        <v>15</v>
      </c>
      <c r="AE75" s="753"/>
      <c r="AF75" s="753"/>
      <c r="AG75" s="753"/>
      <c r="AH75" s="754" t="s">
        <v>91</v>
      </c>
      <c r="AI75" s="754"/>
      <c r="AJ75" s="754"/>
      <c r="AK75" s="754"/>
      <c r="AL75" s="755"/>
      <c r="AM75" s="53"/>
      <c r="AN75" s="681" t="s">
        <v>103</v>
      </c>
      <c r="AO75" s="682"/>
      <c r="AP75" s="687" t="s">
        <v>432</v>
      </c>
      <c r="AQ75" s="688"/>
      <c r="AR75" s="688"/>
      <c r="AS75" s="688"/>
      <c r="AT75" s="688"/>
      <c r="AU75" s="688"/>
      <c r="AV75" s="688"/>
      <c r="AW75" s="688"/>
      <c r="AX75" s="688"/>
      <c r="AY75" s="688"/>
      <c r="AZ75" s="688"/>
      <c r="BA75" s="688"/>
      <c r="BB75" s="688"/>
      <c r="BC75" s="688"/>
      <c r="BD75" s="688"/>
      <c r="BE75" s="688"/>
      <c r="BF75" s="688"/>
      <c r="BG75" s="688"/>
      <c r="BH75" s="688"/>
      <c r="BI75" s="688"/>
      <c r="BJ75" s="688"/>
      <c r="BK75" s="688"/>
      <c r="BL75" s="688"/>
      <c r="BM75" s="688"/>
      <c r="BN75" s="688"/>
      <c r="BO75" s="688"/>
      <c r="BP75" s="688"/>
      <c r="BQ75" s="688"/>
      <c r="BR75" s="688"/>
      <c r="BS75" s="688"/>
      <c r="BT75" s="688"/>
      <c r="BU75" s="688"/>
      <c r="BV75" s="688"/>
      <c r="BW75" s="688"/>
      <c r="BX75" s="688"/>
      <c r="BY75" s="689"/>
      <c r="BZ75" s="53"/>
      <c r="CA75" s="53"/>
    </row>
    <row r="76" spans="1:79" s="43" customFormat="1" ht="13.5" customHeight="1">
      <c r="A76" s="685"/>
      <c r="B76" s="686"/>
      <c r="C76" s="741" t="s">
        <v>90</v>
      </c>
      <c r="D76" s="742"/>
      <c r="E76" s="742"/>
      <c r="F76" s="743"/>
      <c r="G76" s="728">
        <v>4</v>
      </c>
      <c r="H76" s="729"/>
      <c r="I76" s="729"/>
      <c r="J76" s="744" t="s">
        <v>84</v>
      </c>
      <c r="K76" s="744"/>
      <c r="L76" s="744"/>
      <c r="M76" s="725" t="s">
        <v>85</v>
      </c>
      <c r="N76" s="725"/>
      <c r="O76" s="729">
        <v>5</v>
      </c>
      <c r="P76" s="729"/>
      <c r="Q76" s="729"/>
      <c r="R76" s="724" t="s">
        <v>86</v>
      </c>
      <c r="S76" s="724"/>
      <c r="T76" s="725" t="s">
        <v>85</v>
      </c>
      <c r="U76" s="725"/>
      <c r="V76" s="726">
        <v>2</v>
      </c>
      <c r="W76" s="726"/>
      <c r="X76" s="726"/>
      <c r="Y76" s="724" t="s">
        <v>16</v>
      </c>
      <c r="Z76" s="727"/>
      <c r="AA76" s="738"/>
      <c r="AB76" s="739"/>
      <c r="AC76" s="740"/>
      <c r="AD76" s="728">
        <v>15</v>
      </c>
      <c r="AE76" s="729"/>
      <c r="AF76" s="729"/>
      <c r="AG76" s="729"/>
      <c r="AH76" s="722" t="s">
        <v>91</v>
      </c>
      <c r="AI76" s="722"/>
      <c r="AJ76" s="722"/>
      <c r="AK76" s="722"/>
      <c r="AL76" s="723"/>
      <c r="AM76" s="53"/>
      <c r="AN76" s="683"/>
      <c r="AO76" s="684"/>
      <c r="AP76" s="690"/>
      <c r="AQ76" s="691"/>
      <c r="AR76" s="691"/>
      <c r="AS76" s="691"/>
      <c r="AT76" s="691"/>
      <c r="AU76" s="691"/>
      <c r="AV76" s="691"/>
      <c r="AW76" s="691"/>
      <c r="AX76" s="691"/>
      <c r="AY76" s="691"/>
      <c r="AZ76" s="691"/>
      <c r="BA76" s="691"/>
      <c r="BB76" s="691"/>
      <c r="BC76" s="691"/>
      <c r="BD76" s="691"/>
      <c r="BE76" s="691"/>
      <c r="BF76" s="691"/>
      <c r="BG76" s="691"/>
      <c r="BH76" s="691"/>
      <c r="BI76" s="691"/>
      <c r="BJ76" s="691"/>
      <c r="BK76" s="691"/>
      <c r="BL76" s="691"/>
      <c r="BM76" s="691"/>
      <c r="BN76" s="691"/>
      <c r="BO76" s="691"/>
      <c r="BP76" s="691"/>
      <c r="BQ76" s="691"/>
      <c r="BR76" s="691"/>
      <c r="BS76" s="691"/>
      <c r="BT76" s="691"/>
      <c r="BU76" s="691"/>
      <c r="BV76" s="691"/>
      <c r="BW76" s="691"/>
      <c r="BX76" s="691"/>
      <c r="BY76" s="692"/>
      <c r="BZ76" s="53"/>
      <c r="CA76" s="53"/>
    </row>
    <row r="77" spans="1:79" s="43" customFormat="1" ht="13.5" customHeight="1">
      <c r="A77" s="758" t="s">
        <v>163</v>
      </c>
      <c r="B77" s="759"/>
      <c r="C77" s="677" t="s">
        <v>101</v>
      </c>
      <c r="D77" s="678"/>
      <c r="E77" s="678"/>
      <c r="F77" s="678"/>
      <c r="G77" s="678"/>
      <c r="H77" s="678"/>
      <c r="I77" s="678"/>
      <c r="J77" s="678"/>
      <c r="K77" s="678"/>
      <c r="L77" s="678"/>
      <c r="M77" s="678"/>
      <c r="N77" s="678"/>
      <c r="O77" s="678"/>
      <c r="P77" s="678"/>
      <c r="Q77" s="678"/>
      <c r="R77" s="678"/>
      <c r="S77" s="678"/>
      <c r="T77" s="678" t="s">
        <v>164</v>
      </c>
      <c r="U77" s="678"/>
      <c r="V77" s="679" t="s">
        <v>102</v>
      </c>
      <c r="W77" s="679"/>
      <c r="X77" s="679"/>
      <c r="Y77" s="679"/>
      <c r="Z77" s="679"/>
      <c r="AA77" s="679"/>
      <c r="AB77" s="679"/>
      <c r="AC77" s="679"/>
      <c r="AD77" s="679"/>
      <c r="AE77" s="679"/>
      <c r="AF77" s="679"/>
      <c r="AG77" s="679"/>
      <c r="AH77" s="679"/>
      <c r="AI77" s="679"/>
      <c r="AJ77" s="679"/>
      <c r="AK77" s="679"/>
      <c r="AL77" s="680"/>
      <c r="AM77" s="53"/>
      <c r="AN77" s="685"/>
      <c r="AO77" s="686"/>
      <c r="AP77" s="693"/>
      <c r="AQ77" s="694"/>
      <c r="AR77" s="694"/>
      <c r="AS77" s="694"/>
      <c r="AT77" s="694"/>
      <c r="AU77" s="694"/>
      <c r="AV77" s="694"/>
      <c r="AW77" s="694"/>
      <c r="AX77" s="694"/>
      <c r="AY77" s="694"/>
      <c r="AZ77" s="694"/>
      <c r="BA77" s="694"/>
      <c r="BB77" s="694"/>
      <c r="BC77" s="694"/>
      <c r="BD77" s="694"/>
      <c r="BE77" s="694"/>
      <c r="BF77" s="694"/>
      <c r="BG77" s="694"/>
      <c r="BH77" s="694"/>
      <c r="BI77" s="694"/>
      <c r="BJ77" s="694"/>
      <c r="BK77" s="694"/>
      <c r="BL77" s="694"/>
      <c r="BM77" s="694"/>
      <c r="BN77" s="694"/>
      <c r="BO77" s="694"/>
      <c r="BP77" s="694"/>
      <c r="BQ77" s="694"/>
      <c r="BR77" s="694"/>
      <c r="BS77" s="694"/>
      <c r="BT77" s="694"/>
      <c r="BU77" s="694"/>
      <c r="BV77" s="694"/>
      <c r="BW77" s="694"/>
      <c r="BX77" s="694"/>
      <c r="BY77" s="695"/>
      <c r="BZ77" s="53"/>
      <c r="CA77" s="53"/>
    </row>
    <row r="78" spans="1:79" s="43" customFormat="1" ht="13.5" customHeight="1">
      <c r="A78" s="149"/>
      <c r="B78" s="150"/>
      <c r="C78" s="703" t="s">
        <v>83</v>
      </c>
      <c r="D78" s="704"/>
      <c r="E78" s="704"/>
      <c r="F78" s="704"/>
      <c r="G78" s="704"/>
      <c r="H78" s="704"/>
      <c r="I78" s="704"/>
      <c r="J78" s="704"/>
      <c r="K78" s="705"/>
      <c r="L78" s="703" t="s">
        <v>89</v>
      </c>
      <c r="M78" s="704"/>
      <c r="N78" s="704"/>
      <c r="O78" s="704"/>
      <c r="P78" s="704"/>
      <c r="Q78" s="704"/>
      <c r="R78" s="704"/>
      <c r="S78" s="704"/>
      <c r="T78" s="705"/>
      <c r="U78" s="703" t="s">
        <v>90</v>
      </c>
      <c r="V78" s="704"/>
      <c r="W78" s="704"/>
      <c r="X78" s="704"/>
      <c r="Y78" s="704"/>
      <c r="Z78" s="704"/>
      <c r="AA78" s="704"/>
      <c r="AB78" s="704"/>
      <c r="AC78" s="705"/>
      <c r="AD78" s="703" t="s">
        <v>94</v>
      </c>
      <c r="AE78" s="704"/>
      <c r="AF78" s="704"/>
      <c r="AG78" s="704"/>
      <c r="AH78" s="704"/>
      <c r="AI78" s="704"/>
      <c r="AJ78" s="704"/>
      <c r="AK78" s="704"/>
      <c r="AL78" s="705"/>
      <c r="AM78" s="53"/>
      <c r="AN78" s="681" t="s">
        <v>343</v>
      </c>
      <c r="AO78" s="682"/>
      <c r="AP78" s="820" t="s">
        <v>435</v>
      </c>
      <c r="AQ78" s="820"/>
      <c r="AR78" s="820"/>
      <c r="AS78" s="820"/>
      <c r="AT78" s="820"/>
      <c r="AU78" s="820"/>
      <c r="AV78" s="820"/>
      <c r="AW78" s="820"/>
      <c r="AX78" s="820"/>
      <c r="AY78" s="820"/>
      <c r="AZ78" s="820"/>
      <c r="BA78" s="820"/>
      <c r="BB78" s="820"/>
      <c r="BC78" s="820"/>
      <c r="BD78" s="820"/>
      <c r="BE78" s="820"/>
      <c r="BF78" s="820"/>
      <c r="BG78" s="820"/>
      <c r="BH78" s="820"/>
      <c r="BI78" s="820"/>
      <c r="BJ78" s="820"/>
      <c r="BK78" s="820"/>
      <c r="BL78" s="820"/>
      <c r="BM78" s="820"/>
      <c r="BN78" s="820"/>
      <c r="BO78" s="820"/>
      <c r="BP78" s="820"/>
      <c r="BQ78" s="820"/>
      <c r="BR78" s="820"/>
      <c r="BS78" s="820"/>
      <c r="BT78" s="820"/>
      <c r="BU78" s="820"/>
      <c r="BV78" s="820"/>
      <c r="BW78" s="820"/>
      <c r="BX78" s="820"/>
      <c r="BY78" s="820"/>
      <c r="BZ78" s="53"/>
      <c r="CA78" s="53"/>
    </row>
    <row r="79" spans="1:79" s="43" customFormat="1" ht="13.5" customHeight="1">
      <c r="A79" s="758" t="s">
        <v>97</v>
      </c>
      <c r="B79" s="759"/>
      <c r="C79" s="701"/>
      <c r="D79" s="702"/>
      <c r="E79" s="702"/>
      <c r="F79" s="702"/>
      <c r="G79" s="702"/>
      <c r="H79" s="702"/>
      <c r="I79" s="696" t="s">
        <v>42</v>
      </c>
      <c r="J79" s="696"/>
      <c r="K79" s="697"/>
      <c r="L79" s="701"/>
      <c r="M79" s="702"/>
      <c r="N79" s="702"/>
      <c r="O79" s="702"/>
      <c r="P79" s="702"/>
      <c r="Q79" s="702"/>
      <c r="R79" s="696" t="s">
        <v>42</v>
      </c>
      <c r="S79" s="696"/>
      <c r="T79" s="697"/>
      <c r="U79" s="701"/>
      <c r="V79" s="702"/>
      <c r="W79" s="702"/>
      <c r="X79" s="702"/>
      <c r="Y79" s="702"/>
      <c r="Z79" s="702"/>
      <c r="AA79" s="696" t="s">
        <v>42</v>
      </c>
      <c r="AB79" s="696"/>
      <c r="AC79" s="697"/>
      <c r="AD79" s="698">
        <f>SUM(C79,L79,U79)</f>
        <v>0</v>
      </c>
      <c r="AE79" s="699"/>
      <c r="AF79" s="699"/>
      <c r="AG79" s="699"/>
      <c r="AH79" s="699"/>
      <c r="AI79" s="699"/>
      <c r="AJ79" s="696" t="s">
        <v>42</v>
      </c>
      <c r="AK79" s="696"/>
      <c r="AL79" s="697"/>
      <c r="AM79" s="53"/>
      <c r="AN79" s="683"/>
      <c r="AO79" s="684"/>
      <c r="AP79" s="820"/>
      <c r="AQ79" s="820"/>
      <c r="AR79" s="820"/>
      <c r="AS79" s="820"/>
      <c r="AT79" s="820"/>
      <c r="AU79" s="820"/>
      <c r="AV79" s="820"/>
      <c r="AW79" s="820"/>
      <c r="AX79" s="820"/>
      <c r="AY79" s="820"/>
      <c r="AZ79" s="820"/>
      <c r="BA79" s="820"/>
      <c r="BB79" s="820"/>
      <c r="BC79" s="820"/>
      <c r="BD79" s="820"/>
      <c r="BE79" s="820"/>
      <c r="BF79" s="820"/>
      <c r="BG79" s="820"/>
      <c r="BH79" s="820"/>
      <c r="BI79" s="820"/>
      <c r="BJ79" s="820"/>
      <c r="BK79" s="820"/>
      <c r="BL79" s="820"/>
      <c r="BM79" s="820"/>
      <c r="BN79" s="820"/>
      <c r="BO79" s="820"/>
      <c r="BP79" s="820"/>
      <c r="BQ79" s="820"/>
      <c r="BR79" s="820"/>
      <c r="BS79" s="820"/>
      <c r="BT79" s="820"/>
      <c r="BU79" s="820"/>
      <c r="BV79" s="820"/>
      <c r="BW79" s="820"/>
      <c r="BX79" s="820"/>
      <c r="BY79" s="820"/>
      <c r="BZ79" s="53"/>
      <c r="CA79" s="53"/>
    </row>
    <row r="80" spans="1:79" s="43" customFormat="1" ht="13.5" customHeight="1">
      <c r="A80" s="758" t="s">
        <v>98</v>
      </c>
      <c r="B80" s="759"/>
      <c r="C80" s="701"/>
      <c r="D80" s="702"/>
      <c r="E80" s="702"/>
      <c r="F80" s="702"/>
      <c r="G80" s="702"/>
      <c r="H80" s="702"/>
      <c r="I80" s="696" t="s">
        <v>135</v>
      </c>
      <c r="J80" s="696"/>
      <c r="K80" s="697"/>
      <c r="L80" s="701">
        <f>V75*AD75</f>
        <v>30</v>
      </c>
      <c r="M80" s="702"/>
      <c r="N80" s="702"/>
      <c r="O80" s="702"/>
      <c r="P80" s="702"/>
      <c r="Q80" s="702"/>
      <c r="R80" s="696" t="s">
        <v>135</v>
      </c>
      <c r="S80" s="696"/>
      <c r="T80" s="697"/>
      <c r="U80" s="701">
        <f>V76*AD76</f>
        <v>30</v>
      </c>
      <c r="V80" s="702"/>
      <c r="W80" s="702"/>
      <c r="X80" s="702"/>
      <c r="Y80" s="702"/>
      <c r="Z80" s="702"/>
      <c r="AA80" s="696" t="s">
        <v>135</v>
      </c>
      <c r="AB80" s="696"/>
      <c r="AC80" s="697"/>
      <c r="AD80" s="698">
        <f>SUM(C80,L80,U80)</f>
        <v>60</v>
      </c>
      <c r="AE80" s="699"/>
      <c r="AF80" s="699"/>
      <c r="AG80" s="699"/>
      <c r="AH80" s="699"/>
      <c r="AI80" s="699"/>
      <c r="AJ80" s="696" t="s">
        <v>8</v>
      </c>
      <c r="AK80" s="696"/>
      <c r="AL80" s="697"/>
      <c r="AM80" s="53"/>
      <c r="AN80" s="683"/>
      <c r="AO80" s="684"/>
      <c r="AP80" s="820"/>
      <c r="AQ80" s="820"/>
      <c r="AR80" s="820"/>
      <c r="AS80" s="820"/>
      <c r="AT80" s="820"/>
      <c r="AU80" s="820"/>
      <c r="AV80" s="820"/>
      <c r="AW80" s="820"/>
      <c r="AX80" s="820"/>
      <c r="AY80" s="820"/>
      <c r="AZ80" s="820"/>
      <c r="BA80" s="820"/>
      <c r="BB80" s="820"/>
      <c r="BC80" s="820"/>
      <c r="BD80" s="820"/>
      <c r="BE80" s="820"/>
      <c r="BF80" s="820"/>
      <c r="BG80" s="820"/>
      <c r="BH80" s="820"/>
      <c r="BI80" s="820"/>
      <c r="BJ80" s="820"/>
      <c r="BK80" s="820"/>
      <c r="BL80" s="820"/>
      <c r="BM80" s="820"/>
      <c r="BN80" s="820"/>
      <c r="BO80" s="820"/>
      <c r="BP80" s="820"/>
      <c r="BQ80" s="820"/>
      <c r="BR80" s="820"/>
      <c r="BS80" s="820"/>
      <c r="BT80" s="820"/>
      <c r="BU80" s="820"/>
      <c r="BV80" s="820"/>
      <c r="BW80" s="820"/>
      <c r="BX80" s="820"/>
      <c r="BY80" s="820"/>
      <c r="BZ80" s="53"/>
      <c r="CA80" s="53"/>
    </row>
    <row r="81" spans="1:79" s="43" customFormat="1" ht="13.5" customHeight="1">
      <c r="A81" s="758" t="s">
        <v>99</v>
      </c>
      <c r="B81" s="759"/>
      <c r="C81" s="701"/>
      <c r="D81" s="702"/>
      <c r="E81" s="702"/>
      <c r="F81" s="702"/>
      <c r="G81" s="702"/>
      <c r="H81" s="702"/>
      <c r="I81" s="696" t="s">
        <v>96</v>
      </c>
      <c r="J81" s="696"/>
      <c r="K81" s="697"/>
      <c r="L81" s="701">
        <v>6</v>
      </c>
      <c r="M81" s="702"/>
      <c r="N81" s="702"/>
      <c r="O81" s="702"/>
      <c r="P81" s="702"/>
      <c r="Q81" s="702"/>
      <c r="R81" s="696" t="s">
        <v>96</v>
      </c>
      <c r="S81" s="696"/>
      <c r="T81" s="697"/>
      <c r="U81" s="701">
        <v>6</v>
      </c>
      <c r="V81" s="702"/>
      <c r="W81" s="702"/>
      <c r="X81" s="702"/>
      <c r="Y81" s="702"/>
      <c r="Z81" s="702"/>
      <c r="AA81" s="696" t="s">
        <v>96</v>
      </c>
      <c r="AB81" s="696"/>
      <c r="AC81" s="697"/>
      <c r="AD81" s="698">
        <f t="shared" ref="AD81" si="3">SUM(C81,L81,U81)</f>
        <v>12</v>
      </c>
      <c r="AE81" s="699"/>
      <c r="AF81" s="699"/>
      <c r="AG81" s="699"/>
      <c r="AH81" s="699"/>
      <c r="AI81" s="699"/>
      <c r="AJ81" s="696" t="s">
        <v>96</v>
      </c>
      <c r="AK81" s="696"/>
      <c r="AL81" s="697"/>
      <c r="AM81" s="53"/>
      <c r="AN81" s="681" t="s">
        <v>161</v>
      </c>
      <c r="AO81" s="682"/>
      <c r="AP81" s="820" t="s">
        <v>241</v>
      </c>
      <c r="AQ81" s="820"/>
      <c r="AR81" s="820"/>
      <c r="AS81" s="820"/>
      <c r="AT81" s="820"/>
      <c r="AU81" s="820"/>
      <c r="AV81" s="820"/>
      <c r="AW81" s="820"/>
      <c r="AX81" s="820"/>
      <c r="AY81" s="820"/>
      <c r="AZ81" s="820"/>
      <c r="BA81" s="820"/>
      <c r="BB81" s="820"/>
      <c r="BC81" s="820"/>
      <c r="BD81" s="820"/>
      <c r="BE81" s="820"/>
      <c r="BF81" s="820"/>
      <c r="BG81" s="820"/>
      <c r="BH81" s="820"/>
      <c r="BI81" s="820"/>
      <c r="BJ81" s="820"/>
      <c r="BK81" s="820"/>
      <c r="BL81" s="820"/>
      <c r="BM81" s="820"/>
      <c r="BN81" s="820"/>
      <c r="BO81" s="820"/>
      <c r="BP81" s="820"/>
      <c r="BQ81" s="820"/>
      <c r="BR81" s="820"/>
      <c r="BS81" s="820"/>
      <c r="BT81" s="820"/>
      <c r="BU81" s="820"/>
      <c r="BV81" s="820"/>
      <c r="BW81" s="820"/>
      <c r="BX81" s="820"/>
      <c r="BY81" s="820"/>
      <c r="BZ81" s="53"/>
      <c r="CA81" s="53"/>
    </row>
    <row r="82" spans="1:79" s="43" customFormat="1" ht="13.5" customHeight="1">
      <c r="A82" s="681" t="s">
        <v>245</v>
      </c>
      <c r="B82" s="682"/>
      <c r="C82" s="687" t="s">
        <v>427</v>
      </c>
      <c r="D82" s="688"/>
      <c r="E82" s="688"/>
      <c r="F82" s="688"/>
      <c r="G82" s="688"/>
      <c r="H82" s="688"/>
      <c r="I82" s="688"/>
      <c r="J82" s="688"/>
      <c r="K82" s="688"/>
      <c r="L82" s="688"/>
      <c r="M82" s="688"/>
      <c r="N82" s="688"/>
      <c r="O82" s="688"/>
      <c r="P82" s="688"/>
      <c r="Q82" s="688"/>
      <c r="R82" s="688"/>
      <c r="S82" s="688"/>
      <c r="T82" s="688"/>
      <c r="U82" s="688"/>
      <c r="V82" s="688"/>
      <c r="W82" s="688"/>
      <c r="X82" s="688"/>
      <c r="Y82" s="688"/>
      <c r="Z82" s="688"/>
      <c r="AA82" s="688"/>
      <c r="AB82" s="688"/>
      <c r="AC82" s="688"/>
      <c r="AD82" s="688"/>
      <c r="AE82" s="688"/>
      <c r="AF82" s="688"/>
      <c r="AG82" s="688"/>
      <c r="AH82" s="688"/>
      <c r="AI82" s="688"/>
      <c r="AJ82" s="688"/>
      <c r="AK82" s="688"/>
      <c r="AL82" s="689"/>
      <c r="AM82" s="53"/>
      <c r="AN82" s="683"/>
      <c r="AO82" s="684"/>
      <c r="AP82" s="820"/>
      <c r="AQ82" s="820"/>
      <c r="AR82" s="820"/>
      <c r="AS82" s="820"/>
      <c r="AT82" s="820"/>
      <c r="AU82" s="820"/>
      <c r="AV82" s="820"/>
      <c r="AW82" s="820"/>
      <c r="AX82" s="820"/>
      <c r="AY82" s="820"/>
      <c r="AZ82" s="820"/>
      <c r="BA82" s="820"/>
      <c r="BB82" s="820"/>
      <c r="BC82" s="820"/>
      <c r="BD82" s="820"/>
      <c r="BE82" s="820"/>
      <c r="BF82" s="820"/>
      <c r="BG82" s="820"/>
      <c r="BH82" s="820"/>
      <c r="BI82" s="820"/>
      <c r="BJ82" s="820"/>
      <c r="BK82" s="820"/>
      <c r="BL82" s="820"/>
      <c r="BM82" s="820"/>
      <c r="BN82" s="820"/>
      <c r="BO82" s="820"/>
      <c r="BP82" s="820"/>
      <c r="BQ82" s="820"/>
      <c r="BR82" s="820"/>
      <c r="BS82" s="820"/>
      <c r="BT82" s="820"/>
      <c r="BU82" s="820"/>
      <c r="BV82" s="820"/>
      <c r="BW82" s="820"/>
      <c r="BX82" s="820"/>
      <c r="BY82" s="820"/>
      <c r="BZ82" s="53"/>
      <c r="CA82" s="53"/>
    </row>
    <row r="83" spans="1:79" s="43" customFormat="1" ht="13.5" customHeight="1">
      <c r="A83" s="683"/>
      <c r="B83" s="684"/>
      <c r="C83" s="690"/>
      <c r="D83" s="691"/>
      <c r="E83" s="691"/>
      <c r="F83" s="691"/>
      <c r="G83" s="691"/>
      <c r="H83" s="691"/>
      <c r="I83" s="691"/>
      <c r="J83" s="691"/>
      <c r="K83" s="691"/>
      <c r="L83" s="691"/>
      <c r="M83" s="691"/>
      <c r="N83" s="691"/>
      <c r="O83" s="691"/>
      <c r="P83" s="691"/>
      <c r="Q83" s="691"/>
      <c r="R83" s="691"/>
      <c r="S83" s="691"/>
      <c r="T83" s="691"/>
      <c r="U83" s="691"/>
      <c r="V83" s="691"/>
      <c r="W83" s="691"/>
      <c r="X83" s="691"/>
      <c r="Y83" s="691"/>
      <c r="Z83" s="691"/>
      <c r="AA83" s="691"/>
      <c r="AB83" s="691"/>
      <c r="AC83" s="691"/>
      <c r="AD83" s="691"/>
      <c r="AE83" s="691"/>
      <c r="AF83" s="691"/>
      <c r="AG83" s="691"/>
      <c r="AH83" s="691"/>
      <c r="AI83" s="691"/>
      <c r="AJ83" s="691"/>
      <c r="AK83" s="691"/>
      <c r="AL83" s="692"/>
      <c r="AM83" s="53"/>
      <c r="AN83" s="683"/>
      <c r="AO83" s="684"/>
      <c r="AP83" s="820"/>
      <c r="AQ83" s="820"/>
      <c r="AR83" s="820"/>
      <c r="AS83" s="820"/>
      <c r="AT83" s="820"/>
      <c r="AU83" s="820"/>
      <c r="AV83" s="820"/>
      <c r="AW83" s="820"/>
      <c r="AX83" s="820"/>
      <c r="AY83" s="820"/>
      <c r="AZ83" s="820"/>
      <c r="BA83" s="820"/>
      <c r="BB83" s="820"/>
      <c r="BC83" s="820"/>
      <c r="BD83" s="820"/>
      <c r="BE83" s="820"/>
      <c r="BF83" s="820"/>
      <c r="BG83" s="820"/>
      <c r="BH83" s="820"/>
      <c r="BI83" s="820"/>
      <c r="BJ83" s="820"/>
      <c r="BK83" s="820"/>
      <c r="BL83" s="820"/>
      <c r="BM83" s="820"/>
      <c r="BN83" s="820"/>
      <c r="BO83" s="820"/>
      <c r="BP83" s="820"/>
      <c r="BQ83" s="820"/>
      <c r="BR83" s="820"/>
      <c r="BS83" s="820"/>
      <c r="BT83" s="820"/>
      <c r="BU83" s="820"/>
      <c r="BV83" s="820"/>
      <c r="BW83" s="820"/>
      <c r="BX83" s="820"/>
      <c r="BY83" s="820"/>
      <c r="BZ83" s="53"/>
      <c r="CA83" s="53"/>
    </row>
    <row r="84" spans="1:79" s="43" customFormat="1" ht="13.5" customHeight="1">
      <c r="A84" s="685"/>
      <c r="B84" s="686"/>
      <c r="C84" s="693"/>
      <c r="D84" s="694"/>
      <c r="E84" s="694"/>
      <c r="F84" s="694"/>
      <c r="G84" s="694"/>
      <c r="H84" s="694"/>
      <c r="I84" s="694"/>
      <c r="J84" s="694"/>
      <c r="K84" s="694"/>
      <c r="L84" s="694"/>
      <c r="M84" s="694"/>
      <c r="N84" s="694"/>
      <c r="O84" s="694"/>
      <c r="P84" s="694"/>
      <c r="Q84" s="694"/>
      <c r="R84" s="694"/>
      <c r="S84" s="694"/>
      <c r="T84" s="694"/>
      <c r="U84" s="694"/>
      <c r="V84" s="694"/>
      <c r="W84" s="694"/>
      <c r="X84" s="694"/>
      <c r="Y84" s="694"/>
      <c r="Z84" s="694"/>
      <c r="AA84" s="694"/>
      <c r="AB84" s="694"/>
      <c r="AC84" s="694"/>
      <c r="AD84" s="694"/>
      <c r="AE84" s="694"/>
      <c r="AF84" s="694"/>
      <c r="AG84" s="694"/>
      <c r="AH84" s="694"/>
      <c r="AI84" s="694"/>
      <c r="AJ84" s="694"/>
      <c r="AK84" s="694"/>
      <c r="AL84" s="695"/>
      <c r="AM84" s="53"/>
      <c r="AN84" s="683"/>
      <c r="AO84" s="684"/>
      <c r="AP84" s="820"/>
      <c r="AQ84" s="820"/>
      <c r="AR84" s="820"/>
      <c r="AS84" s="820"/>
      <c r="AT84" s="820"/>
      <c r="AU84" s="820"/>
      <c r="AV84" s="820"/>
      <c r="AW84" s="820"/>
      <c r="AX84" s="820"/>
      <c r="AY84" s="820"/>
      <c r="AZ84" s="820"/>
      <c r="BA84" s="820"/>
      <c r="BB84" s="820"/>
      <c r="BC84" s="820"/>
      <c r="BD84" s="820"/>
      <c r="BE84" s="820"/>
      <c r="BF84" s="820"/>
      <c r="BG84" s="820"/>
      <c r="BH84" s="820"/>
      <c r="BI84" s="820"/>
      <c r="BJ84" s="820"/>
      <c r="BK84" s="820"/>
      <c r="BL84" s="820"/>
      <c r="BM84" s="820"/>
      <c r="BN84" s="820"/>
      <c r="BO84" s="820"/>
      <c r="BP84" s="820"/>
      <c r="BQ84" s="820"/>
      <c r="BR84" s="820"/>
      <c r="BS84" s="820"/>
      <c r="BT84" s="820"/>
      <c r="BU84" s="820"/>
      <c r="BV84" s="820"/>
      <c r="BW84" s="820"/>
      <c r="BX84" s="820"/>
      <c r="BY84" s="820"/>
      <c r="BZ84" s="53"/>
      <c r="CA84" s="53"/>
    </row>
    <row r="85" spans="1:79" s="43" customFormat="1" ht="13.5" customHeight="1">
      <c r="A85" s="681" t="s">
        <v>343</v>
      </c>
      <c r="B85" s="682"/>
      <c r="C85" s="687" t="s">
        <v>429</v>
      </c>
      <c r="D85" s="688"/>
      <c r="E85" s="688"/>
      <c r="F85" s="688"/>
      <c r="G85" s="688"/>
      <c r="H85" s="688"/>
      <c r="I85" s="688"/>
      <c r="J85" s="688"/>
      <c r="K85" s="688"/>
      <c r="L85" s="688"/>
      <c r="M85" s="688"/>
      <c r="N85" s="688"/>
      <c r="O85" s="688"/>
      <c r="P85" s="688"/>
      <c r="Q85" s="688"/>
      <c r="R85" s="688"/>
      <c r="S85" s="688"/>
      <c r="T85" s="688"/>
      <c r="U85" s="688"/>
      <c r="V85" s="688"/>
      <c r="W85" s="688"/>
      <c r="X85" s="688"/>
      <c r="Y85" s="688"/>
      <c r="Z85" s="688"/>
      <c r="AA85" s="688"/>
      <c r="AB85" s="688"/>
      <c r="AC85" s="688"/>
      <c r="AD85" s="688"/>
      <c r="AE85" s="688"/>
      <c r="AF85" s="688"/>
      <c r="AG85" s="688"/>
      <c r="AH85" s="688"/>
      <c r="AI85" s="688"/>
      <c r="AJ85" s="688"/>
      <c r="AK85" s="688"/>
      <c r="AL85" s="689"/>
      <c r="AM85" s="58"/>
      <c r="AN85" s="685"/>
      <c r="AO85" s="686"/>
      <c r="AP85" s="820"/>
      <c r="AQ85" s="820"/>
      <c r="AR85" s="820"/>
      <c r="AS85" s="820"/>
      <c r="AT85" s="820"/>
      <c r="AU85" s="820"/>
      <c r="AV85" s="820"/>
      <c r="AW85" s="820"/>
      <c r="AX85" s="820"/>
      <c r="AY85" s="820"/>
      <c r="AZ85" s="820"/>
      <c r="BA85" s="820"/>
      <c r="BB85" s="820"/>
      <c r="BC85" s="820"/>
      <c r="BD85" s="820"/>
      <c r="BE85" s="820"/>
      <c r="BF85" s="820"/>
      <c r="BG85" s="820"/>
      <c r="BH85" s="820"/>
      <c r="BI85" s="820"/>
      <c r="BJ85" s="820"/>
      <c r="BK85" s="820"/>
      <c r="BL85" s="820"/>
      <c r="BM85" s="820"/>
      <c r="BN85" s="820"/>
      <c r="BO85" s="820"/>
      <c r="BP85" s="820"/>
      <c r="BQ85" s="820"/>
      <c r="BR85" s="820"/>
      <c r="BS85" s="820"/>
      <c r="BT85" s="820"/>
      <c r="BU85" s="820"/>
      <c r="BV85" s="820"/>
      <c r="BW85" s="820"/>
      <c r="BX85" s="820"/>
      <c r="BY85" s="820"/>
      <c r="BZ85" s="58"/>
      <c r="CA85" s="58"/>
    </row>
    <row r="86" spans="1:79" s="43" customFormat="1" ht="13.5" customHeight="1">
      <c r="A86" s="683"/>
      <c r="B86" s="684"/>
      <c r="C86" s="690"/>
      <c r="D86" s="691"/>
      <c r="E86" s="691"/>
      <c r="F86" s="691"/>
      <c r="G86" s="691"/>
      <c r="H86" s="691"/>
      <c r="I86" s="691"/>
      <c r="J86" s="691"/>
      <c r="K86" s="691"/>
      <c r="L86" s="691"/>
      <c r="M86" s="691"/>
      <c r="N86" s="691"/>
      <c r="O86" s="691"/>
      <c r="P86" s="691"/>
      <c r="Q86" s="691"/>
      <c r="R86" s="691"/>
      <c r="S86" s="691"/>
      <c r="T86" s="691"/>
      <c r="U86" s="691"/>
      <c r="V86" s="691"/>
      <c r="W86" s="691"/>
      <c r="X86" s="691"/>
      <c r="Y86" s="691"/>
      <c r="Z86" s="691"/>
      <c r="AA86" s="691"/>
      <c r="AB86" s="691"/>
      <c r="AC86" s="691"/>
      <c r="AD86" s="691"/>
      <c r="AE86" s="691"/>
      <c r="AF86" s="691"/>
      <c r="AG86" s="691"/>
      <c r="AH86" s="691"/>
      <c r="AI86" s="691"/>
      <c r="AJ86" s="691"/>
      <c r="AK86" s="691"/>
      <c r="AL86" s="692"/>
      <c r="AM86" s="58"/>
      <c r="AN86" s="834" t="s">
        <v>104</v>
      </c>
      <c r="AO86" s="835"/>
      <c r="AP86" s="833" t="s">
        <v>60</v>
      </c>
      <c r="AQ86" s="833"/>
      <c r="AR86" s="833"/>
      <c r="AS86" s="833"/>
      <c r="AT86" s="833"/>
      <c r="AU86" s="833"/>
      <c r="AV86" s="833"/>
      <c r="AW86" s="833"/>
      <c r="AX86" s="833"/>
      <c r="AY86" s="833"/>
      <c r="AZ86" s="833"/>
      <c r="BA86" s="833"/>
      <c r="BB86" s="833" t="s">
        <v>62</v>
      </c>
      <c r="BC86" s="833"/>
      <c r="BD86" s="833"/>
      <c r="BE86" s="833"/>
      <c r="BF86" s="833"/>
      <c r="BG86" s="833"/>
      <c r="BH86" s="833"/>
      <c r="BI86" s="833"/>
      <c r="BJ86" s="833"/>
      <c r="BK86" s="833"/>
      <c r="BL86" s="833"/>
      <c r="BM86" s="833"/>
      <c r="BN86" s="833" t="s">
        <v>61</v>
      </c>
      <c r="BO86" s="833"/>
      <c r="BP86" s="833"/>
      <c r="BQ86" s="833"/>
      <c r="BR86" s="833"/>
      <c r="BS86" s="833"/>
      <c r="BT86" s="833"/>
      <c r="BU86" s="833"/>
      <c r="BV86" s="833"/>
      <c r="BW86" s="833"/>
      <c r="BX86" s="833"/>
      <c r="BY86" s="833"/>
      <c r="BZ86" s="58"/>
      <c r="CA86" s="58"/>
    </row>
    <row r="87" spans="1:79" s="43" customFormat="1" ht="13.5" customHeight="1">
      <c r="A87" s="685"/>
      <c r="B87" s="686"/>
      <c r="C87" s="693"/>
      <c r="D87" s="694"/>
      <c r="E87" s="694"/>
      <c r="F87" s="694"/>
      <c r="G87" s="694"/>
      <c r="H87" s="694"/>
      <c r="I87" s="694"/>
      <c r="J87" s="694"/>
      <c r="K87" s="694"/>
      <c r="L87" s="694"/>
      <c r="M87" s="694"/>
      <c r="N87" s="694"/>
      <c r="O87" s="694"/>
      <c r="P87" s="694"/>
      <c r="Q87" s="694"/>
      <c r="R87" s="694"/>
      <c r="S87" s="694"/>
      <c r="T87" s="694"/>
      <c r="U87" s="694"/>
      <c r="V87" s="694"/>
      <c r="W87" s="694"/>
      <c r="X87" s="694"/>
      <c r="Y87" s="694"/>
      <c r="Z87" s="694"/>
      <c r="AA87" s="694"/>
      <c r="AB87" s="694"/>
      <c r="AC87" s="694"/>
      <c r="AD87" s="694"/>
      <c r="AE87" s="694"/>
      <c r="AF87" s="694"/>
      <c r="AG87" s="694"/>
      <c r="AH87" s="694"/>
      <c r="AI87" s="694"/>
      <c r="AJ87" s="694"/>
      <c r="AK87" s="694"/>
      <c r="AL87" s="695"/>
      <c r="AM87" s="58"/>
      <c r="AN87" s="836"/>
      <c r="AO87" s="837"/>
      <c r="AP87" s="63">
        <v>4</v>
      </c>
      <c r="AQ87" s="64">
        <v>5</v>
      </c>
      <c r="AR87" s="64">
        <v>6</v>
      </c>
      <c r="AS87" s="64">
        <v>7</v>
      </c>
      <c r="AT87" s="64">
        <v>8</v>
      </c>
      <c r="AU87" s="64">
        <v>9</v>
      </c>
      <c r="AV87" s="64">
        <v>10</v>
      </c>
      <c r="AW87" s="64">
        <v>11</v>
      </c>
      <c r="AX87" s="64">
        <v>12</v>
      </c>
      <c r="AY87" s="64">
        <v>1</v>
      </c>
      <c r="AZ87" s="64">
        <v>2</v>
      </c>
      <c r="BA87" s="65">
        <v>3</v>
      </c>
      <c r="BB87" s="63">
        <v>4</v>
      </c>
      <c r="BC87" s="64">
        <v>5</v>
      </c>
      <c r="BD87" s="64">
        <v>6</v>
      </c>
      <c r="BE87" s="64">
        <v>7</v>
      </c>
      <c r="BF87" s="64">
        <v>8</v>
      </c>
      <c r="BG87" s="64">
        <v>9</v>
      </c>
      <c r="BH87" s="64">
        <v>10</v>
      </c>
      <c r="BI87" s="64">
        <v>11</v>
      </c>
      <c r="BJ87" s="64">
        <v>12</v>
      </c>
      <c r="BK87" s="64">
        <v>1</v>
      </c>
      <c r="BL87" s="64">
        <v>2</v>
      </c>
      <c r="BM87" s="65">
        <v>3</v>
      </c>
      <c r="BN87" s="63">
        <v>4</v>
      </c>
      <c r="BO87" s="64">
        <v>5</v>
      </c>
      <c r="BP87" s="64">
        <v>6</v>
      </c>
      <c r="BQ87" s="64">
        <v>7</v>
      </c>
      <c r="BR87" s="64">
        <v>8</v>
      </c>
      <c r="BS87" s="64">
        <v>9</v>
      </c>
      <c r="BT87" s="64">
        <v>10</v>
      </c>
      <c r="BU87" s="64">
        <v>11</v>
      </c>
      <c r="BV87" s="64">
        <v>12</v>
      </c>
      <c r="BW87" s="64">
        <v>1</v>
      </c>
      <c r="BX87" s="64">
        <v>2</v>
      </c>
      <c r="BY87" s="65">
        <v>3</v>
      </c>
      <c r="BZ87" s="58"/>
      <c r="CA87" s="58"/>
    </row>
    <row r="88" spans="1:79" s="43" customFormat="1" ht="13.5" customHeight="1">
      <c r="A88" s="681" t="s">
        <v>161</v>
      </c>
      <c r="B88" s="682"/>
      <c r="C88" s="687" t="s">
        <v>239</v>
      </c>
      <c r="D88" s="688"/>
      <c r="E88" s="688"/>
      <c r="F88" s="688"/>
      <c r="G88" s="688"/>
      <c r="H88" s="688"/>
      <c r="I88" s="688"/>
      <c r="J88" s="688"/>
      <c r="K88" s="688"/>
      <c r="L88" s="688"/>
      <c r="M88" s="688"/>
      <c r="N88" s="688"/>
      <c r="O88" s="688"/>
      <c r="P88" s="688"/>
      <c r="Q88" s="688"/>
      <c r="R88" s="688"/>
      <c r="S88" s="688"/>
      <c r="T88" s="688"/>
      <c r="U88" s="688"/>
      <c r="V88" s="688"/>
      <c r="W88" s="688"/>
      <c r="X88" s="688"/>
      <c r="Y88" s="688"/>
      <c r="Z88" s="688"/>
      <c r="AA88" s="688"/>
      <c r="AB88" s="688"/>
      <c r="AC88" s="688"/>
      <c r="AD88" s="688"/>
      <c r="AE88" s="688"/>
      <c r="AF88" s="688"/>
      <c r="AG88" s="688"/>
      <c r="AH88" s="688"/>
      <c r="AI88" s="688"/>
      <c r="AJ88" s="688"/>
      <c r="AK88" s="688"/>
      <c r="AL88" s="689"/>
      <c r="AM88" s="58"/>
      <c r="AN88" s="836"/>
      <c r="AO88" s="837"/>
      <c r="AP88" s="715"/>
      <c r="AQ88" s="706"/>
      <c r="AR88" s="706"/>
      <c r="AS88" s="706"/>
      <c r="AT88" s="706"/>
      <c r="AU88" s="706"/>
      <c r="AV88" s="706"/>
      <c r="AW88" s="706"/>
      <c r="AX88" s="706"/>
      <c r="AY88" s="706"/>
      <c r="AZ88" s="706"/>
      <c r="BA88" s="718"/>
      <c r="BB88" s="715"/>
      <c r="BC88" s="706"/>
      <c r="BD88" s="706"/>
      <c r="BE88" s="706"/>
      <c r="BF88" s="706"/>
      <c r="BG88" s="706"/>
      <c r="BH88" s="706"/>
      <c r="BI88" s="706"/>
      <c r="BJ88" s="706"/>
      <c r="BK88" s="706"/>
      <c r="BL88" s="706"/>
      <c r="BM88" s="712"/>
      <c r="BN88" s="715"/>
      <c r="BO88" s="706"/>
      <c r="BP88" s="706"/>
      <c r="BQ88" s="706"/>
      <c r="BR88" s="706"/>
      <c r="BS88" s="706"/>
      <c r="BT88" s="706"/>
      <c r="BU88" s="706"/>
      <c r="BV88" s="706"/>
      <c r="BW88" s="706"/>
      <c r="BX88" s="706"/>
      <c r="BY88" s="709"/>
      <c r="BZ88" s="58"/>
      <c r="CA88" s="58"/>
    </row>
    <row r="89" spans="1:79" s="43" customFormat="1" ht="13.5" customHeight="1">
      <c r="A89" s="683"/>
      <c r="B89" s="684"/>
      <c r="C89" s="690"/>
      <c r="D89" s="691"/>
      <c r="E89" s="691"/>
      <c r="F89" s="691"/>
      <c r="G89" s="691"/>
      <c r="H89" s="691"/>
      <c r="I89" s="691"/>
      <c r="J89" s="691"/>
      <c r="K89" s="691"/>
      <c r="L89" s="691"/>
      <c r="M89" s="691"/>
      <c r="N89" s="691"/>
      <c r="O89" s="691"/>
      <c r="P89" s="691"/>
      <c r="Q89" s="691"/>
      <c r="R89" s="691"/>
      <c r="S89" s="691"/>
      <c r="T89" s="691"/>
      <c r="U89" s="691"/>
      <c r="V89" s="691"/>
      <c r="W89" s="691"/>
      <c r="X89" s="691"/>
      <c r="Y89" s="691"/>
      <c r="Z89" s="691"/>
      <c r="AA89" s="691"/>
      <c r="AB89" s="691"/>
      <c r="AC89" s="691"/>
      <c r="AD89" s="691"/>
      <c r="AE89" s="691"/>
      <c r="AF89" s="691"/>
      <c r="AG89" s="691"/>
      <c r="AH89" s="691"/>
      <c r="AI89" s="691"/>
      <c r="AJ89" s="691"/>
      <c r="AK89" s="691"/>
      <c r="AL89" s="692"/>
      <c r="AM89" s="58"/>
      <c r="AN89" s="836"/>
      <c r="AO89" s="837"/>
      <c r="AP89" s="716"/>
      <c r="AQ89" s="707"/>
      <c r="AR89" s="707"/>
      <c r="AS89" s="707"/>
      <c r="AT89" s="707"/>
      <c r="AU89" s="707"/>
      <c r="AV89" s="707"/>
      <c r="AW89" s="707"/>
      <c r="AX89" s="707"/>
      <c r="AY89" s="707"/>
      <c r="AZ89" s="707"/>
      <c r="BA89" s="719"/>
      <c r="BB89" s="716"/>
      <c r="BC89" s="707"/>
      <c r="BD89" s="707"/>
      <c r="BE89" s="707"/>
      <c r="BF89" s="707"/>
      <c r="BG89" s="707"/>
      <c r="BH89" s="707"/>
      <c r="BI89" s="707"/>
      <c r="BJ89" s="707"/>
      <c r="BK89" s="707"/>
      <c r="BL89" s="707"/>
      <c r="BM89" s="713"/>
      <c r="BN89" s="716"/>
      <c r="BO89" s="707"/>
      <c r="BP89" s="707"/>
      <c r="BQ89" s="707"/>
      <c r="BR89" s="707"/>
      <c r="BS89" s="707"/>
      <c r="BT89" s="707"/>
      <c r="BU89" s="707"/>
      <c r="BV89" s="707"/>
      <c r="BW89" s="707"/>
      <c r="BX89" s="707"/>
      <c r="BY89" s="710"/>
      <c r="BZ89" s="58"/>
      <c r="CA89" s="58"/>
    </row>
    <row r="90" spans="1:79" s="43" customFormat="1" ht="13.5" customHeight="1">
      <c r="A90" s="683"/>
      <c r="B90" s="684"/>
      <c r="C90" s="690"/>
      <c r="D90" s="691"/>
      <c r="E90" s="691"/>
      <c r="F90" s="691"/>
      <c r="G90" s="691"/>
      <c r="H90" s="691"/>
      <c r="I90" s="691"/>
      <c r="J90" s="691"/>
      <c r="K90" s="691"/>
      <c r="L90" s="691"/>
      <c r="M90" s="691"/>
      <c r="N90" s="691"/>
      <c r="O90" s="691"/>
      <c r="P90" s="691"/>
      <c r="Q90" s="691"/>
      <c r="R90" s="691"/>
      <c r="S90" s="691"/>
      <c r="T90" s="691"/>
      <c r="U90" s="691"/>
      <c r="V90" s="691"/>
      <c r="W90" s="691"/>
      <c r="X90" s="691"/>
      <c r="Y90" s="691"/>
      <c r="Z90" s="691"/>
      <c r="AA90" s="691"/>
      <c r="AB90" s="691"/>
      <c r="AC90" s="691"/>
      <c r="AD90" s="691"/>
      <c r="AE90" s="691"/>
      <c r="AF90" s="691"/>
      <c r="AG90" s="691"/>
      <c r="AH90" s="691"/>
      <c r="AI90" s="691"/>
      <c r="AJ90" s="691"/>
      <c r="AK90" s="691"/>
      <c r="AL90" s="692"/>
      <c r="AM90" s="58"/>
      <c r="AN90" s="836"/>
      <c r="AO90" s="837"/>
      <c r="AP90" s="716"/>
      <c r="AQ90" s="707"/>
      <c r="AR90" s="707"/>
      <c r="AS90" s="707"/>
      <c r="AT90" s="707"/>
      <c r="AU90" s="707"/>
      <c r="AV90" s="707"/>
      <c r="AW90" s="707"/>
      <c r="AX90" s="707"/>
      <c r="AY90" s="707"/>
      <c r="AZ90" s="707"/>
      <c r="BA90" s="719"/>
      <c r="BB90" s="716"/>
      <c r="BC90" s="707"/>
      <c r="BD90" s="707"/>
      <c r="BE90" s="707"/>
      <c r="BF90" s="707"/>
      <c r="BG90" s="707"/>
      <c r="BH90" s="707"/>
      <c r="BI90" s="707"/>
      <c r="BJ90" s="707"/>
      <c r="BK90" s="707"/>
      <c r="BL90" s="707"/>
      <c r="BM90" s="713"/>
      <c r="BN90" s="716"/>
      <c r="BO90" s="707"/>
      <c r="BP90" s="707"/>
      <c r="BQ90" s="707"/>
      <c r="BR90" s="707"/>
      <c r="BS90" s="707"/>
      <c r="BT90" s="707"/>
      <c r="BU90" s="707"/>
      <c r="BV90" s="707"/>
      <c r="BW90" s="707"/>
      <c r="BX90" s="707"/>
      <c r="BY90" s="710"/>
      <c r="BZ90" s="58"/>
      <c r="CA90" s="58"/>
    </row>
    <row r="91" spans="1:79" s="43" customFormat="1" ht="13.5" customHeight="1">
      <c r="A91" s="683"/>
      <c r="B91" s="684"/>
      <c r="C91" s="690"/>
      <c r="D91" s="691"/>
      <c r="E91" s="691"/>
      <c r="F91" s="691"/>
      <c r="G91" s="691"/>
      <c r="H91" s="691"/>
      <c r="I91" s="691"/>
      <c r="J91" s="691"/>
      <c r="K91" s="691"/>
      <c r="L91" s="691"/>
      <c r="M91" s="691"/>
      <c r="N91" s="691"/>
      <c r="O91" s="691"/>
      <c r="P91" s="691"/>
      <c r="Q91" s="691"/>
      <c r="R91" s="691"/>
      <c r="S91" s="691"/>
      <c r="T91" s="691"/>
      <c r="U91" s="691"/>
      <c r="V91" s="691"/>
      <c r="W91" s="691"/>
      <c r="X91" s="691"/>
      <c r="Y91" s="691"/>
      <c r="Z91" s="691"/>
      <c r="AA91" s="691"/>
      <c r="AB91" s="691"/>
      <c r="AC91" s="691"/>
      <c r="AD91" s="691"/>
      <c r="AE91" s="691"/>
      <c r="AF91" s="691"/>
      <c r="AG91" s="691"/>
      <c r="AH91" s="691"/>
      <c r="AI91" s="691"/>
      <c r="AJ91" s="691"/>
      <c r="AK91" s="691"/>
      <c r="AL91" s="692"/>
      <c r="AM91" s="148"/>
      <c r="AN91" s="836"/>
      <c r="AO91" s="837"/>
      <c r="AP91" s="716"/>
      <c r="AQ91" s="707"/>
      <c r="AR91" s="707"/>
      <c r="AS91" s="707"/>
      <c r="AT91" s="707"/>
      <c r="AU91" s="707"/>
      <c r="AV91" s="707"/>
      <c r="AW91" s="707"/>
      <c r="AX91" s="707"/>
      <c r="AY91" s="707"/>
      <c r="AZ91" s="707"/>
      <c r="BA91" s="719"/>
      <c r="BB91" s="716"/>
      <c r="BC91" s="707"/>
      <c r="BD91" s="707"/>
      <c r="BE91" s="707"/>
      <c r="BF91" s="707"/>
      <c r="BG91" s="707"/>
      <c r="BH91" s="707"/>
      <c r="BI91" s="707"/>
      <c r="BJ91" s="707"/>
      <c r="BK91" s="707"/>
      <c r="BL91" s="707"/>
      <c r="BM91" s="713"/>
      <c r="BN91" s="716"/>
      <c r="BO91" s="707"/>
      <c r="BP91" s="707"/>
      <c r="BQ91" s="707"/>
      <c r="BR91" s="707"/>
      <c r="BS91" s="707"/>
      <c r="BT91" s="707"/>
      <c r="BU91" s="707"/>
      <c r="BV91" s="707"/>
      <c r="BW91" s="707"/>
      <c r="BX91" s="707"/>
      <c r="BY91" s="710"/>
      <c r="BZ91" s="148"/>
      <c r="CA91" s="148"/>
    </row>
    <row r="92" spans="1:79" s="43" customFormat="1" ht="13.5" customHeight="1">
      <c r="A92" s="685"/>
      <c r="B92" s="686"/>
      <c r="C92" s="693"/>
      <c r="D92" s="694"/>
      <c r="E92" s="694"/>
      <c r="F92" s="694"/>
      <c r="G92" s="694"/>
      <c r="H92" s="694"/>
      <c r="I92" s="694"/>
      <c r="J92" s="694"/>
      <c r="K92" s="694"/>
      <c r="L92" s="694"/>
      <c r="M92" s="694"/>
      <c r="N92" s="694"/>
      <c r="O92" s="694"/>
      <c r="P92" s="694"/>
      <c r="Q92" s="694"/>
      <c r="R92" s="694"/>
      <c r="S92" s="694"/>
      <c r="T92" s="694"/>
      <c r="U92" s="694"/>
      <c r="V92" s="694"/>
      <c r="W92" s="694"/>
      <c r="X92" s="694"/>
      <c r="Y92" s="694"/>
      <c r="Z92" s="694"/>
      <c r="AA92" s="694"/>
      <c r="AB92" s="694"/>
      <c r="AC92" s="694"/>
      <c r="AD92" s="694"/>
      <c r="AE92" s="694"/>
      <c r="AF92" s="694"/>
      <c r="AG92" s="694"/>
      <c r="AH92" s="694"/>
      <c r="AI92" s="694"/>
      <c r="AJ92" s="694"/>
      <c r="AK92" s="694"/>
      <c r="AL92" s="695"/>
      <c r="AM92" s="148"/>
      <c r="AN92" s="836"/>
      <c r="AO92" s="837"/>
      <c r="AP92" s="716"/>
      <c r="AQ92" s="707"/>
      <c r="AR92" s="707"/>
      <c r="AS92" s="707"/>
      <c r="AT92" s="707"/>
      <c r="AU92" s="707"/>
      <c r="AV92" s="707"/>
      <c r="AW92" s="707"/>
      <c r="AX92" s="707"/>
      <c r="AY92" s="707"/>
      <c r="AZ92" s="707"/>
      <c r="BA92" s="719"/>
      <c r="BB92" s="716"/>
      <c r="BC92" s="707"/>
      <c r="BD92" s="707"/>
      <c r="BE92" s="707"/>
      <c r="BF92" s="707"/>
      <c r="BG92" s="707"/>
      <c r="BH92" s="707"/>
      <c r="BI92" s="707"/>
      <c r="BJ92" s="707"/>
      <c r="BK92" s="707"/>
      <c r="BL92" s="707"/>
      <c r="BM92" s="713"/>
      <c r="BN92" s="716"/>
      <c r="BO92" s="707"/>
      <c r="BP92" s="707"/>
      <c r="BQ92" s="707"/>
      <c r="BR92" s="707"/>
      <c r="BS92" s="707"/>
      <c r="BT92" s="707"/>
      <c r="BU92" s="707"/>
      <c r="BV92" s="707"/>
      <c r="BW92" s="707"/>
      <c r="BX92" s="707"/>
      <c r="BY92" s="710"/>
      <c r="BZ92" s="148"/>
      <c r="CA92" s="148"/>
    </row>
    <row r="93" spans="1:79" s="43" customFormat="1" ht="13.5" customHeight="1">
      <c r="A93" s="681" t="s">
        <v>17</v>
      </c>
      <c r="B93" s="682"/>
      <c r="C93" s="687" t="s">
        <v>240</v>
      </c>
      <c r="D93" s="688"/>
      <c r="E93" s="688"/>
      <c r="F93" s="688"/>
      <c r="G93" s="688"/>
      <c r="H93" s="688"/>
      <c r="I93" s="688"/>
      <c r="J93" s="688"/>
      <c r="K93" s="688"/>
      <c r="L93" s="688"/>
      <c r="M93" s="688"/>
      <c r="N93" s="688"/>
      <c r="O93" s="688"/>
      <c r="P93" s="688"/>
      <c r="Q93" s="688"/>
      <c r="R93" s="688"/>
      <c r="S93" s="688"/>
      <c r="T93" s="688"/>
      <c r="U93" s="688"/>
      <c r="V93" s="688"/>
      <c r="W93" s="688"/>
      <c r="X93" s="688"/>
      <c r="Y93" s="688"/>
      <c r="Z93" s="688"/>
      <c r="AA93" s="688"/>
      <c r="AB93" s="688"/>
      <c r="AC93" s="688"/>
      <c r="AD93" s="688"/>
      <c r="AE93" s="688"/>
      <c r="AF93" s="688"/>
      <c r="AG93" s="688"/>
      <c r="AH93" s="688"/>
      <c r="AI93" s="688"/>
      <c r="AJ93" s="688"/>
      <c r="AK93" s="688"/>
      <c r="AL93" s="689"/>
      <c r="AM93" s="58"/>
      <c r="AN93" s="836"/>
      <c r="AO93" s="837"/>
      <c r="AP93" s="716"/>
      <c r="AQ93" s="707"/>
      <c r="AR93" s="707"/>
      <c r="AS93" s="707"/>
      <c r="AT93" s="707"/>
      <c r="AU93" s="707"/>
      <c r="AV93" s="707"/>
      <c r="AW93" s="707"/>
      <c r="AX93" s="707"/>
      <c r="AY93" s="707"/>
      <c r="AZ93" s="707"/>
      <c r="BA93" s="719"/>
      <c r="BB93" s="716"/>
      <c r="BC93" s="707"/>
      <c r="BD93" s="707"/>
      <c r="BE93" s="707"/>
      <c r="BF93" s="707"/>
      <c r="BG93" s="707"/>
      <c r="BH93" s="707"/>
      <c r="BI93" s="707"/>
      <c r="BJ93" s="707"/>
      <c r="BK93" s="707"/>
      <c r="BL93" s="707"/>
      <c r="BM93" s="713"/>
      <c r="BN93" s="716"/>
      <c r="BO93" s="707"/>
      <c r="BP93" s="707"/>
      <c r="BQ93" s="707"/>
      <c r="BR93" s="707"/>
      <c r="BS93" s="707"/>
      <c r="BT93" s="707"/>
      <c r="BU93" s="707"/>
      <c r="BV93" s="707"/>
      <c r="BW93" s="707"/>
      <c r="BX93" s="707"/>
      <c r="BY93" s="710"/>
      <c r="BZ93" s="58"/>
      <c r="CA93" s="58"/>
    </row>
    <row r="94" spans="1:79" s="43" customFormat="1" ht="13.5" customHeight="1">
      <c r="A94" s="683"/>
      <c r="B94" s="684"/>
      <c r="C94" s="690"/>
      <c r="D94" s="691"/>
      <c r="E94" s="691"/>
      <c r="F94" s="691"/>
      <c r="G94" s="691"/>
      <c r="H94" s="691"/>
      <c r="I94" s="691"/>
      <c r="J94" s="691"/>
      <c r="K94" s="691"/>
      <c r="L94" s="691"/>
      <c r="M94" s="691"/>
      <c r="N94" s="691"/>
      <c r="O94" s="691"/>
      <c r="P94" s="691"/>
      <c r="Q94" s="691"/>
      <c r="R94" s="691"/>
      <c r="S94" s="691"/>
      <c r="T94" s="691"/>
      <c r="U94" s="691"/>
      <c r="V94" s="691"/>
      <c r="W94" s="691"/>
      <c r="X94" s="691"/>
      <c r="Y94" s="691"/>
      <c r="Z94" s="691"/>
      <c r="AA94" s="691"/>
      <c r="AB94" s="691"/>
      <c r="AC94" s="691"/>
      <c r="AD94" s="691"/>
      <c r="AE94" s="691"/>
      <c r="AF94" s="691"/>
      <c r="AG94" s="691"/>
      <c r="AH94" s="691"/>
      <c r="AI94" s="691"/>
      <c r="AJ94" s="691"/>
      <c r="AK94" s="691"/>
      <c r="AL94" s="692"/>
      <c r="AM94" s="58"/>
      <c r="AN94" s="836"/>
      <c r="AO94" s="837"/>
      <c r="AP94" s="716"/>
      <c r="AQ94" s="707"/>
      <c r="AR94" s="707"/>
      <c r="AS94" s="707"/>
      <c r="AT94" s="707"/>
      <c r="AU94" s="707"/>
      <c r="AV94" s="707"/>
      <c r="AW94" s="707"/>
      <c r="AX94" s="707"/>
      <c r="AY94" s="707"/>
      <c r="AZ94" s="707"/>
      <c r="BA94" s="719"/>
      <c r="BB94" s="716"/>
      <c r="BC94" s="707"/>
      <c r="BD94" s="707"/>
      <c r="BE94" s="707"/>
      <c r="BF94" s="707"/>
      <c r="BG94" s="707"/>
      <c r="BH94" s="707"/>
      <c r="BI94" s="707"/>
      <c r="BJ94" s="707"/>
      <c r="BK94" s="707"/>
      <c r="BL94" s="707"/>
      <c r="BM94" s="713"/>
      <c r="BN94" s="716"/>
      <c r="BO94" s="707"/>
      <c r="BP94" s="707"/>
      <c r="BQ94" s="707"/>
      <c r="BR94" s="707"/>
      <c r="BS94" s="707"/>
      <c r="BT94" s="707"/>
      <c r="BU94" s="707"/>
      <c r="BV94" s="707"/>
      <c r="BW94" s="707"/>
      <c r="BX94" s="707"/>
      <c r="BY94" s="710"/>
      <c r="BZ94" s="58"/>
      <c r="CA94" s="58"/>
    </row>
    <row r="95" spans="1:79" s="43" customFormat="1" ht="13.5" customHeight="1">
      <c r="A95" s="683"/>
      <c r="B95" s="684"/>
      <c r="C95" s="690"/>
      <c r="D95" s="691"/>
      <c r="E95" s="691"/>
      <c r="F95" s="691"/>
      <c r="G95" s="691"/>
      <c r="H95" s="691"/>
      <c r="I95" s="691"/>
      <c r="J95" s="691"/>
      <c r="K95" s="691"/>
      <c r="L95" s="691"/>
      <c r="M95" s="691"/>
      <c r="N95" s="691"/>
      <c r="O95" s="691"/>
      <c r="P95" s="691"/>
      <c r="Q95" s="691"/>
      <c r="R95" s="691"/>
      <c r="S95" s="691"/>
      <c r="T95" s="691"/>
      <c r="U95" s="691"/>
      <c r="V95" s="691"/>
      <c r="W95" s="691"/>
      <c r="X95" s="691"/>
      <c r="Y95" s="691"/>
      <c r="Z95" s="691"/>
      <c r="AA95" s="691"/>
      <c r="AB95" s="691"/>
      <c r="AC95" s="691"/>
      <c r="AD95" s="691"/>
      <c r="AE95" s="691"/>
      <c r="AF95" s="691"/>
      <c r="AG95" s="691"/>
      <c r="AH95" s="691"/>
      <c r="AI95" s="691"/>
      <c r="AJ95" s="691"/>
      <c r="AK95" s="691"/>
      <c r="AL95" s="692"/>
      <c r="AM95" s="58"/>
      <c r="AN95" s="836"/>
      <c r="AO95" s="837"/>
      <c r="AP95" s="716"/>
      <c r="AQ95" s="707"/>
      <c r="AR95" s="707"/>
      <c r="AS95" s="707"/>
      <c r="AT95" s="707"/>
      <c r="AU95" s="707"/>
      <c r="AV95" s="707"/>
      <c r="AW95" s="707"/>
      <c r="AX95" s="707"/>
      <c r="AY95" s="707"/>
      <c r="AZ95" s="707"/>
      <c r="BA95" s="719"/>
      <c r="BB95" s="716"/>
      <c r="BC95" s="707"/>
      <c r="BD95" s="707"/>
      <c r="BE95" s="707"/>
      <c r="BF95" s="707"/>
      <c r="BG95" s="707"/>
      <c r="BH95" s="707"/>
      <c r="BI95" s="707"/>
      <c r="BJ95" s="707"/>
      <c r="BK95" s="707"/>
      <c r="BL95" s="707"/>
      <c r="BM95" s="713"/>
      <c r="BN95" s="716"/>
      <c r="BO95" s="707"/>
      <c r="BP95" s="707"/>
      <c r="BQ95" s="707"/>
      <c r="BR95" s="707"/>
      <c r="BS95" s="707"/>
      <c r="BT95" s="707"/>
      <c r="BU95" s="707"/>
      <c r="BV95" s="707"/>
      <c r="BW95" s="707"/>
      <c r="BX95" s="707"/>
      <c r="BY95" s="710"/>
      <c r="BZ95" s="58"/>
      <c r="CA95" s="58"/>
    </row>
    <row r="96" spans="1:79" s="43" customFormat="1" ht="13.5" customHeight="1">
      <c r="A96" s="683"/>
      <c r="B96" s="684"/>
      <c r="C96" s="690"/>
      <c r="D96" s="691"/>
      <c r="E96" s="691"/>
      <c r="F96" s="691"/>
      <c r="G96" s="691"/>
      <c r="H96" s="691"/>
      <c r="I96" s="691"/>
      <c r="J96" s="691"/>
      <c r="K96" s="691"/>
      <c r="L96" s="691"/>
      <c r="M96" s="691"/>
      <c r="N96" s="691"/>
      <c r="O96" s="691"/>
      <c r="P96" s="691"/>
      <c r="Q96" s="691"/>
      <c r="R96" s="691"/>
      <c r="S96" s="691"/>
      <c r="T96" s="691"/>
      <c r="U96" s="691"/>
      <c r="V96" s="691"/>
      <c r="W96" s="691"/>
      <c r="X96" s="691"/>
      <c r="Y96" s="691"/>
      <c r="Z96" s="691"/>
      <c r="AA96" s="691"/>
      <c r="AB96" s="691"/>
      <c r="AC96" s="691"/>
      <c r="AD96" s="691"/>
      <c r="AE96" s="691"/>
      <c r="AF96" s="691"/>
      <c r="AG96" s="691"/>
      <c r="AH96" s="691"/>
      <c r="AI96" s="691"/>
      <c r="AJ96" s="691"/>
      <c r="AK96" s="691"/>
      <c r="AL96" s="692"/>
      <c r="AM96" s="58"/>
      <c r="AN96" s="836"/>
      <c r="AO96" s="837"/>
      <c r="AP96" s="716"/>
      <c r="AQ96" s="707"/>
      <c r="AR96" s="707"/>
      <c r="AS96" s="707"/>
      <c r="AT96" s="707"/>
      <c r="AU96" s="707"/>
      <c r="AV96" s="707"/>
      <c r="AW96" s="707"/>
      <c r="AX96" s="707"/>
      <c r="AY96" s="707"/>
      <c r="AZ96" s="707"/>
      <c r="BA96" s="719"/>
      <c r="BB96" s="716"/>
      <c r="BC96" s="707"/>
      <c r="BD96" s="707"/>
      <c r="BE96" s="707"/>
      <c r="BF96" s="707"/>
      <c r="BG96" s="707"/>
      <c r="BH96" s="707"/>
      <c r="BI96" s="707"/>
      <c r="BJ96" s="707"/>
      <c r="BK96" s="707"/>
      <c r="BL96" s="707"/>
      <c r="BM96" s="713"/>
      <c r="BN96" s="716"/>
      <c r="BO96" s="707"/>
      <c r="BP96" s="707"/>
      <c r="BQ96" s="707"/>
      <c r="BR96" s="707"/>
      <c r="BS96" s="707"/>
      <c r="BT96" s="707"/>
      <c r="BU96" s="707"/>
      <c r="BV96" s="707"/>
      <c r="BW96" s="707"/>
      <c r="BX96" s="707"/>
      <c r="BY96" s="710"/>
      <c r="BZ96" s="58"/>
      <c r="CA96" s="58"/>
    </row>
    <row r="97" spans="1:79" s="43" customFormat="1" ht="13.5" customHeight="1">
      <c r="A97" s="685"/>
      <c r="B97" s="686"/>
      <c r="C97" s="693"/>
      <c r="D97" s="694"/>
      <c r="E97" s="694"/>
      <c r="F97" s="694"/>
      <c r="G97" s="694"/>
      <c r="H97" s="694"/>
      <c r="I97" s="694"/>
      <c r="J97" s="694"/>
      <c r="K97" s="694"/>
      <c r="L97" s="694"/>
      <c r="M97" s="694"/>
      <c r="N97" s="694"/>
      <c r="O97" s="694"/>
      <c r="P97" s="694"/>
      <c r="Q97" s="694"/>
      <c r="R97" s="694"/>
      <c r="S97" s="694"/>
      <c r="T97" s="694"/>
      <c r="U97" s="694"/>
      <c r="V97" s="694"/>
      <c r="W97" s="694"/>
      <c r="X97" s="694"/>
      <c r="Y97" s="694"/>
      <c r="Z97" s="694"/>
      <c r="AA97" s="694"/>
      <c r="AB97" s="694"/>
      <c r="AC97" s="694"/>
      <c r="AD97" s="694"/>
      <c r="AE97" s="694"/>
      <c r="AF97" s="694"/>
      <c r="AG97" s="694"/>
      <c r="AH97" s="694"/>
      <c r="AI97" s="694"/>
      <c r="AJ97" s="694"/>
      <c r="AK97" s="694"/>
      <c r="AL97" s="695"/>
      <c r="AM97" s="58"/>
      <c r="AN97" s="838"/>
      <c r="AO97" s="839"/>
      <c r="AP97" s="717"/>
      <c r="AQ97" s="708"/>
      <c r="AR97" s="708"/>
      <c r="AS97" s="708"/>
      <c r="AT97" s="708"/>
      <c r="AU97" s="708"/>
      <c r="AV97" s="708"/>
      <c r="AW97" s="708"/>
      <c r="AX97" s="708"/>
      <c r="AY97" s="708"/>
      <c r="AZ97" s="708"/>
      <c r="BA97" s="720"/>
      <c r="BB97" s="717"/>
      <c r="BC97" s="708"/>
      <c r="BD97" s="708"/>
      <c r="BE97" s="708"/>
      <c r="BF97" s="708"/>
      <c r="BG97" s="708"/>
      <c r="BH97" s="708"/>
      <c r="BI97" s="708"/>
      <c r="BJ97" s="708"/>
      <c r="BK97" s="708"/>
      <c r="BL97" s="708"/>
      <c r="BM97" s="714"/>
      <c r="BN97" s="717"/>
      <c r="BO97" s="708"/>
      <c r="BP97" s="708"/>
      <c r="BQ97" s="708"/>
      <c r="BR97" s="708"/>
      <c r="BS97" s="708"/>
      <c r="BT97" s="708"/>
      <c r="BU97" s="708"/>
      <c r="BV97" s="708"/>
      <c r="BW97" s="708"/>
      <c r="BX97" s="708"/>
      <c r="BY97" s="711"/>
      <c r="BZ97" s="58"/>
      <c r="CA97" s="58"/>
    </row>
    <row r="102" spans="1:79" ht="13.5" customHeight="1"/>
    <row r="104" spans="1:79" ht="13.5" customHeight="1"/>
    <row r="106" spans="1:79" ht="13.5" customHeight="1"/>
  </sheetData>
  <mergeCells count="390">
    <mergeCell ref="C78:K78"/>
    <mergeCell ref="L78:T78"/>
    <mergeCell ref="U78:AC78"/>
    <mergeCell ref="AD78:AL78"/>
    <mergeCell ref="A82:B84"/>
    <mergeCell ref="C82:AL84"/>
    <mergeCell ref="A88:B92"/>
    <mergeCell ref="C88:AL92"/>
    <mergeCell ref="AJ80:AL80"/>
    <mergeCell ref="C81:H81"/>
    <mergeCell ref="I81:K81"/>
    <mergeCell ref="L81:Q81"/>
    <mergeCell ref="R81:T81"/>
    <mergeCell ref="U81:Z81"/>
    <mergeCell ref="AA81:AC81"/>
    <mergeCell ref="AD81:AI81"/>
    <mergeCell ref="AJ81:AL81"/>
    <mergeCell ref="C85:AL87"/>
    <mergeCell ref="A85:B87"/>
    <mergeCell ref="A79:B79"/>
    <mergeCell ref="C79:H79"/>
    <mergeCell ref="I79:K79"/>
    <mergeCell ref="L79:Q79"/>
    <mergeCell ref="R79:T79"/>
    <mergeCell ref="U79:Z79"/>
    <mergeCell ref="AA79:AC79"/>
    <mergeCell ref="AD79:AI79"/>
    <mergeCell ref="AJ79:AL79"/>
    <mergeCell ref="A80:B80"/>
    <mergeCell ref="C80:H80"/>
    <mergeCell ref="I80:K80"/>
    <mergeCell ref="L80:Q80"/>
    <mergeCell ref="R80:T80"/>
    <mergeCell ref="U80:Z80"/>
    <mergeCell ref="AA80:AC80"/>
    <mergeCell ref="AD80:AI80"/>
    <mergeCell ref="AN78:AO80"/>
    <mergeCell ref="AP78:BY80"/>
    <mergeCell ref="A36:B38"/>
    <mergeCell ref="C36:AL38"/>
    <mergeCell ref="AN36:AO38"/>
    <mergeCell ref="AP36:BY38"/>
    <mergeCell ref="A93:B97"/>
    <mergeCell ref="C93:AL97"/>
    <mergeCell ref="A3:AL3"/>
    <mergeCell ref="V77:AL77"/>
    <mergeCell ref="A77:B77"/>
    <mergeCell ref="A81:B81"/>
    <mergeCell ref="J76:L76"/>
    <mergeCell ref="R76:S76"/>
    <mergeCell ref="C77:S77"/>
    <mergeCell ref="AN3:BY3"/>
    <mergeCell ref="BN74:BP74"/>
    <mergeCell ref="A67:B73"/>
    <mergeCell ref="C67:AL73"/>
    <mergeCell ref="A74:B76"/>
    <mergeCell ref="C74:F74"/>
    <mergeCell ref="G74:I74"/>
    <mergeCell ref="J74:L74"/>
    <mergeCell ref="M74:N74"/>
    <mergeCell ref="O74:Q74"/>
    <mergeCell ref="R74:S74"/>
    <mergeCell ref="C75:F75"/>
    <mergeCell ref="G75:I75"/>
    <mergeCell ref="J75:L75"/>
    <mergeCell ref="M75:N75"/>
    <mergeCell ref="AD76:AG76"/>
    <mergeCell ref="AH76:AL76"/>
    <mergeCell ref="O76:Q76"/>
    <mergeCell ref="T76:U76"/>
    <mergeCell ref="V76:X76"/>
    <mergeCell ref="Y76:Z76"/>
    <mergeCell ref="M76:N76"/>
    <mergeCell ref="C76:F76"/>
    <mergeCell ref="G76:I76"/>
    <mergeCell ref="T74:U74"/>
    <mergeCell ref="V74:X74"/>
    <mergeCell ref="Y74:Z74"/>
    <mergeCell ref="AD74:AG74"/>
    <mergeCell ref="AH74:AL74"/>
    <mergeCell ref="AN81:AO85"/>
    <mergeCell ref="AP81:BY85"/>
    <mergeCell ref="AP86:BA86"/>
    <mergeCell ref="BB86:BM86"/>
    <mergeCell ref="T77:U77"/>
    <mergeCell ref="AH75:AL75"/>
    <mergeCell ref="O75:Q75"/>
    <mergeCell ref="R75:S75"/>
    <mergeCell ref="T75:U75"/>
    <mergeCell ref="V75:X75"/>
    <mergeCell ref="Y75:Z75"/>
    <mergeCell ref="AD75:AG75"/>
    <mergeCell ref="AA74:AC76"/>
    <mergeCell ref="BN86:BY86"/>
    <mergeCell ref="AN86:AO97"/>
    <mergeCell ref="AP88:AP97"/>
    <mergeCell ref="AQ88:AQ97"/>
    <mergeCell ref="AR88:AR97"/>
    <mergeCell ref="AS88:AS97"/>
    <mergeCell ref="AT88:AT97"/>
    <mergeCell ref="AU88:AU97"/>
    <mergeCell ref="AV88:AV97"/>
    <mergeCell ref="AW88:AW97"/>
    <mergeCell ref="AX88:AX97"/>
    <mergeCell ref="AY71:BG71"/>
    <mergeCell ref="BH71:BP71"/>
    <mergeCell ref="BQ71:BY71"/>
    <mergeCell ref="AN72:AO72"/>
    <mergeCell ref="AP72:AU72"/>
    <mergeCell ref="AV72:AX72"/>
    <mergeCell ref="AY72:BD72"/>
    <mergeCell ref="BE72:BG72"/>
    <mergeCell ref="BH72:BM72"/>
    <mergeCell ref="BN72:BP72"/>
    <mergeCell ref="BQ72:BV72"/>
    <mergeCell ref="BW72:BY72"/>
    <mergeCell ref="A39:B43"/>
    <mergeCell ref="C39:AL43"/>
    <mergeCell ref="AN39:AO43"/>
    <mergeCell ref="AP39:BY43"/>
    <mergeCell ref="AN53:AO53"/>
    <mergeCell ref="AP53:AS53"/>
    <mergeCell ref="AT53:BY53"/>
    <mergeCell ref="AN70:AO70"/>
    <mergeCell ref="AP44:BY48"/>
    <mergeCell ref="G62:AL62"/>
    <mergeCell ref="G63:AL63"/>
    <mergeCell ref="G64:AL64"/>
    <mergeCell ref="G65:AL65"/>
    <mergeCell ref="G66:AL66"/>
    <mergeCell ref="G53:AL53"/>
    <mergeCell ref="A54:B66"/>
    <mergeCell ref="C54:AL61"/>
    <mergeCell ref="C62:F62"/>
    <mergeCell ref="C63:F63"/>
    <mergeCell ref="C64:F64"/>
    <mergeCell ref="C65:F65"/>
    <mergeCell ref="C66:F66"/>
    <mergeCell ref="A52:AL52"/>
    <mergeCell ref="AN52:BY52"/>
    <mergeCell ref="AN54:AO62"/>
    <mergeCell ref="AP54:BY62"/>
    <mergeCell ref="AN63:AO69"/>
    <mergeCell ref="AP63:BY69"/>
    <mergeCell ref="A53:B53"/>
    <mergeCell ref="C53:F53"/>
    <mergeCell ref="A5:B17"/>
    <mergeCell ref="Y27:Z27"/>
    <mergeCell ref="G25:I25"/>
    <mergeCell ref="G26:I26"/>
    <mergeCell ref="G27:I27"/>
    <mergeCell ref="O26:Q26"/>
    <mergeCell ref="O27:Q27"/>
    <mergeCell ref="Y25:Z25"/>
    <mergeCell ref="Y26:Z26"/>
    <mergeCell ref="V25:X25"/>
    <mergeCell ref="V26:X26"/>
    <mergeCell ref="V27:X27"/>
    <mergeCell ref="A18:B24"/>
    <mergeCell ref="C18:AL24"/>
    <mergeCell ref="AD26:AG26"/>
    <mergeCell ref="C5:AL12"/>
    <mergeCell ref="C13:F13"/>
    <mergeCell ref="G13:AL13"/>
    <mergeCell ref="C27:F27"/>
    <mergeCell ref="AD29:AL29"/>
    <mergeCell ref="O25:Q25"/>
    <mergeCell ref="A29:B29"/>
    <mergeCell ref="C29:K29"/>
    <mergeCell ref="C31:H31"/>
    <mergeCell ref="C17:F17"/>
    <mergeCell ref="G17:AL17"/>
    <mergeCell ref="C28:S28"/>
    <mergeCell ref="V28:AL28"/>
    <mergeCell ref="C30:H30"/>
    <mergeCell ref="I30:K30"/>
    <mergeCell ref="U30:Z30"/>
    <mergeCell ref="AA30:AC30"/>
    <mergeCell ref="U29:AC29"/>
    <mergeCell ref="T28:U28"/>
    <mergeCell ref="R31:T31"/>
    <mergeCell ref="AA31:AC31"/>
    <mergeCell ref="U31:Z31"/>
    <mergeCell ref="AD25:AG25"/>
    <mergeCell ref="AH25:AL25"/>
    <mergeCell ref="AA25:AC27"/>
    <mergeCell ref="AP33:BY35"/>
    <mergeCell ref="AY30:BD30"/>
    <mergeCell ref="BE30:BG30"/>
    <mergeCell ref="BH30:BM30"/>
    <mergeCell ref="BN30:BP30"/>
    <mergeCell ref="BQ30:BV30"/>
    <mergeCell ref="BW30:BY30"/>
    <mergeCell ref="R25:S25"/>
    <mergeCell ref="L29:T29"/>
    <mergeCell ref="AD31:AI31"/>
    <mergeCell ref="BU25:BY25"/>
    <mergeCell ref="BE26:BF26"/>
    <mergeCell ref="BG26:BH26"/>
    <mergeCell ref="AD30:AI30"/>
    <mergeCell ref="AJ30:AL30"/>
    <mergeCell ref="AH26:AL26"/>
    <mergeCell ref="AD27:AG27"/>
    <mergeCell ref="AH27:AL27"/>
    <mergeCell ref="AN29:AO29"/>
    <mergeCell ref="AP29:AX29"/>
    <mergeCell ref="AP30:AU30"/>
    <mergeCell ref="L30:Q30"/>
    <mergeCell ref="R30:T30"/>
    <mergeCell ref="C33:AL35"/>
    <mergeCell ref="A44:B48"/>
    <mergeCell ref="C44:AL48"/>
    <mergeCell ref="AN44:AO48"/>
    <mergeCell ref="J25:L25"/>
    <mergeCell ref="J26:L26"/>
    <mergeCell ref="J27:L27"/>
    <mergeCell ref="M25:N25"/>
    <mergeCell ref="M26:N26"/>
    <mergeCell ref="M27:N27"/>
    <mergeCell ref="T25:U25"/>
    <mergeCell ref="T26:U26"/>
    <mergeCell ref="T27:U27"/>
    <mergeCell ref="R27:S27"/>
    <mergeCell ref="R26:S26"/>
    <mergeCell ref="A31:B31"/>
    <mergeCell ref="A32:B32"/>
    <mergeCell ref="A28:B28"/>
    <mergeCell ref="A30:B30"/>
    <mergeCell ref="C32:H32"/>
    <mergeCell ref="A25:B27"/>
    <mergeCell ref="AN33:AO35"/>
    <mergeCell ref="A33:B35"/>
    <mergeCell ref="C25:F25"/>
    <mergeCell ref="C26:F26"/>
    <mergeCell ref="BH15:BK15"/>
    <mergeCell ref="BL15:BY15"/>
    <mergeCell ref="AT16:BG16"/>
    <mergeCell ref="BH16:BK16"/>
    <mergeCell ref="BL16:BY16"/>
    <mergeCell ref="AT17:BG17"/>
    <mergeCell ref="BH17:BK17"/>
    <mergeCell ref="BL17:BY17"/>
    <mergeCell ref="A4:B4"/>
    <mergeCell ref="AN4:AO4"/>
    <mergeCell ref="C4:F4"/>
    <mergeCell ref="G4:AL4"/>
    <mergeCell ref="C14:F14"/>
    <mergeCell ref="G14:AL14"/>
    <mergeCell ref="C15:F15"/>
    <mergeCell ref="G15:AL15"/>
    <mergeCell ref="C16:F16"/>
    <mergeCell ref="G16:AL16"/>
    <mergeCell ref="AN28:AO28"/>
    <mergeCell ref="AP25:AS25"/>
    <mergeCell ref="AT25:AV25"/>
    <mergeCell ref="AW25:AY25"/>
    <mergeCell ref="AP26:AS26"/>
    <mergeCell ref="AT26:AV26"/>
    <mergeCell ref="AW26:AY26"/>
    <mergeCell ref="AP4:AS4"/>
    <mergeCell ref="AT4:BY4"/>
    <mergeCell ref="AP17:AS17"/>
    <mergeCell ref="AP15:AS15"/>
    <mergeCell ref="AP16:AS16"/>
    <mergeCell ref="AP13:AS13"/>
    <mergeCell ref="AN5:AO17"/>
    <mergeCell ref="AP5:BY12"/>
    <mergeCell ref="AP14:AS14"/>
    <mergeCell ref="AT13:BG13"/>
    <mergeCell ref="BH13:BK13"/>
    <mergeCell ref="BL13:BY13"/>
    <mergeCell ref="AT14:BG14"/>
    <mergeCell ref="BH14:BK14"/>
    <mergeCell ref="BL14:BY14"/>
    <mergeCell ref="AT15:BG15"/>
    <mergeCell ref="BB26:BD26"/>
    <mergeCell ref="AN30:AO30"/>
    <mergeCell ref="AP27:AS27"/>
    <mergeCell ref="AT27:AV27"/>
    <mergeCell ref="AW27:AY27"/>
    <mergeCell ref="AZ27:BA27"/>
    <mergeCell ref="BB27:BD27"/>
    <mergeCell ref="AN25:AO27"/>
    <mergeCell ref="BQ25:BT25"/>
    <mergeCell ref="AV30:AX30"/>
    <mergeCell ref="AY29:BG29"/>
    <mergeCell ref="AP28:BF28"/>
    <mergeCell ref="BG28:BH28"/>
    <mergeCell ref="BI28:BY28"/>
    <mergeCell ref="BH29:BP29"/>
    <mergeCell ref="BQ29:BY29"/>
    <mergeCell ref="BI26:BK26"/>
    <mergeCell ref="BL26:BM26"/>
    <mergeCell ref="BQ26:BT26"/>
    <mergeCell ref="BU26:BY26"/>
    <mergeCell ref="AZ25:BA25"/>
    <mergeCell ref="BB25:BD25"/>
    <mergeCell ref="BE25:BF25"/>
    <mergeCell ref="BG25:BH25"/>
    <mergeCell ref="BI25:BK25"/>
    <mergeCell ref="BW32:BY32"/>
    <mergeCell ref="AY31:BD31"/>
    <mergeCell ref="BE31:BG31"/>
    <mergeCell ref="BH31:BM31"/>
    <mergeCell ref="BN31:BP31"/>
    <mergeCell ref="BQ31:BV31"/>
    <mergeCell ref="AV31:AX31"/>
    <mergeCell ref="AV32:AX32"/>
    <mergeCell ref="AY32:BD32"/>
    <mergeCell ref="BE32:BG32"/>
    <mergeCell ref="BH32:BM32"/>
    <mergeCell ref="BW31:BY31"/>
    <mergeCell ref="BN32:BP32"/>
    <mergeCell ref="BQ32:BV32"/>
    <mergeCell ref="I32:K32"/>
    <mergeCell ref="L32:Q32"/>
    <mergeCell ref="R32:T32"/>
    <mergeCell ref="U32:Z32"/>
    <mergeCell ref="AN32:AO32"/>
    <mergeCell ref="AP32:AU32"/>
    <mergeCell ref="AJ31:AL31"/>
    <mergeCell ref="AA32:AC32"/>
    <mergeCell ref="AD32:AI32"/>
    <mergeCell ref="AJ32:AL32"/>
    <mergeCell ref="AN31:AO31"/>
    <mergeCell ref="AP31:AU31"/>
    <mergeCell ref="L31:Q31"/>
    <mergeCell ref="I31:K31"/>
    <mergeCell ref="AZ26:BA26"/>
    <mergeCell ref="AN18:AO24"/>
    <mergeCell ref="AP18:BY24"/>
    <mergeCell ref="BU27:BY27"/>
    <mergeCell ref="BE27:BF27"/>
    <mergeCell ref="BG27:BH27"/>
    <mergeCell ref="BI27:BK27"/>
    <mergeCell ref="BL27:BM27"/>
    <mergeCell ref="BQ27:BT27"/>
    <mergeCell ref="BL25:BM25"/>
    <mergeCell ref="BN25:BP27"/>
    <mergeCell ref="AY88:AY97"/>
    <mergeCell ref="AZ88:AZ97"/>
    <mergeCell ref="BA88:BA97"/>
    <mergeCell ref="BB88:BB97"/>
    <mergeCell ref="BC88:BC97"/>
    <mergeCell ref="BD88:BD97"/>
    <mergeCell ref="BE88:BE97"/>
    <mergeCell ref="BF88:BF97"/>
    <mergeCell ref="BG88:BG97"/>
    <mergeCell ref="BH88:BH97"/>
    <mergeCell ref="BR88:BR97"/>
    <mergeCell ref="BS88:BS97"/>
    <mergeCell ref="BT88:BT97"/>
    <mergeCell ref="BU88:BU97"/>
    <mergeCell ref="BV88:BV97"/>
    <mergeCell ref="BW88:BW97"/>
    <mergeCell ref="BX88:BX97"/>
    <mergeCell ref="BY88:BY97"/>
    <mergeCell ref="BI88:BI97"/>
    <mergeCell ref="BJ88:BJ97"/>
    <mergeCell ref="BK88:BK97"/>
    <mergeCell ref="BL88:BL97"/>
    <mergeCell ref="BM88:BM97"/>
    <mergeCell ref="BN88:BN97"/>
    <mergeCell ref="BO88:BO97"/>
    <mergeCell ref="BP88:BP97"/>
    <mergeCell ref="BQ88:BQ97"/>
    <mergeCell ref="AP70:BF70"/>
    <mergeCell ref="BG70:BH70"/>
    <mergeCell ref="BI70:BY70"/>
    <mergeCell ref="AN75:AO77"/>
    <mergeCell ref="AP75:BY77"/>
    <mergeCell ref="BN73:BP73"/>
    <mergeCell ref="BQ73:BV73"/>
    <mergeCell ref="BW73:BY73"/>
    <mergeCell ref="AN74:AO74"/>
    <mergeCell ref="AP74:AU74"/>
    <mergeCell ref="AV74:AX74"/>
    <mergeCell ref="AY74:BD74"/>
    <mergeCell ref="BE74:BG74"/>
    <mergeCell ref="BH74:BM74"/>
    <mergeCell ref="BQ74:BV74"/>
    <mergeCell ref="BW74:BY74"/>
    <mergeCell ref="AN73:AO73"/>
    <mergeCell ref="AP73:AU73"/>
    <mergeCell ref="AV73:AX73"/>
    <mergeCell ref="AY73:BD73"/>
    <mergeCell ref="BE73:BG73"/>
    <mergeCell ref="BH73:BM73"/>
    <mergeCell ref="AN71:AO71"/>
    <mergeCell ref="AP71:AX71"/>
  </mergeCells>
  <phoneticPr fontId="1"/>
  <printOptions horizontalCentered="1"/>
  <pageMargins left="0.23622047244094491" right="0.23622047244094491" top="0.15748031496062992" bottom="0.15748031496062992" header="0.31496062992125984" footer="0.31496062992125984"/>
  <pageSetup paperSize="9" scale="91" orientation="landscape" r:id="rId1"/>
  <rowBreaks count="1" manualBreakCount="1">
    <brk id="49" max="76"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CA94"/>
  <sheetViews>
    <sheetView view="pageBreakPreview" zoomScale="85" zoomScaleNormal="84" zoomScaleSheetLayoutView="85" workbookViewId="0">
      <selection activeCell="B1" sqref="B1"/>
    </sheetView>
  </sheetViews>
  <sheetFormatPr defaultColWidth="9" defaultRowHeight="11.25"/>
  <cols>
    <col min="1" max="2" width="5.875" style="8" customWidth="1"/>
    <col min="3" max="38" width="1.75" style="8" customWidth="1"/>
    <col min="39" max="39" width="3.625" style="8" customWidth="1"/>
    <col min="40" max="41" width="5.875" style="8" customWidth="1"/>
    <col min="42" max="77" width="1.75" style="8" customWidth="1"/>
    <col min="78" max="79" width="2.125" style="8" customWidth="1"/>
    <col min="80" max="16384" width="9" style="8"/>
  </cols>
  <sheetData>
    <row r="1" spans="1:79" ht="37.5" customHeight="1">
      <c r="A1" s="38" t="s">
        <v>228</v>
      </c>
      <c r="B1" s="41"/>
      <c r="AN1" s="325" t="str">
        <f>'１目標'!F1</f>
        <v>○○地域雇用創造協議会</v>
      </c>
      <c r="AO1" s="41"/>
      <c r="BK1" s="42"/>
    </row>
    <row r="2" spans="1:79" ht="13.5" customHeight="1">
      <c r="A2" s="41"/>
      <c r="B2" s="41"/>
      <c r="X2" s="42"/>
      <c r="AN2" s="41"/>
      <c r="AO2" s="41"/>
      <c r="BK2" s="42"/>
    </row>
    <row r="3" spans="1:79" ht="21.75" customHeight="1">
      <c r="A3" s="896" t="s">
        <v>108</v>
      </c>
      <c r="B3" s="897"/>
      <c r="C3" s="768" t="s">
        <v>93</v>
      </c>
      <c r="D3" s="769"/>
      <c r="E3" s="769"/>
      <c r="F3" s="769"/>
      <c r="G3" s="769" t="s">
        <v>393</v>
      </c>
      <c r="H3" s="769"/>
      <c r="I3" s="769"/>
      <c r="J3" s="769"/>
      <c r="K3" s="769"/>
      <c r="L3" s="769"/>
      <c r="M3" s="769"/>
      <c r="N3" s="769"/>
      <c r="O3" s="769"/>
      <c r="P3" s="769"/>
      <c r="Q3" s="769"/>
      <c r="R3" s="769"/>
      <c r="S3" s="769"/>
      <c r="T3" s="769"/>
      <c r="U3" s="769"/>
      <c r="V3" s="769"/>
      <c r="W3" s="769"/>
      <c r="X3" s="769"/>
      <c r="Y3" s="769"/>
      <c r="Z3" s="769"/>
      <c r="AA3" s="769"/>
      <c r="AB3" s="769"/>
      <c r="AC3" s="769"/>
      <c r="AD3" s="769"/>
      <c r="AE3" s="769"/>
      <c r="AF3" s="769"/>
      <c r="AG3" s="769"/>
      <c r="AH3" s="769"/>
      <c r="AI3" s="769"/>
      <c r="AJ3" s="769"/>
      <c r="AK3" s="769"/>
      <c r="AL3" s="770"/>
      <c r="AM3" s="52"/>
      <c r="AN3" s="896" t="s">
        <v>108</v>
      </c>
      <c r="AO3" s="897"/>
      <c r="AP3" s="768" t="s">
        <v>100</v>
      </c>
      <c r="AQ3" s="769"/>
      <c r="AR3" s="769"/>
      <c r="AS3" s="769"/>
      <c r="AT3" s="769" t="s">
        <v>443</v>
      </c>
      <c r="AU3" s="769"/>
      <c r="AV3" s="769"/>
      <c r="AW3" s="769"/>
      <c r="AX3" s="769"/>
      <c r="AY3" s="769"/>
      <c r="AZ3" s="769"/>
      <c r="BA3" s="769"/>
      <c r="BB3" s="769"/>
      <c r="BC3" s="769"/>
      <c r="BD3" s="769"/>
      <c r="BE3" s="769"/>
      <c r="BF3" s="769"/>
      <c r="BG3" s="769"/>
      <c r="BH3" s="769"/>
      <c r="BI3" s="769"/>
      <c r="BJ3" s="769"/>
      <c r="BK3" s="769"/>
      <c r="BL3" s="769"/>
      <c r="BM3" s="769"/>
      <c r="BN3" s="769"/>
      <c r="BO3" s="769"/>
      <c r="BP3" s="769"/>
      <c r="BQ3" s="769"/>
      <c r="BR3" s="769"/>
      <c r="BS3" s="769"/>
      <c r="BT3" s="769"/>
      <c r="BU3" s="769"/>
      <c r="BV3" s="769"/>
      <c r="BW3" s="769"/>
      <c r="BX3" s="769"/>
      <c r="BY3" s="770"/>
      <c r="BZ3" s="52"/>
      <c r="CA3" s="52"/>
    </row>
    <row r="4" spans="1:79" ht="13.5" customHeight="1">
      <c r="A4" s="898" t="s">
        <v>71</v>
      </c>
      <c r="B4" s="899"/>
      <c r="C4" s="786" t="s">
        <v>436</v>
      </c>
      <c r="D4" s="787"/>
      <c r="E4" s="787"/>
      <c r="F4" s="787"/>
      <c r="G4" s="787"/>
      <c r="H4" s="787"/>
      <c r="I4" s="787"/>
      <c r="J4" s="787"/>
      <c r="K4" s="787"/>
      <c r="L4" s="787"/>
      <c r="M4" s="787"/>
      <c r="N4" s="787"/>
      <c r="O4" s="787"/>
      <c r="P4" s="787"/>
      <c r="Q4" s="787"/>
      <c r="R4" s="787"/>
      <c r="S4" s="787"/>
      <c r="T4" s="787"/>
      <c r="U4" s="787"/>
      <c r="V4" s="787"/>
      <c r="W4" s="787"/>
      <c r="X4" s="787"/>
      <c r="Y4" s="787"/>
      <c r="Z4" s="787"/>
      <c r="AA4" s="787"/>
      <c r="AB4" s="787"/>
      <c r="AC4" s="787"/>
      <c r="AD4" s="787"/>
      <c r="AE4" s="787"/>
      <c r="AF4" s="787"/>
      <c r="AG4" s="787"/>
      <c r="AH4" s="787"/>
      <c r="AI4" s="787"/>
      <c r="AJ4" s="787"/>
      <c r="AK4" s="787"/>
      <c r="AL4" s="788"/>
      <c r="AM4" s="52"/>
      <c r="AN4" s="898" t="s">
        <v>71</v>
      </c>
      <c r="AO4" s="899"/>
      <c r="AP4" s="786" t="s">
        <v>444</v>
      </c>
      <c r="AQ4" s="787"/>
      <c r="AR4" s="787"/>
      <c r="AS4" s="787"/>
      <c r="AT4" s="787"/>
      <c r="AU4" s="787"/>
      <c r="AV4" s="787"/>
      <c r="AW4" s="787"/>
      <c r="AX4" s="787"/>
      <c r="AY4" s="787"/>
      <c r="AZ4" s="787"/>
      <c r="BA4" s="787"/>
      <c r="BB4" s="787"/>
      <c r="BC4" s="787"/>
      <c r="BD4" s="787"/>
      <c r="BE4" s="787"/>
      <c r="BF4" s="787"/>
      <c r="BG4" s="787"/>
      <c r="BH4" s="787"/>
      <c r="BI4" s="787"/>
      <c r="BJ4" s="787"/>
      <c r="BK4" s="787"/>
      <c r="BL4" s="787"/>
      <c r="BM4" s="787"/>
      <c r="BN4" s="787"/>
      <c r="BO4" s="787"/>
      <c r="BP4" s="787"/>
      <c r="BQ4" s="787"/>
      <c r="BR4" s="787"/>
      <c r="BS4" s="787"/>
      <c r="BT4" s="787"/>
      <c r="BU4" s="787"/>
      <c r="BV4" s="787"/>
      <c r="BW4" s="787"/>
      <c r="BX4" s="787"/>
      <c r="BY4" s="788"/>
      <c r="BZ4" s="52"/>
      <c r="CA4" s="52"/>
    </row>
    <row r="5" spans="1:79" ht="13.5" customHeight="1">
      <c r="A5" s="900"/>
      <c r="B5" s="901"/>
      <c r="C5" s="789"/>
      <c r="D5" s="790"/>
      <c r="E5" s="790"/>
      <c r="F5" s="790"/>
      <c r="G5" s="790"/>
      <c r="H5" s="790"/>
      <c r="I5" s="790"/>
      <c r="J5" s="790"/>
      <c r="K5" s="790"/>
      <c r="L5" s="790"/>
      <c r="M5" s="790"/>
      <c r="N5" s="790"/>
      <c r="O5" s="790"/>
      <c r="P5" s="790"/>
      <c r="Q5" s="790"/>
      <c r="R5" s="790"/>
      <c r="S5" s="790"/>
      <c r="T5" s="790"/>
      <c r="U5" s="790"/>
      <c r="V5" s="790"/>
      <c r="W5" s="790"/>
      <c r="X5" s="790"/>
      <c r="Y5" s="790"/>
      <c r="Z5" s="790"/>
      <c r="AA5" s="790"/>
      <c r="AB5" s="790"/>
      <c r="AC5" s="790"/>
      <c r="AD5" s="790"/>
      <c r="AE5" s="790"/>
      <c r="AF5" s="790"/>
      <c r="AG5" s="790"/>
      <c r="AH5" s="790"/>
      <c r="AI5" s="790"/>
      <c r="AJ5" s="790"/>
      <c r="AK5" s="790"/>
      <c r="AL5" s="791"/>
      <c r="AM5" s="52"/>
      <c r="AN5" s="900"/>
      <c r="AO5" s="901"/>
      <c r="AP5" s="789"/>
      <c r="AQ5" s="790"/>
      <c r="AR5" s="790"/>
      <c r="AS5" s="790"/>
      <c r="AT5" s="790"/>
      <c r="AU5" s="790"/>
      <c r="AV5" s="790"/>
      <c r="AW5" s="790"/>
      <c r="AX5" s="790"/>
      <c r="AY5" s="790"/>
      <c r="AZ5" s="790"/>
      <c r="BA5" s="790"/>
      <c r="BB5" s="790"/>
      <c r="BC5" s="790"/>
      <c r="BD5" s="790"/>
      <c r="BE5" s="790"/>
      <c r="BF5" s="790"/>
      <c r="BG5" s="790"/>
      <c r="BH5" s="790"/>
      <c r="BI5" s="790"/>
      <c r="BJ5" s="790"/>
      <c r="BK5" s="790"/>
      <c r="BL5" s="790"/>
      <c r="BM5" s="790"/>
      <c r="BN5" s="790"/>
      <c r="BO5" s="790"/>
      <c r="BP5" s="790"/>
      <c r="BQ5" s="790"/>
      <c r="BR5" s="790"/>
      <c r="BS5" s="790"/>
      <c r="BT5" s="790"/>
      <c r="BU5" s="790"/>
      <c r="BV5" s="790"/>
      <c r="BW5" s="790"/>
      <c r="BX5" s="790"/>
      <c r="BY5" s="791"/>
      <c r="BZ5" s="52"/>
      <c r="CA5" s="52"/>
    </row>
    <row r="6" spans="1:79" ht="13.5" customHeight="1">
      <c r="A6" s="900"/>
      <c r="B6" s="901"/>
      <c r="C6" s="789"/>
      <c r="D6" s="790"/>
      <c r="E6" s="790"/>
      <c r="F6" s="790"/>
      <c r="G6" s="790"/>
      <c r="H6" s="790"/>
      <c r="I6" s="790"/>
      <c r="J6" s="790"/>
      <c r="K6" s="790"/>
      <c r="L6" s="790"/>
      <c r="M6" s="790"/>
      <c r="N6" s="790"/>
      <c r="O6" s="790"/>
      <c r="P6" s="790"/>
      <c r="Q6" s="790"/>
      <c r="R6" s="790"/>
      <c r="S6" s="790"/>
      <c r="T6" s="790"/>
      <c r="U6" s="790"/>
      <c r="V6" s="790"/>
      <c r="W6" s="790"/>
      <c r="X6" s="790"/>
      <c r="Y6" s="790"/>
      <c r="Z6" s="790"/>
      <c r="AA6" s="790"/>
      <c r="AB6" s="790"/>
      <c r="AC6" s="790"/>
      <c r="AD6" s="790"/>
      <c r="AE6" s="790"/>
      <c r="AF6" s="790"/>
      <c r="AG6" s="790"/>
      <c r="AH6" s="790"/>
      <c r="AI6" s="790"/>
      <c r="AJ6" s="790"/>
      <c r="AK6" s="790"/>
      <c r="AL6" s="791"/>
      <c r="AM6" s="52"/>
      <c r="AN6" s="900"/>
      <c r="AO6" s="901"/>
      <c r="AP6" s="789"/>
      <c r="AQ6" s="790"/>
      <c r="AR6" s="790"/>
      <c r="AS6" s="790"/>
      <c r="AT6" s="790"/>
      <c r="AU6" s="790"/>
      <c r="AV6" s="790"/>
      <c r="AW6" s="790"/>
      <c r="AX6" s="790"/>
      <c r="AY6" s="790"/>
      <c r="AZ6" s="790"/>
      <c r="BA6" s="790"/>
      <c r="BB6" s="790"/>
      <c r="BC6" s="790"/>
      <c r="BD6" s="790"/>
      <c r="BE6" s="790"/>
      <c r="BF6" s="790"/>
      <c r="BG6" s="790"/>
      <c r="BH6" s="790"/>
      <c r="BI6" s="790"/>
      <c r="BJ6" s="790"/>
      <c r="BK6" s="790"/>
      <c r="BL6" s="790"/>
      <c r="BM6" s="790"/>
      <c r="BN6" s="790"/>
      <c r="BO6" s="790"/>
      <c r="BP6" s="790"/>
      <c r="BQ6" s="790"/>
      <c r="BR6" s="790"/>
      <c r="BS6" s="790"/>
      <c r="BT6" s="790"/>
      <c r="BU6" s="790"/>
      <c r="BV6" s="790"/>
      <c r="BW6" s="790"/>
      <c r="BX6" s="790"/>
      <c r="BY6" s="791"/>
      <c r="BZ6" s="52"/>
      <c r="CA6" s="52"/>
    </row>
    <row r="7" spans="1:79" ht="13.5" customHeight="1">
      <c r="A7" s="900"/>
      <c r="B7" s="901"/>
      <c r="C7" s="789"/>
      <c r="D7" s="790"/>
      <c r="E7" s="790"/>
      <c r="F7" s="790"/>
      <c r="G7" s="790"/>
      <c r="H7" s="790"/>
      <c r="I7" s="790"/>
      <c r="J7" s="790"/>
      <c r="K7" s="790"/>
      <c r="L7" s="790"/>
      <c r="M7" s="790"/>
      <c r="N7" s="790"/>
      <c r="O7" s="790"/>
      <c r="P7" s="790"/>
      <c r="Q7" s="790"/>
      <c r="R7" s="790"/>
      <c r="S7" s="790"/>
      <c r="T7" s="790"/>
      <c r="U7" s="790"/>
      <c r="V7" s="790"/>
      <c r="W7" s="790"/>
      <c r="X7" s="790"/>
      <c r="Y7" s="790"/>
      <c r="Z7" s="790"/>
      <c r="AA7" s="790"/>
      <c r="AB7" s="790"/>
      <c r="AC7" s="790"/>
      <c r="AD7" s="790"/>
      <c r="AE7" s="790"/>
      <c r="AF7" s="790"/>
      <c r="AG7" s="790"/>
      <c r="AH7" s="790"/>
      <c r="AI7" s="790"/>
      <c r="AJ7" s="790"/>
      <c r="AK7" s="790"/>
      <c r="AL7" s="791"/>
      <c r="AM7" s="52"/>
      <c r="AN7" s="900"/>
      <c r="AO7" s="901"/>
      <c r="AP7" s="789"/>
      <c r="AQ7" s="790"/>
      <c r="AR7" s="790"/>
      <c r="AS7" s="790"/>
      <c r="AT7" s="790"/>
      <c r="AU7" s="790"/>
      <c r="AV7" s="790"/>
      <c r="AW7" s="790"/>
      <c r="AX7" s="790"/>
      <c r="AY7" s="790"/>
      <c r="AZ7" s="790"/>
      <c r="BA7" s="790"/>
      <c r="BB7" s="790"/>
      <c r="BC7" s="790"/>
      <c r="BD7" s="790"/>
      <c r="BE7" s="790"/>
      <c r="BF7" s="790"/>
      <c r="BG7" s="790"/>
      <c r="BH7" s="790"/>
      <c r="BI7" s="790"/>
      <c r="BJ7" s="790"/>
      <c r="BK7" s="790"/>
      <c r="BL7" s="790"/>
      <c r="BM7" s="790"/>
      <c r="BN7" s="790"/>
      <c r="BO7" s="790"/>
      <c r="BP7" s="790"/>
      <c r="BQ7" s="790"/>
      <c r="BR7" s="790"/>
      <c r="BS7" s="790"/>
      <c r="BT7" s="790"/>
      <c r="BU7" s="790"/>
      <c r="BV7" s="790"/>
      <c r="BW7" s="790"/>
      <c r="BX7" s="790"/>
      <c r="BY7" s="791"/>
      <c r="BZ7" s="52"/>
      <c r="CA7" s="52"/>
    </row>
    <row r="8" spans="1:79" ht="13.5" customHeight="1">
      <c r="A8" s="900"/>
      <c r="B8" s="901"/>
      <c r="C8" s="789"/>
      <c r="D8" s="790"/>
      <c r="E8" s="790"/>
      <c r="F8" s="790"/>
      <c r="G8" s="790"/>
      <c r="H8" s="790"/>
      <c r="I8" s="790"/>
      <c r="J8" s="790"/>
      <c r="K8" s="790"/>
      <c r="L8" s="790"/>
      <c r="M8" s="790"/>
      <c r="N8" s="790"/>
      <c r="O8" s="790"/>
      <c r="P8" s="790"/>
      <c r="Q8" s="790"/>
      <c r="R8" s="790"/>
      <c r="S8" s="790"/>
      <c r="T8" s="790"/>
      <c r="U8" s="790"/>
      <c r="V8" s="790"/>
      <c r="W8" s="790"/>
      <c r="X8" s="790"/>
      <c r="Y8" s="790"/>
      <c r="Z8" s="790"/>
      <c r="AA8" s="790"/>
      <c r="AB8" s="790"/>
      <c r="AC8" s="790"/>
      <c r="AD8" s="790"/>
      <c r="AE8" s="790"/>
      <c r="AF8" s="790"/>
      <c r="AG8" s="790"/>
      <c r="AH8" s="790"/>
      <c r="AI8" s="790"/>
      <c r="AJ8" s="790"/>
      <c r="AK8" s="790"/>
      <c r="AL8" s="791"/>
      <c r="AM8" s="52"/>
      <c r="AN8" s="900"/>
      <c r="AO8" s="901"/>
      <c r="AP8" s="789"/>
      <c r="AQ8" s="790"/>
      <c r="AR8" s="790"/>
      <c r="AS8" s="790"/>
      <c r="AT8" s="790"/>
      <c r="AU8" s="790"/>
      <c r="AV8" s="790"/>
      <c r="AW8" s="790"/>
      <c r="AX8" s="790"/>
      <c r="AY8" s="790"/>
      <c r="AZ8" s="790"/>
      <c r="BA8" s="790"/>
      <c r="BB8" s="790"/>
      <c r="BC8" s="790"/>
      <c r="BD8" s="790"/>
      <c r="BE8" s="790"/>
      <c r="BF8" s="790"/>
      <c r="BG8" s="790"/>
      <c r="BH8" s="790"/>
      <c r="BI8" s="790"/>
      <c r="BJ8" s="790"/>
      <c r="BK8" s="790"/>
      <c r="BL8" s="790"/>
      <c r="BM8" s="790"/>
      <c r="BN8" s="790"/>
      <c r="BO8" s="790"/>
      <c r="BP8" s="790"/>
      <c r="BQ8" s="790"/>
      <c r="BR8" s="790"/>
      <c r="BS8" s="790"/>
      <c r="BT8" s="790"/>
      <c r="BU8" s="790"/>
      <c r="BV8" s="790"/>
      <c r="BW8" s="790"/>
      <c r="BX8" s="790"/>
      <c r="BY8" s="791"/>
      <c r="BZ8" s="52"/>
      <c r="CA8" s="52"/>
    </row>
    <row r="9" spans="1:79" ht="13.5" customHeight="1">
      <c r="A9" s="900"/>
      <c r="B9" s="901"/>
      <c r="C9" s="789"/>
      <c r="D9" s="790"/>
      <c r="E9" s="790"/>
      <c r="F9" s="790"/>
      <c r="G9" s="790"/>
      <c r="H9" s="790"/>
      <c r="I9" s="790"/>
      <c r="J9" s="790"/>
      <c r="K9" s="790"/>
      <c r="L9" s="790"/>
      <c r="M9" s="790"/>
      <c r="N9" s="790"/>
      <c r="O9" s="790"/>
      <c r="P9" s="790"/>
      <c r="Q9" s="790"/>
      <c r="R9" s="790"/>
      <c r="S9" s="790"/>
      <c r="T9" s="790"/>
      <c r="U9" s="790"/>
      <c r="V9" s="790"/>
      <c r="W9" s="790"/>
      <c r="X9" s="790"/>
      <c r="Y9" s="790"/>
      <c r="Z9" s="790"/>
      <c r="AA9" s="790"/>
      <c r="AB9" s="790"/>
      <c r="AC9" s="790"/>
      <c r="AD9" s="790"/>
      <c r="AE9" s="790"/>
      <c r="AF9" s="790"/>
      <c r="AG9" s="790"/>
      <c r="AH9" s="790"/>
      <c r="AI9" s="790"/>
      <c r="AJ9" s="790"/>
      <c r="AK9" s="790"/>
      <c r="AL9" s="791"/>
      <c r="AM9" s="52"/>
      <c r="AN9" s="900"/>
      <c r="AO9" s="901"/>
      <c r="AP9" s="789"/>
      <c r="AQ9" s="790"/>
      <c r="AR9" s="790"/>
      <c r="AS9" s="790"/>
      <c r="AT9" s="790"/>
      <c r="AU9" s="790"/>
      <c r="AV9" s="790"/>
      <c r="AW9" s="790"/>
      <c r="AX9" s="790"/>
      <c r="AY9" s="790"/>
      <c r="AZ9" s="790"/>
      <c r="BA9" s="790"/>
      <c r="BB9" s="790"/>
      <c r="BC9" s="790"/>
      <c r="BD9" s="790"/>
      <c r="BE9" s="790"/>
      <c r="BF9" s="790"/>
      <c r="BG9" s="790"/>
      <c r="BH9" s="790"/>
      <c r="BI9" s="790"/>
      <c r="BJ9" s="790"/>
      <c r="BK9" s="790"/>
      <c r="BL9" s="790"/>
      <c r="BM9" s="790"/>
      <c r="BN9" s="790"/>
      <c r="BO9" s="790"/>
      <c r="BP9" s="790"/>
      <c r="BQ9" s="790"/>
      <c r="BR9" s="790"/>
      <c r="BS9" s="790"/>
      <c r="BT9" s="790"/>
      <c r="BU9" s="790"/>
      <c r="BV9" s="790"/>
      <c r="BW9" s="790"/>
      <c r="BX9" s="790"/>
      <c r="BY9" s="791"/>
      <c r="BZ9" s="52"/>
      <c r="CA9" s="52"/>
    </row>
    <row r="10" spans="1:79" ht="13.5" customHeight="1">
      <c r="A10" s="900"/>
      <c r="B10" s="901"/>
      <c r="C10" s="789"/>
      <c r="D10" s="790"/>
      <c r="E10" s="790"/>
      <c r="F10" s="790"/>
      <c r="G10" s="790"/>
      <c r="H10" s="790"/>
      <c r="I10" s="790"/>
      <c r="J10" s="790"/>
      <c r="K10" s="790"/>
      <c r="L10" s="790"/>
      <c r="M10" s="790"/>
      <c r="N10" s="790"/>
      <c r="O10" s="790"/>
      <c r="P10" s="790"/>
      <c r="Q10" s="790"/>
      <c r="R10" s="790"/>
      <c r="S10" s="790"/>
      <c r="T10" s="790"/>
      <c r="U10" s="790"/>
      <c r="V10" s="790"/>
      <c r="W10" s="790"/>
      <c r="X10" s="790"/>
      <c r="Y10" s="790"/>
      <c r="Z10" s="790"/>
      <c r="AA10" s="790"/>
      <c r="AB10" s="790"/>
      <c r="AC10" s="790"/>
      <c r="AD10" s="790"/>
      <c r="AE10" s="790"/>
      <c r="AF10" s="790"/>
      <c r="AG10" s="790"/>
      <c r="AH10" s="790"/>
      <c r="AI10" s="790"/>
      <c r="AJ10" s="790"/>
      <c r="AK10" s="790"/>
      <c r="AL10" s="791"/>
      <c r="AM10" s="52"/>
      <c r="AN10" s="900"/>
      <c r="AO10" s="901"/>
      <c r="AP10" s="789"/>
      <c r="AQ10" s="790"/>
      <c r="AR10" s="790"/>
      <c r="AS10" s="790"/>
      <c r="AT10" s="790"/>
      <c r="AU10" s="790"/>
      <c r="AV10" s="790"/>
      <c r="AW10" s="790"/>
      <c r="AX10" s="790"/>
      <c r="AY10" s="790"/>
      <c r="AZ10" s="790"/>
      <c r="BA10" s="790"/>
      <c r="BB10" s="790"/>
      <c r="BC10" s="790"/>
      <c r="BD10" s="790"/>
      <c r="BE10" s="790"/>
      <c r="BF10" s="790"/>
      <c r="BG10" s="790"/>
      <c r="BH10" s="790"/>
      <c r="BI10" s="790"/>
      <c r="BJ10" s="790"/>
      <c r="BK10" s="790"/>
      <c r="BL10" s="790"/>
      <c r="BM10" s="790"/>
      <c r="BN10" s="790"/>
      <c r="BO10" s="790"/>
      <c r="BP10" s="790"/>
      <c r="BQ10" s="790"/>
      <c r="BR10" s="790"/>
      <c r="BS10" s="790"/>
      <c r="BT10" s="790"/>
      <c r="BU10" s="790"/>
      <c r="BV10" s="790"/>
      <c r="BW10" s="790"/>
      <c r="BX10" s="790"/>
      <c r="BY10" s="791"/>
      <c r="BZ10" s="52"/>
      <c r="CA10" s="52"/>
    </row>
    <row r="11" spans="1:79" ht="13.5" customHeight="1">
      <c r="A11" s="900"/>
      <c r="B11" s="901"/>
      <c r="C11" s="792"/>
      <c r="D11" s="793"/>
      <c r="E11" s="793"/>
      <c r="F11" s="793"/>
      <c r="G11" s="793"/>
      <c r="H11" s="793"/>
      <c r="I11" s="793"/>
      <c r="J11" s="793"/>
      <c r="K11" s="793"/>
      <c r="L11" s="793"/>
      <c r="M11" s="793"/>
      <c r="N11" s="793"/>
      <c r="O11" s="793"/>
      <c r="P11" s="793"/>
      <c r="Q11" s="793"/>
      <c r="R11" s="793"/>
      <c r="S11" s="793"/>
      <c r="T11" s="793"/>
      <c r="U11" s="793"/>
      <c r="V11" s="793"/>
      <c r="W11" s="793"/>
      <c r="X11" s="793"/>
      <c r="Y11" s="793"/>
      <c r="Z11" s="793"/>
      <c r="AA11" s="793"/>
      <c r="AB11" s="793"/>
      <c r="AC11" s="793"/>
      <c r="AD11" s="793"/>
      <c r="AE11" s="793"/>
      <c r="AF11" s="793"/>
      <c r="AG11" s="793"/>
      <c r="AH11" s="793"/>
      <c r="AI11" s="793"/>
      <c r="AJ11" s="793"/>
      <c r="AK11" s="793"/>
      <c r="AL11" s="794"/>
      <c r="AM11" s="52"/>
      <c r="AN11" s="900"/>
      <c r="AO11" s="901"/>
      <c r="AP11" s="792"/>
      <c r="AQ11" s="793"/>
      <c r="AR11" s="793"/>
      <c r="AS11" s="793"/>
      <c r="AT11" s="793"/>
      <c r="AU11" s="793"/>
      <c r="AV11" s="793"/>
      <c r="AW11" s="793"/>
      <c r="AX11" s="793"/>
      <c r="AY11" s="793"/>
      <c r="AZ11" s="793"/>
      <c r="BA11" s="793"/>
      <c r="BB11" s="793"/>
      <c r="BC11" s="793"/>
      <c r="BD11" s="793"/>
      <c r="BE11" s="793"/>
      <c r="BF11" s="793"/>
      <c r="BG11" s="793"/>
      <c r="BH11" s="793"/>
      <c r="BI11" s="793"/>
      <c r="BJ11" s="793"/>
      <c r="BK11" s="793"/>
      <c r="BL11" s="793"/>
      <c r="BM11" s="793"/>
      <c r="BN11" s="793"/>
      <c r="BO11" s="793"/>
      <c r="BP11" s="793"/>
      <c r="BQ11" s="793"/>
      <c r="BR11" s="793"/>
      <c r="BS11" s="793"/>
      <c r="BT11" s="793"/>
      <c r="BU11" s="793"/>
      <c r="BV11" s="793"/>
      <c r="BW11" s="793"/>
      <c r="BX11" s="793"/>
      <c r="BY11" s="794"/>
      <c r="BZ11" s="52"/>
      <c r="CA11" s="52"/>
    </row>
    <row r="12" spans="1:79" s="43" customFormat="1" ht="13.5" customHeight="1">
      <c r="A12" s="900"/>
      <c r="B12" s="901"/>
      <c r="C12" s="861" t="s">
        <v>72</v>
      </c>
      <c r="D12" s="862"/>
      <c r="E12" s="862"/>
      <c r="F12" s="863"/>
      <c r="G12" s="824" t="s">
        <v>437</v>
      </c>
      <c r="H12" s="825"/>
      <c r="I12" s="825"/>
      <c r="J12" s="825"/>
      <c r="K12" s="825"/>
      <c r="L12" s="825"/>
      <c r="M12" s="825"/>
      <c r="N12" s="825"/>
      <c r="O12" s="825"/>
      <c r="P12" s="825"/>
      <c r="Q12" s="825"/>
      <c r="R12" s="825"/>
      <c r="S12" s="825"/>
      <c r="T12" s="825"/>
      <c r="U12" s="825"/>
      <c r="V12" s="825"/>
      <c r="W12" s="825"/>
      <c r="X12" s="825"/>
      <c r="Y12" s="825"/>
      <c r="Z12" s="825"/>
      <c r="AA12" s="825"/>
      <c r="AB12" s="825"/>
      <c r="AC12" s="825"/>
      <c r="AD12" s="825"/>
      <c r="AE12" s="825"/>
      <c r="AF12" s="825"/>
      <c r="AG12" s="825"/>
      <c r="AH12" s="825"/>
      <c r="AI12" s="825"/>
      <c r="AJ12" s="825"/>
      <c r="AK12" s="825"/>
      <c r="AL12" s="826"/>
      <c r="AM12" s="51"/>
      <c r="AN12" s="900"/>
      <c r="AO12" s="901"/>
      <c r="AP12" s="861" t="s">
        <v>11</v>
      </c>
      <c r="AQ12" s="862"/>
      <c r="AR12" s="862"/>
      <c r="AS12" s="863"/>
      <c r="AT12" s="858" t="s">
        <v>450</v>
      </c>
      <c r="AU12" s="859"/>
      <c r="AV12" s="859"/>
      <c r="AW12" s="859"/>
      <c r="AX12" s="859"/>
      <c r="AY12" s="859"/>
      <c r="AZ12" s="859"/>
      <c r="BA12" s="859"/>
      <c r="BB12" s="859"/>
      <c r="BC12" s="859"/>
      <c r="BD12" s="859"/>
      <c r="BE12" s="859"/>
      <c r="BF12" s="859"/>
      <c r="BG12" s="860"/>
      <c r="BH12" s="861" t="s">
        <v>77</v>
      </c>
      <c r="BI12" s="862"/>
      <c r="BJ12" s="862"/>
      <c r="BK12" s="863"/>
      <c r="BL12" s="858" t="s">
        <v>449</v>
      </c>
      <c r="BM12" s="859"/>
      <c r="BN12" s="859"/>
      <c r="BO12" s="859"/>
      <c r="BP12" s="859"/>
      <c r="BQ12" s="859"/>
      <c r="BR12" s="859"/>
      <c r="BS12" s="859"/>
      <c r="BT12" s="859"/>
      <c r="BU12" s="859"/>
      <c r="BV12" s="859"/>
      <c r="BW12" s="859"/>
      <c r="BX12" s="859"/>
      <c r="BY12" s="860"/>
      <c r="BZ12" s="51"/>
      <c r="CA12" s="51"/>
    </row>
    <row r="13" spans="1:79" s="43" customFormat="1" ht="13.5" customHeight="1">
      <c r="A13" s="900"/>
      <c r="B13" s="901"/>
      <c r="C13" s="843" t="s">
        <v>73</v>
      </c>
      <c r="D13" s="844"/>
      <c r="E13" s="844"/>
      <c r="F13" s="845"/>
      <c r="G13" s="809" t="s">
        <v>438</v>
      </c>
      <c r="H13" s="810"/>
      <c r="I13" s="810"/>
      <c r="J13" s="810"/>
      <c r="K13" s="810"/>
      <c r="L13" s="810"/>
      <c r="M13" s="810"/>
      <c r="N13" s="810"/>
      <c r="O13" s="810"/>
      <c r="P13" s="810"/>
      <c r="Q13" s="810"/>
      <c r="R13" s="810"/>
      <c r="S13" s="810"/>
      <c r="T13" s="810"/>
      <c r="U13" s="810"/>
      <c r="V13" s="810"/>
      <c r="W13" s="810"/>
      <c r="X13" s="810"/>
      <c r="Y13" s="810"/>
      <c r="Z13" s="810"/>
      <c r="AA13" s="810"/>
      <c r="AB13" s="810"/>
      <c r="AC13" s="810"/>
      <c r="AD13" s="810"/>
      <c r="AE13" s="810"/>
      <c r="AF13" s="810"/>
      <c r="AG13" s="810"/>
      <c r="AH13" s="810"/>
      <c r="AI13" s="810"/>
      <c r="AJ13" s="810"/>
      <c r="AK13" s="810"/>
      <c r="AL13" s="811"/>
      <c r="AM13" s="51"/>
      <c r="AN13" s="900"/>
      <c r="AO13" s="901"/>
      <c r="AP13" s="843" t="s">
        <v>12</v>
      </c>
      <c r="AQ13" s="844"/>
      <c r="AR13" s="844"/>
      <c r="AS13" s="845"/>
      <c r="AT13" s="840" t="s">
        <v>445</v>
      </c>
      <c r="AU13" s="841"/>
      <c r="AV13" s="841"/>
      <c r="AW13" s="841"/>
      <c r="AX13" s="841"/>
      <c r="AY13" s="841"/>
      <c r="AZ13" s="841"/>
      <c r="BA13" s="841"/>
      <c r="BB13" s="841"/>
      <c r="BC13" s="841"/>
      <c r="BD13" s="841"/>
      <c r="BE13" s="841"/>
      <c r="BF13" s="841"/>
      <c r="BG13" s="842"/>
      <c r="BH13" s="843" t="s">
        <v>78</v>
      </c>
      <c r="BI13" s="844"/>
      <c r="BJ13" s="844"/>
      <c r="BK13" s="845"/>
      <c r="BL13" s="846"/>
      <c r="BM13" s="847"/>
      <c r="BN13" s="847"/>
      <c r="BO13" s="847"/>
      <c r="BP13" s="847"/>
      <c r="BQ13" s="847"/>
      <c r="BR13" s="847"/>
      <c r="BS13" s="847"/>
      <c r="BT13" s="847"/>
      <c r="BU13" s="847"/>
      <c r="BV13" s="847"/>
      <c r="BW13" s="847"/>
      <c r="BX13" s="847"/>
      <c r="BY13" s="848"/>
      <c r="BZ13" s="51"/>
      <c r="CA13" s="51"/>
    </row>
    <row r="14" spans="1:79" s="43" customFormat="1" ht="13.5" customHeight="1">
      <c r="A14" s="900"/>
      <c r="B14" s="901"/>
      <c r="C14" s="843" t="s">
        <v>74</v>
      </c>
      <c r="D14" s="844"/>
      <c r="E14" s="844"/>
      <c r="F14" s="845"/>
      <c r="G14" s="809" t="s">
        <v>440</v>
      </c>
      <c r="H14" s="810"/>
      <c r="I14" s="810"/>
      <c r="J14" s="810"/>
      <c r="K14" s="810"/>
      <c r="L14" s="810"/>
      <c r="M14" s="810"/>
      <c r="N14" s="810"/>
      <c r="O14" s="810"/>
      <c r="P14" s="810"/>
      <c r="Q14" s="810"/>
      <c r="R14" s="810"/>
      <c r="S14" s="810"/>
      <c r="T14" s="810"/>
      <c r="U14" s="810"/>
      <c r="V14" s="810"/>
      <c r="W14" s="810"/>
      <c r="X14" s="810"/>
      <c r="Y14" s="810"/>
      <c r="Z14" s="810"/>
      <c r="AA14" s="810"/>
      <c r="AB14" s="810"/>
      <c r="AC14" s="810"/>
      <c r="AD14" s="810"/>
      <c r="AE14" s="810"/>
      <c r="AF14" s="810"/>
      <c r="AG14" s="810"/>
      <c r="AH14" s="810"/>
      <c r="AI14" s="810"/>
      <c r="AJ14" s="810"/>
      <c r="AK14" s="810"/>
      <c r="AL14" s="811"/>
      <c r="AM14" s="51"/>
      <c r="AN14" s="900"/>
      <c r="AO14" s="901"/>
      <c r="AP14" s="843" t="s">
        <v>13</v>
      </c>
      <c r="AQ14" s="844"/>
      <c r="AR14" s="844"/>
      <c r="AS14" s="845"/>
      <c r="AT14" s="840" t="s">
        <v>446</v>
      </c>
      <c r="AU14" s="841"/>
      <c r="AV14" s="841"/>
      <c r="AW14" s="841"/>
      <c r="AX14" s="841"/>
      <c r="AY14" s="841"/>
      <c r="AZ14" s="841"/>
      <c r="BA14" s="841"/>
      <c r="BB14" s="841"/>
      <c r="BC14" s="841"/>
      <c r="BD14" s="841"/>
      <c r="BE14" s="841"/>
      <c r="BF14" s="841"/>
      <c r="BG14" s="842"/>
      <c r="BH14" s="843" t="s">
        <v>79</v>
      </c>
      <c r="BI14" s="844"/>
      <c r="BJ14" s="844"/>
      <c r="BK14" s="845"/>
      <c r="BL14" s="846"/>
      <c r="BM14" s="847"/>
      <c r="BN14" s="847"/>
      <c r="BO14" s="847"/>
      <c r="BP14" s="847"/>
      <c r="BQ14" s="847"/>
      <c r="BR14" s="847"/>
      <c r="BS14" s="847"/>
      <c r="BT14" s="847"/>
      <c r="BU14" s="847"/>
      <c r="BV14" s="847"/>
      <c r="BW14" s="847"/>
      <c r="BX14" s="847"/>
      <c r="BY14" s="848"/>
      <c r="BZ14" s="51"/>
      <c r="CA14" s="51"/>
    </row>
    <row r="15" spans="1:79" s="43" customFormat="1" ht="13.5" customHeight="1">
      <c r="A15" s="900"/>
      <c r="B15" s="901"/>
      <c r="C15" s="843" t="s">
        <v>75</v>
      </c>
      <c r="D15" s="844"/>
      <c r="E15" s="844"/>
      <c r="F15" s="845"/>
      <c r="G15" s="809" t="s">
        <v>441</v>
      </c>
      <c r="H15" s="810"/>
      <c r="I15" s="810"/>
      <c r="J15" s="810"/>
      <c r="K15" s="810"/>
      <c r="L15" s="810"/>
      <c r="M15" s="810"/>
      <c r="N15" s="810"/>
      <c r="O15" s="810"/>
      <c r="P15" s="810"/>
      <c r="Q15" s="810"/>
      <c r="R15" s="810"/>
      <c r="S15" s="810"/>
      <c r="T15" s="810"/>
      <c r="U15" s="810"/>
      <c r="V15" s="810"/>
      <c r="W15" s="810"/>
      <c r="X15" s="810"/>
      <c r="Y15" s="810"/>
      <c r="Z15" s="810"/>
      <c r="AA15" s="810"/>
      <c r="AB15" s="810"/>
      <c r="AC15" s="810"/>
      <c r="AD15" s="810"/>
      <c r="AE15" s="810"/>
      <c r="AF15" s="810"/>
      <c r="AG15" s="810"/>
      <c r="AH15" s="810"/>
      <c r="AI15" s="810"/>
      <c r="AJ15" s="810"/>
      <c r="AK15" s="810"/>
      <c r="AL15" s="811"/>
      <c r="AM15" s="51"/>
      <c r="AN15" s="900"/>
      <c r="AO15" s="901"/>
      <c r="AP15" s="843" t="s">
        <v>14</v>
      </c>
      <c r="AQ15" s="844"/>
      <c r="AR15" s="844"/>
      <c r="AS15" s="845"/>
      <c r="AT15" s="840" t="s">
        <v>447</v>
      </c>
      <c r="AU15" s="841"/>
      <c r="AV15" s="841"/>
      <c r="AW15" s="841"/>
      <c r="AX15" s="841"/>
      <c r="AY15" s="841"/>
      <c r="AZ15" s="841"/>
      <c r="BA15" s="841"/>
      <c r="BB15" s="841"/>
      <c r="BC15" s="841"/>
      <c r="BD15" s="841"/>
      <c r="BE15" s="841"/>
      <c r="BF15" s="841"/>
      <c r="BG15" s="842"/>
      <c r="BH15" s="843" t="s">
        <v>80</v>
      </c>
      <c r="BI15" s="844"/>
      <c r="BJ15" s="844"/>
      <c r="BK15" s="845"/>
      <c r="BL15" s="846"/>
      <c r="BM15" s="847"/>
      <c r="BN15" s="847"/>
      <c r="BO15" s="847"/>
      <c r="BP15" s="847"/>
      <c r="BQ15" s="847"/>
      <c r="BR15" s="847"/>
      <c r="BS15" s="847"/>
      <c r="BT15" s="847"/>
      <c r="BU15" s="847"/>
      <c r="BV15" s="847"/>
      <c r="BW15" s="847"/>
      <c r="BX15" s="847"/>
      <c r="BY15" s="848"/>
      <c r="BZ15" s="51"/>
      <c r="CA15" s="51"/>
    </row>
    <row r="16" spans="1:79" s="43" customFormat="1" ht="13.5" customHeight="1">
      <c r="A16" s="902"/>
      <c r="B16" s="903"/>
      <c r="C16" s="852" t="s">
        <v>76</v>
      </c>
      <c r="D16" s="853"/>
      <c r="E16" s="853"/>
      <c r="F16" s="854"/>
      <c r="G16" s="817" t="s">
        <v>439</v>
      </c>
      <c r="H16" s="818"/>
      <c r="I16" s="818"/>
      <c r="J16" s="818"/>
      <c r="K16" s="818"/>
      <c r="L16" s="818"/>
      <c r="M16" s="818"/>
      <c r="N16" s="818"/>
      <c r="O16" s="818"/>
      <c r="P16" s="818"/>
      <c r="Q16" s="818"/>
      <c r="R16" s="818"/>
      <c r="S16" s="818"/>
      <c r="T16" s="818"/>
      <c r="U16" s="818"/>
      <c r="V16" s="818"/>
      <c r="W16" s="818"/>
      <c r="X16" s="818"/>
      <c r="Y16" s="818"/>
      <c r="Z16" s="818"/>
      <c r="AA16" s="818"/>
      <c r="AB16" s="818"/>
      <c r="AC16" s="818"/>
      <c r="AD16" s="818"/>
      <c r="AE16" s="818"/>
      <c r="AF16" s="818"/>
      <c r="AG16" s="818"/>
      <c r="AH16" s="818"/>
      <c r="AI16" s="818"/>
      <c r="AJ16" s="818"/>
      <c r="AK16" s="818"/>
      <c r="AL16" s="819"/>
      <c r="AM16" s="51"/>
      <c r="AN16" s="902"/>
      <c r="AO16" s="903"/>
      <c r="AP16" s="852" t="s">
        <v>15</v>
      </c>
      <c r="AQ16" s="853"/>
      <c r="AR16" s="853"/>
      <c r="AS16" s="854"/>
      <c r="AT16" s="849" t="s">
        <v>448</v>
      </c>
      <c r="AU16" s="850"/>
      <c r="AV16" s="850"/>
      <c r="AW16" s="850"/>
      <c r="AX16" s="850"/>
      <c r="AY16" s="850"/>
      <c r="AZ16" s="850"/>
      <c r="BA16" s="850"/>
      <c r="BB16" s="850"/>
      <c r="BC16" s="850"/>
      <c r="BD16" s="850"/>
      <c r="BE16" s="850"/>
      <c r="BF16" s="850"/>
      <c r="BG16" s="851"/>
      <c r="BH16" s="852" t="s">
        <v>81</v>
      </c>
      <c r="BI16" s="853"/>
      <c r="BJ16" s="853"/>
      <c r="BK16" s="854"/>
      <c r="BL16" s="855"/>
      <c r="BM16" s="856"/>
      <c r="BN16" s="856"/>
      <c r="BO16" s="856"/>
      <c r="BP16" s="856"/>
      <c r="BQ16" s="856"/>
      <c r="BR16" s="856"/>
      <c r="BS16" s="856"/>
      <c r="BT16" s="856"/>
      <c r="BU16" s="856"/>
      <c r="BV16" s="856"/>
      <c r="BW16" s="856"/>
      <c r="BX16" s="856"/>
      <c r="BY16" s="857"/>
      <c r="BZ16" s="51"/>
      <c r="CA16" s="51"/>
    </row>
    <row r="17" spans="1:79" s="43" customFormat="1" ht="13.5" customHeight="1">
      <c r="A17" s="865" t="s">
        <v>105</v>
      </c>
      <c r="B17" s="866"/>
      <c r="C17" s="687" t="s">
        <v>442</v>
      </c>
      <c r="D17" s="688"/>
      <c r="E17" s="688"/>
      <c r="F17" s="688"/>
      <c r="G17" s="688"/>
      <c r="H17" s="688"/>
      <c r="I17" s="688"/>
      <c r="J17" s="688"/>
      <c r="K17" s="688"/>
      <c r="L17" s="688"/>
      <c r="M17" s="688"/>
      <c r="N17" s="688"/>
      <c r="O17" s="688"/>
      <c r="P17" s="688"/>
      <c r="Q17" s="688"/>
      <c r="R17" s="688"/>
      <c r="S17" s="688"/>
      <c r="T17" s="688"/>
      <c r="U17" s="688"/>
      <c r="V17" s="688"/>
      <c r="W17" s="688"/>
      <c r="X17" s="688"/>
      <c r="Y17" s="688"/>
      <c r="Z17" s="688"/>
      <c r="AA17" s="688"/>
      <c r="AB17" s="688"/>
      <c r="AC17" s="688"/>
      <c r="AD17" s="688"/>
      <c r="AE17" s="688"/>
      <c r="AF17" s="688"/>
      <c r="AG17" s="688"/>
      <c r="AH17" s="688"/>
      <c r="AI17" s="688"/>
      <c r="AJ17" s="688"/>
      <c r="AK17" s="688"/>
      <c r="AL17" s="689"/>
      <c r="AM17" s="51"/>
      <c r="AN17" s="865" t="s">
        <v>105</v>
      </c>
      <c r="AO17" s="866"/>
      <c r="AP17" s="687" t="s">
        <v>451</v>
      </c>
      <c r="AQ17" s="688"/>
      <c r="AR17" s="688"/>
      <c r="AS17" s="688"/>
      <c r="AT17" s="688"/>
      <c r="AU17" s="688"/>
      <c r="AV17" s="688"/>
      <c r="AW17" s="688"/>
      <c r="AX17" s="688"/>
      <c r="AY17" s="688"/>
      <c r="AZ17" s="688"/>
      <c r="BA17" s="688"/>
      <c r="BB17" s="688"/>
      <c r="BC17" s="688"/>
      <c r="BD17" s="688"/>
      <c r="BE17" s="688"/>
      <c r="BF17" s="688"/>
      <c r="BG17" s="688"/>
      <c r="BH17" s="688"/>
      <c r="BI17" s="688"/>
      <c r="BJ17" s="688"/>
      <c r="BK17" s="688"/>
      <c r="BL17" s="688"/>
      <c r="BM17" s="688"/>
      <c r="BN17" s="688"/>
      <c r="BO17" s="688"/>
      <c r="BP17" s="688"/>
      <c r="BQ17" s="688"/>
      <c r="BR17" s="688"/>
      <c r="BS17" s="688"/>
      <c r="BT17" s="688"/>
      <c r="BU17" s="688"/>
      <c r="BV17" s="688"/>
      <c r="BW17" s="688"/>
      <c r="BX17" s="688"/>
      <c r="BY17" s="689"/>
      <c r="BZ17" s="51"/>
      <c r="CA17" s="51"/>
    </row>
    <row r="18" spans="1:79" s="43" customFormat="1" ht="13.5" customHeight="1">
      <c r="A18" s="874"/>
      <c r="B18" s="875"/>
      <c r="C18" s="690"/>
      <c r="D18" s="691"/>
      <c r="E18" s="691"/>
      <c r="F18" s="691"/>
      <c r="G18" s="691"/>
      <c r="H18" s="691"/>
      <c r="I18" s="691"/>
      <c r="J18" s="691"/>
      <c r="K18" s="691"/>
      <c r="L18" s="691"/>
      <c r="M18" s="691"/>
      <c r="N18" s="691"/>
      <c r="O18" s="691"/>
      <c r="P18" s="691"/>
      <c r="Q18" s="691"/>
      <c r="R18" s="691"/>
      <c r="S18" s="691"/>
      <c r="T18" s="691"/>
      <c r="U18" s="691"/>
      <c r="V18" s="691"/>
      <c r="W18" s="691"/>
      <c r="X18" s="691"/>
      <c r="Y18" s="691"/>
      <c r="Z18" s="691"/>
      <c r="AA18" s="691"/>
      <c r="AB18" s="691"/>
      <c r="AC18" s="691"/>
      <c r="AD18" s="691"/>
      <c r="AE18" s="691"/>
      <c r="AF18" s="691"/>
      <c r="AG18" s="691"/>
      <c r="AH18" s="691"/>
      <c r="AI18" s="691"/>
      <c r="AJ18" s="691"/>
      <c r="AK18" s="691"/>
      <c r="AL18" s="692"/>
      <c r="AM18" s="93"/>
      <c r="AN18" s="874"/>
      <c r="AO18" s="875"/>
      <c r="AP18" s="690"/>
      <c r="AQ18" s="691"/>
      <c r="AR18" s="691"/>
      <c r="AS18" s="691"/>
      <c r="AT18" s="691"/>
      <c r="AU18" s="691"/>
      <c r="AV18" s="691"/>
      <c r="AW18" s="691"/>
      <c r="AX18" s="691"/>
      <c r="AY18" s="691"/>
      <c r="AZ18" s="691"/>
      <c r="BA18" s="691"/>
      <c r="BB18" s="691"/>
      <c r="BC18" s="691"/>
      <c r="BD18" s="691"/>
      <c r="BE18" s="691"/>
      <c r="BF18" s="691"/>
      <c r="BG18" s="691"/>
      <c r="BH18" s="691"/>
      <c r="BI18" s="691"/>
      <c r="BJ18" s="691"/>
      <c r="BK18" s="691"/>
      <c r="BL18" s="691"/>
      <c r="BM18" s="691"/>
      <c r="BN18" s="691"/>
      <c r="BO18" s="691"/>
      <c r="BP18" s="691"/>
      <c r="BQ18" s="691"/>
      <c r="BR18" s="691"/>
      <c r="BS18" s="691"/>
      <c r="BT18" s="691"/>
      <c r="BU18" s="691"/>
      <c r="BV18" s="691"/>
      <c r="BW18" s="691"/>
      <c r="BX18" s="691"/>
      <c r="BY18" s="692"/>
      <c r="BZ18" s="93"/>
      <c r="CA18" s="93"/>
    </row>
    <row r="19" spans="1:79" s="43" customFormat="1" ht="13.5" customHeight="1">
      <c r="A19" s="874"/>
      <c r="B19" s="875"/>
      <c r="C19" s="690"/>
      <c r="D19" s="691"/>
      <c r="E19" s="691"/>
      <c r="F19" s="691"/>
      <c r="G19" s="691"/>
      <c r="H19" s="691"/>
      <c r="I19" s="691"/>
      <c r="J19" s="691"/>
      <c r="K19" s="691"/>
      <c r="L19" s="691"/>
      <c r="M19" s="691"/>
      <c r="N19" s="691"/>
      <c r="O19" s="691"/>
      <c r="P19" s="691"/>
      <c r="Q19" s="691"/>
      <c r="R19" s="691"/>
      <c r="S19" s="691"/>
      <c r="T19" s="691"/>
      <c r="U19" s="691"/>
      <c r="V19" s="691"/>
      <c r="W19" s="691"/>
      <c r="X19" s="691"/>
      <c r="Y19" s="691"/>
      <c r="Z19" s="691"/>
      <c r="AA19" s="691"/>
      <c r="AB19" s="691"/>
      <c r="AC19" s="691"/>
      <c r="AD19" s="691"/>
      <c r="AE19" s="691"/>
      <c r="AF19" s="691"/>
      <c r="AG19" s="691"/>
      <c r="AH19" s="691"/>
      <c r="AI19" s="691"/>
      <c r="AJ19" s="691"/>
      <c r="AK19" s="691"/>
      <c r="AL19" s="692"/>
      <c r="AM19" s="51"/>
      <c r="AN19" s="874"/>
      <c r="AO19" s="875"/>
      <c r="AP19" s="690"/>
      <c r="AQ19" s="691"/>
      <c r="AR19" s="691"/>
      <c r="AS19" s="691"/>
      <c r="AT19" s="691"/>
      <c r="AU19" s="691"/>
      <c r="AV19" s="691"/>
      <c r="AW19" s="691"/>
      <c r="AX19" s="691"/>
      <c r="AY19" s="691"/>
      <c r="AZ19" s="691"/>
      <c r="BA19" s="691"/>
      <c r="BB19" s="691"/>
      <c r="BC19" s="691"/>
      <c r="BD19" s="691"/>
      <c r="BE19" s="691"/>
      <c r="BF19" s="691"/>
      <c r="BG19" s="691"/>
      <c r="BH19" s="691"/>
      <c r="BI19" s="691"/>
      <c r="BJ19" s="691"/>
      <c r="BK19" s="691"/>
      <c r="BL19" s="691"/>
      <c r="BM19" s="691"/>
      <c r="BN19" s="691"/>
      <c r="BO19" s="691"/>
      <c r="BP19" s="691"/>
      <c r="BQ19" s="691"/>
      <c r="BR19" s="691"/>
      <c r="BS19" s="691"/>
      <c r="BT19" s="691"/>
      <c r="BU19" s="691"/>
      <c r="BV19" s="691"/>
      <c r="BW19" s="691"/>
      <c r="BX19" s="691"/>
      <c r="BY19" s="692"/>
      <c r="BZ19" s="51"/>
      <c r="CA19" s="51"/>
    </row>
    <row r="20" spans="1:79" s="43" customFormat="1" ht="13.5" customHeight="1">
      <c r="A20" s="874"/>
      <c r="B20" s="875"/>
      <c r="C20" s="690"/>
      <c r="D20" s="691"/>
      <c r="E20" s="691"/>
      <c r="F20" s="691"/>
      <c r="G20" s="691"/>
      <c r="H20" s="691"/>
      <c r="I20" s="691"/>
      <c r="J20" s="691"/>
      <c r="K20" s="691"/>
      <c r="L20" s="691"/>
      <c r="M20" s="691"/>
      <c r="N20" s="691"/>
      <c r="O20" s="691"/>
      <c r="P20" s="691"/>
      <c r="Q20" s="691"/>
      <c r="R20" s="691"/>
      <c r="S20" s="691"/>
      <c r="T20" s="691"/>
      <c r="U20" s="691"/>
      <c r="V20" s="691"/>
      <c r="W20" s="691"/>
      <c r="X20" s="691"/>
      <c r="Y20" s="691"/>
      <c r="Z20" s="691"/>
      <c r="AA20" s="691"/>
      <c r="AB20" s="691"/>
      <c r="AC20" s="691"/>
      <c r="AD20" s="691"/>
      <c r="AE20" s="691"/>
      <c r="AF20" s="691"/>
      <c r="AG20" s="691"/>
      <c r="AH20" s="691"/>
      <c r="AI20" s="691"/>
      <c r="AJ20" s="691"/>
      <c r="AK20" s="691"/>
      <c r="AL20" s="692"/>
      <c r="AM20" s="51"/>
      <c r="AN20" s="874"/>
      <c r="AO20" s="875"/>
      <c r="AP20" s="690"/>
      <c r="AQ20" s="691"/>
      <c r="AR20" s="691"/>
      <c r="AS20" s="691"/>
      <c r="AT20" s="691"/>
      <c r="AU20" s="691"/>
      <c r="AV20" s="691"/>
      <c r="AW20" s="691"/>
      <c r="AX20" s="691"/>
      <c r="AY20" s="691"/>
      <c r="AZ20" s="691"/>
      <c r="BA20" s="691"/>
      <c r="BB20" s="691"/>
      <c r="BC20" s="691"/>
      <c r="BD20" s="691"/>
      <c r="BE20" s="691"/>
      <c r="BF20" s="691"/>
      <c r="BG20" s="691"/>
      <c r="BH20" s="691"/>
      <c r="BI20" s="691"/>
      <c r="BJ20" s="691"/>
      <c r="BK20" s="691"/>
      <c r="BL20" s="691"/>
      <c r="BM20" s="691"/>
      <c r="BN20" s="691"/>
      <c r="BO20" s="691"/>
      <c r="BP20" s="691"/>
      <c r="BQ20" s="691"/>
      <c r="BR20" s="691"/>
      <c r="BS20" s="691"/>
      <c r="BT20" s="691"/>
      <c r="BU20" s="691"/>
      <c r="BV20" s="691"/>
      <c r="BW20" s="691"/>
      <c r="BX20" s="691"/>
      <c r="BY20" s="692"/>
      <c r="BZ20" s="51"/>
      <c r="CA20" s="51"/>
    </row>
    <row r="21" spans="1:79" s="43" customFormat="1" ht="13.5" customHeight="1">
      <c r="A21" s="874"/>
      <c r="B21" s="875"/>
      <c r="C21" s="690"/>
      <c r="D21" s="691"/>
      <c r="E21" s="691"/>
      <c r="F21" s="691"/>
      <c r="G21" s="691"/>
      <c r="H21" s="691"/>
      <c r="I21" s="691"/>
      <c r="J21" s="691"/>
      <c r="K21" s="691"/>
      <c r="L21" s="691"/>
      <c r="M21" s="691"/>
      <c r="N21" s="691"/>
      <c r="O21" s="691"/>
      <c r="P21" s="691"/>
      <c r="Q21" s="691"/>
      <c r="R21" s="691"/>
      <c r="S21" s="691"/>
      <c r="T21" s="691"/>
      <c r="U21" s="691"/>
      <c r="V21" s="691"/>
      <c r="W21" s="691"/>
      <c r="X21" s="691"/>
      <c r="Y21" s="691"/>
      <c r="Z21" s="691"/>
      <c r="AA21" s="691"/>
      <c r="AB21" s="691"/>
      <c r="AC21" s="691"/>
      <c r="AD21" s="691"/>
      <c r="AE21" s="691"/>
      <c r="AF21" s="691"/>
      <c r="AG21" s="691"/>
      <c r="AH21" s="691"/>
      <c r="AI21" s="691"/>
      <c r="AJ21" s="691"/>
      <c r="AK21" s="691"/>
      <c r="AL21" s="692"/>
      <c r="AM21" s="51"/>
      <c r="AN21" s="874"/>
      <c r="AO21" s="875"/>
      <c r="AP21" s="690"/>
      <c r="AQ21" s="691"/>
      <c r="AR21" s="691"/>
      <c r="AS21" s="691"/>
      <c r="AT21" s="691"/>
      <c r="AU21" s="691"/>
      <c r="AV21" s="691"/>
      <c r="AW21" s="691"/>
      <c r="AX21" s="691"/>
      <c r="AY21" s="691"/>
      <c r="AZ21" s="691"/>
      <c r="BA21" s="691"/>
      <c r="BB21" s="691"/>
      <c r="BC21" s="691"/>
      <c r="BD21" s="691"/>
      <c r="BE21" s="691"/>
      <c r="BF21" s="691"/>
      <c r="BG21" s="691"/>
      <c r="BH21" s="691"/>
      <c r="BI21" s="691"/>
      <c r="BJ21" s="691"/>
      <c r="BK21" s="691"/>
      <c r="BL21" s="691"/>
      <c r="BM21" s="691"/>
      <c r="BN21" s="691"/>
      <c r="BO21" s="691"/>
      <c r="BP21" s="691"/>
      <c r="BQ21" s="691"/>
      <c r="BR21" s="691"/>
      <c r="BS21" s="691"/>
      <c r="BT21" s="691"/>
      <c r="BU21" s="691"/>
      <c r="BV21" s="691"/>
      <c r="BW21" s="691"/>
      <c r="BX21" s="691"/>
      <c r="BY21" s="692"/>
      <c r="BZ21" s="51"/>
      <c r="CA21" s="51"/>
    </row>
    <row r="22" spans="1:79" s="43" customFormat="1" ht="13.5" customHeight="1">
      <c r="A22" s="876"/>
      <c r="B22" s="877"/>
      <c r="C22" s="693"/>
      <c r="D22" s="694"/>
      <c r="E22" s="694"/>
      <c r="F22" s="694"/>
      <c r="G22" s="694"/>
      <c r="H22" s="694"/>
      <c r="I22" s="694"/>
      <c r="J22" s="694"/>
      <c r="K22" s="694"/>
      <c r="L22" s="694"/>
      <c r="M22" s="694"/>
      <c r="N22" s="694"/>
      <c r="O22" s="694"/>
      <c r="P22" s="694"/>
      <c r="Q22" s="694"/>
      <c r="R22" s="694"/>
      <c r="S22" s="694"/>
      <c r="T22" s="694"/>
      <c r="U22" s="694"/>
      <c r="V22" s="694"/>
      <c r="W22" s="694"/>
      <c r="X22" s="694"/>
      <c r="Y22" s="694"/>
      <c r="Z22" s="694"/>
      <c r="AA22" s="694"/>
      <c r="AB22" s="694"/>
      <c r="AC22" s="694"/>
      <c r="AD22" s="694"/>
      <c r="AE22" s="694"/>
      <c r="AF22" s="694"/>
      <c r="AG22" s="694"/>
      <c r="AH22" s="694"/>
      <c r="AI22" s="694"/>
      <c r="AJ22" s="694"/>
      <c r="AK22" s="694"/>
      <c r="AL22" s="695"/>
      <c r="AM22" s="51"/>
      <c r="AN22" s="876"/>
      <c r="AO22" s="877"/>
      <c r="AP22" s="693"/>
      <c r="AQ22" s="694"/>
      <c r="AR22" s="694"/>
      <c r="AS22" s="694"/>
      <c r="AT22" s="694"/>
      <c r="AU22" s="694"/>
      <c r="AV22" s="694"/>
      <c r="AW22" s="694"/>
      <c r="AX22" s="694"/>
      <c r="AY22" s="694"/>
      <c r="AZ22" s="694"/>
      <c r="BA22" s="694"/>
      <c r="BB22" s="694"/>
      <c r="BC22" s="694"/>
      <c r="BD22" s="694"/>
      <c r="BE22" s="694"/>
      <c r="BF22" s="694"/>
      <c r="BG22" s="694"/>
      <c r="BH22" s="694"/>
      <c r="BI22" s="694"/>
      <c r="BJ22" s="694"/>
      <c r="BK22" s="694"/>
      <c r="BL22" s="694"/>
      <c r="BM22" s="694"/>
      <c r="BN22" s="694"/>
      <c r="BO22" s="694"/>
      <c r="BP22" s="694"/>
      <c r="BQ22" s="694"/>
      <c r="BR22" s="694"/>
      <c r="BS22" s="694"/>
      <c r="BT22" s="694"/>
      <c r="BU22" s="694"/>
      <c r="BV22" s="694"/>
      <c r="BW22" s="694"/>
      <c r="BX22" s="694"/>
      <c r="BY22" s="695"/>
      <c r="BZ22" s="51"/>
      <c r="CA22" s="51"/>
    </row>
    <row r="23" spans="1:79" s="43" customFormat="1" ht="13.5" customHeight="1">
      <c r="A23" s="865" t="s">
        <v>82</v>
      </c>
      <c r="B23" s="866"/>
      <c r="C23" s="887" t="s">
        <v>83</v>
      </c>
      <c r="D23" s="888"/>
      <c r="E23" s="888"/>
      <c r="F23" s="889"/>
      <c r="G23" s="745">
        <v>4</v>
      </c>
      <c r="H23" s="746"/>
      <c r="I23" s="746"/>
      <c r="J23" s="763" t="s">
        <v>84</v>
      </c>
      <c r="K23" s="763"/>
      <c r="L23" s="763"/>
      <c r="M23" s="756" t="s">
        <v>85</v>
      </c>
      <c r="N23" s="756"/>
      <c r="O23" s="746">
        <v>5</v>
      </c>
      <c r="P23" s="746"/>
      <c r="Q23" s="746"/>
      <c r="R23" s="730" t="s">
        <v>86</v>
      </c>
      <c r="S23" s="730"/>
      <c r="T23" s="756" t="s">
        <v>87</v>
      </c>
      <c r="U23" s="756"/>
      <c r="V23" s="757">
        <v>1</v>
      </c>
      <c r="W23" s="757"/>
      <c r="X23" s="757"/>
      <c r="Y23" s="730" t="s">
        <v>88</v>
      </c>
      <c r="Z23" s="731"/>
      <c r="AA23" s="878" t="s">
        <v>243</v>
      </c>
      <c r="AB23" s="879"/>
      <c r="AC23" s="880"/>
      <c r="AD23" s="745">
        <v>10</v>
      </c>
      <c r="AE23" s="746"/>
      <c r="AF23" s="746"/>
      <c r="AG23" s="746"/>
      <c r="AH23" s="812" t="s">
        <v>107</v>
      </c>
      <c r="AI23" s="812"/>
      <c r="AJ23" s="812"/>
      <c r="AK23" s="812"/>
      <c r="AL23" s="813"/>
      <c r="AM23" s="53"/>
      <c r="AN23" s="865" t="s">
        <v>82</v>
      </c>
      <c r="AO23" s="866"/>
      <c r="AP23" s="887" t="s">
        <v>83</v>
      </c>
      <c r="AQ23" s="888"/>
      <c r="AR23" s="888"/>
      <c r="AS23" s="889"/>
      <c r="AT23" s="745">
        <v>3</v>
      </c>
      <c r="AU23" s="746"/>
      <c r="AV23" s="746"/>
      <c r="AW23" s="763" t="s">
        <v>84</v>
      </c>
      <c r="AX23" s="763"/>
      <c r="AY23" s="763"/>
      <c r="AZ23" s="756" t="s">
        <v>85</v>
      </c>
      <c r="BA23" s="756"/>
      <c r="BB23" s="746">
        <v>6</v>
      </c>
      <c r="BC23" s="746"/>
      <c r="BD23" s="746"/>
      <c r="BE23" s="730" t="s">
        <v>86</v>
      </c>
      <c r="BF23" s="730"/>
      <c r="BG23" s="756" t="s">
        <v>87</v>
      </c>
      <c r="BH23" s="756"/>
      <c r="BI23" s="757">
        <v>1</v>
      </c>
      <c r="BJ23" s="757"/>
      <c r="BK23" s="757"/>
      <c r="BL23" s="730" t="s">
        <v>88</v>
      </c>
      <c r="BM23" s="731"/>
      <c r="BN23" s="878" t="s">
        <v>243</v>
      </c>
      <c r="BO23" s="879"/>
      <c r="BP23" s="880"/>
      <c r="BQ23" s="745">
        <v>20</v>
      </c>
      <c r="BR23" s="746"/>
      <c r="BS23" s="746"/>
      <c r="BT23" s="746"/>
      <c r="BU23" s="812" t="s">
        <v>107</v>
      </c>
      <c r="BV23" s="812"/>
      <c r="BW23" s="812"/>
      <c r="BX23" s="812"/>
      <c r="BY23" s="813"/>
      <c r="BZ23" s="53"/>
      <c r="CA23" s="53"/>
    </row>
    <row r="24" spans="1:79" s="43" customFormat="1" ht="13.5" customHeight="1">
      <c r="A24" s="874"/>
      <c r="B24" s="875"/>
      <c r="C24" s="890" t="s">
        <v>89</v>
      </c>
      <c r="D24" s="891"/>
      <c r="E24" s="891"/>
      <c r="F24" s="892"/>
      <c r="G24" s="752">
        <v>4</v>
      </c>
      <c r="H24" s="753"/>
      <c r="I24" s="753"/>
      <c r="J24" s="767" t="s">
        <v>84</v>
      </c>
      <c r="K24" s="767"/>
      <c r="L24" s="767"/>
      <c r="M24" s="721" t="s">
        <v>85</v>
      </c>
      <c r="N24" s="721"/>
      <c r="O24" s="753">
        <v>5</v>
      </c>
      <c r="P24" s="753"/>
      <c r="Q24" s="753"/>
      <c r="R24" s="750" t="s">
        <v>86</v>
      </c>
      <c r="S24" s="750"/>
      <c r="T24" s="721" t="s">
        <v>87</v>
      </c>
      <c r="U24" s="721"/>
      <c r="V24" s="749">
        <v>2</v>
      </c>
      <c r="W24" s="749"/>
      <c r="X24" s="749"/>
      <c r="Y24" s="750" t="s">
        <v>88</v>
      </c>
      <c r="Z24" s="751"/>
      <c r="AA24" s="881"/>
      <c r="AB24" s="882"/>
      <c r="AC24" s="883"/>
      <c r="AD24" s="752">
        <v>10</v>
      </c>
      <c r="AE24" s="753"/>
      <c r="AF24" s="753"/>
      <c r="AG24" s="753"/>
      <c r="AH24" s="754" t="s">
        <v>107</v>
      </c>
      <c r="AI24" s="754"/>
      <c r="AJ24" s="754"/>
      <c r="AK24" s="754"/>
      <c r="AL24" s="755"/>
      <c r="AM24" s="53"/>
      <c r="AN24" s="874"/>
      <c r="AO24" s="875"/>
      <c r="AP24" s="890" t="s">
        <v>89</v>
      </c>
      <c r="AQ24" s="891"/>
      <c r="AR24" s="891"/>
      <c r="AS24" s="892"/>
      <c r="AT24" s="752">
        <v>3</v>
      </c>
      <c r="AU24" s="753"/>
      <c r="AV24" s="753"/>
      <c r="AW24" s="767" t="s">
        <v>84</v>
      </c>
      <c r="AX24" s="767"/>
      <c r="AY24" s="767"/>
      <c r="AZ24" s="721" t="s">
        <v>85</v>
      </c>
      <c r="BA24" s="721"/>
      <c r="BB24" s="753">
        <v>6</v>
      </c>
      <c r="BC24" s="753"/>
      <c r="BD24" s="753"/>
      <c r="BE24" s="750" t="s">
        <v>86</v>
      </c>
      <c r="BF24" s="750"/>
      <c r="BG24" s="721" t="s">
        <v>87</v>
      </c>
      <c r="BH24" s="721"/>
      <c r="BI24" s="749">
        <v>2</v>
      </c>
      <c r="BJ24" s="749"/>
      <c r="BK24" s="749"/>
      <c r="BL24" s="750" t="s">
        <v>88</v>
      </c>
      <c r="BM24" s="751"/>
      <c r="BN24" s="881"/>
      <c r="BO24" s="882"/>
      <c r="BP24" s="883"/>
      <c r="BQ24" s="752">
        <v>20</v>
      </c>
      <c r="BR24" s="753"/>
      <c r="BS24" s="753"/>
      <c r="BT24" s="753"/>
      <c r="BU24" s="754" t="s">
        <v>107</v>
      </c>
      <c r="BV24" s="754"/>
      <c r="BW24" s="754"/>
      <c r="BX24" s="754"/>
      <c r="BY24" s="755"/>
      <c r="BZ24" s="53"/>
      <c r="CA24" s="53"/>
    </row>
    <row r="25" spans="1:79" s="43" customFormat="1" ht="13.5" customHeight="1">
      <c r="A25" s="876"/>
      <c r="B25" s="877"/>
      <c r="C25" s="893" t="s">
        <v>90</v>
      </c>
      <c r="D25" s="894"/>
      <c r="E25" s="894"/>
      <c r="F25" s="895"/>
      <c r="G25" s="728">
        <v>4</v>
      </c>
      <c r="H25" s="729"/>
      <c r="I25" s="729"/>
      <c r="J25" s="744" t="s">
        <v>84</v>
      </c>
      <c r="K25" s="744"/>
      <c r="L25" s="744"/>
      <c r="M25" s="725" t="s">
        <v>85</v>
      </c>
      <c r="N25" s="725"/>
      <c r="O25" s="729">
        <v>5</v>
      </c>
      <c r="P25" s="729"/>
      <c r="Q25" s="729"/>
      <c r="R25" s="724" t="s">
        <v>86</v>
      </c>
      <c r="S25" s="724"/>
      <c r="T25" s="725" t="s">
        <v>87</v>
      </c>
      <c r="U25" s="725"/>
      <c r="V25" s="726">
        <v>2</v>
      </c>
      <c r="W25" s="726"/>
      <c r="X25" s="726"/>
      <c r="Y25" s="724" t="s">
        <v>88</v>
      </c>
      <c r="Z25" s="727"/>
      <c r="AA25" s="884"/>
      <c r="AB25" s="885"/>
      <c r="AC25" s="886"/>
      <c r="AD25" s="728">
        <v>10</v>
      </c>
      <c r="AE25" s="729"/>
      <c r="AF25" s="729"/>
      <c r="AG25" s="729"/>
      <c r="AH25" s="722" t="s">
        <v>107</v>
      </c>
      <c r="AI25" s="722"/>
      <c r="AJ25" s="722"/>
      <c r="AK25" s="722"/>
      <c r="AL25" s="723"/>
      <c r="AM25" s="53"/>
      <c r="AN25" s="876"/>
      <c r="AO25" s="877"/>
      <c r="AP25" s="893" t="s">
        <v>90</v>
      </c>
      <c r="AQ25" s="894"/>
      <c r="AR25" s="894"/>
      <c r="AS25" s="895"/>
      <c r="AT25" s="728">
        <v>3</v>
      </c>
      <c r="AU25" s="729"/>
      <c r="AV25" s="729"/>
      <c r="AW25" s="744" t="s">
        <v>84</v>
      </c>
      <c r="AX25" s="744"/>
      <c r="AY25" s="744"/>
      <c r="AZ25" s="725" t="s">
        <v>85</v>
      </c>
      <c r="BA25" s="725"/>
      <c r="BB25" s="729">
        <v>6</v>
      </c>
      <c r="BC25" s="729"/>
      <c r="BD25" s="729"/>
      <c r="BE25" s="724" t="s">
        <v>86</v>
      </c>
      <c r="BF25" s="724"/>
      <c r="BG25" s="725" t="s">
        <v>87</v>
      </c>
      <c r="BH25" s="725"/>
      <c r="BI25" s="726">
        <v>2</v>
      </c>
      <c r="BJ25" s="726"/>
      <c r="BK25" s="726"/>
      <c r="BL25" s="724" t="s">
        <v>88</v>
      </c>
      <c r="BM25" s="727"/>
      <c r="BN25" s="884"/>
      <c r="BO25" s="885"/>
      <c r="BP25" s="886"/>
      <c r="BQ25" s="728">
        <v>20</v>
      </c>
      <c r="BR25" s="729"/>
      <c r="BS25" s="729"/>
      <c r="BT25" s="729"/>
      <c r="BU25" s="722" t="s">
        <v>107</v>
      </c>
      <c r="BV25" s="722"/>
      <c r="BW25" s="722"/>
      <c r="BX25" s="722"/>
      <c r="BY25" s="723"/>
      <c r="BZ25" s="53"/>
      <c r="CA25" s="53"/>
    </row>
    <row r="26" spans="1:79" s="43" customFormat="1" ht="13.5" customHeight="1">
      <c r="A26" s="872" t="s">
        <v>163</v>
      </c>
      <c r="B26" s="873"/>
      <c r="C26" s="677" t="s">
        <v>101</v>
      </c>
      <c r="D26" s="678"/>
      <c r="E26" s="678"/>
      <c r="F26" s="678"/>
      <c r="G26" s="678"/>
      <c r="H26" s="678"/>
      <c r="I26" s="678"/>
      <c r="J26" s="678"/>
      <c r="K26" s="678"/>
      <c r="L26" s="678"/>
      <c r="M26" s="678"/>
      <c r="N26" s="678"/>
      <c r="O26" s="678"/>
      <c r="P26" s="678"/>
      <c r="Q26" s="678"/>
      <c r="R26" s="678"/>
      <c r="S26" s="678"/>
      <c r="T26" s="678" t="s">
        <v>164</v>
      </c>
      <c r="U26" s="678"/>
      <c r="V26" s="679" t="s">
        <v>102</v>
      </c>
      <c r="W26" s="679"/>
      <c r="X26" s="679"/>
      <c r="Y26" s="679"/>
      <c r="Z26" s="679"/>
      <c r="AA26" s="679"/>
      <c r="AB26" s="679"/>
      <c r="AC26" s="679"/>
      <c r="AD26" s="679"/>
      <c r="AE26" s="679"/>
      <c r="AF26" s="679"/>
      <c r="AG26" s="679"/>
      <c r="AH26" s="679"/>
      <c r="AI26" s="679"/>
      <c r="AJ26" s="679"/>
      <c r="AK26" s="679"/>
      <c r="AL26" s="680"/>
      <c r="AM26" s="53"/>
      <c r="AN26" s="872" t="s">
        <v>163</v>
      </c>
      <c r="AO26" s="873"/>
      <c r="AP26" s="677" t="s">
        <v>101</v>
      </c>
      <c r="AQ26" s="678"/>
      <c r="AR26" s="678"/>
      <c r="AS26" s="678"/>
      <c r="AT26" s="678"/>
      <c r="AU26" s="678"/>
      <c r="AV26" s="678"/>
      <c r="AW26" s="678"/>
      <c r="AX26" s="678"/>
      <c r="AY26" s="678"/>
      <c r="AZ26" s="678"/>
      <c r="BA26" s="678"/>
      <c r="BB26" s="678"/>
      <c r="BC26" s="678"/>
      <c r="BD26" s="678"/>
      <c r="BE26" s="678"/>
      <c r="BF26" s="678"/>
      <c r="BG26" s="678" t="s">
        <v>164</v>
      </c>
      <c r="BH26" s="678"/>
      <c r="BI26" s="679" t="s">
        <v>102</v>
      </c>
      <c r="BJ26" s="679"/>
      <c r="BK26" s="679"/>
      <c r="BL26" s="679"/>
      <c r="BM26" s="679"/>
      <c r="BN26" s="679"/>
      <c r="BO26" s="679"/>
      <c r="BP26" s="679"/>
      <c r="BQ26" s="679"/>
      <c r="BR26" s="679"/>
      <c r="BS26" s="679"/>
      <c r="BT26" s="679"/>
      <c r="BU26" s="679"/>
      <c r="BV26" s="679"/>
      <c r="BW26" s="679"/>
      <c r="BX26" s="679"/>
      <c r="BY26" s="680"/>
      <c r="BZ26" s="53"/>
      <c r="CA26" s="53"/>
    </row>
    <row r="27" spans="1:79" s="43" customFormat="1" ht="13.5" customHeight="1">
      <c r="A27" s="865"/>
      <c r="B27" s="866"/>
      <c r="C27" s="867" t="s">
        <v>83</v>
      </c>
      <c r="D27" s="868"/>
      <c r="E27" s="868"/>
      <c r="F27" s="868"/>
      <c r="G27" s="868"/>
      <c r="H27" s="868"/>
      <c r="I27" s="868"/>
      <c r="J27" s="868"/>
      <c r="K27" s="869"/>
      <c r="L27" s="870" t="s">
        <v>89</v>
      </c>
      <c r="M27" s="871"/>
      <c r="N27" s="871"/>
      <c r="O27" s="871"/>
      <c r="P27" s="871"/>
      <c r="Q27" s="871"/>
      <c r="R27" s="871"/>
      <c r="S27" s="871"/>
      <c r="T27" s="871"/>
      <c r="U27" s="870" t="s">
        <v>90</v>
      </c>
      <c r="V27" s="871"/>
      <c r="W27" s="871"/>
      <c r="X27" s="871"/>
      <c r="Y27" s="871"/>
      <c r="Z27" s="871"/>
      <c r="AA27" s="871"/>
      <c r="AB27" s="871"/>
      <c r="AC27" s="871"/>
      <c r="AD27" s="867" t="s">
        <v>94</v>
      </c>
      <c r="AE27" s="868"/>
      <c r="AF27" s="868"/>
      <c r="AG27" s="868"/>
      <c r="AH27" s="868"/>
      <c r="AI27" s="868"/>
      <c r="AJ27" s="868"/>
      <c r="AK27" s="868"/>
      <c r="AL27" s="869"/>
      <c r="AM27" s="53"/>
      <c r="AN27" s="865"/>
      <c r="AO27" s="866"/>
      <c r="AP27" s="867" t="s">
        <v>83</v>
      </c>
      <c r="AQ27" s="868"/>
      <c r="AR27" s="868"/>
      <c r="AS27" s="868"/>
      <c r="AT27" s="868"/>
      <c r="AU27" s="868"/>
      <c r="AV27" s="868"/>
      <c r="AW27" s="868"/>
      <c r="AX27" s="869"/>
      <c r="AY27" s="870" t="s">
        <v>89</v>
      </c>
      <c r="AZ27" s="871"/>
      <c r="BA27" s="871"/>
      <c r="BB27" s="871"/>
      <c r="BC27" s="871"/>
      <c r="BD27" s="871"/>
      <c r="BE27" s="871"/>
      <c r="BF27" s="871"/>
      <c r="BG27" s="871"/>
      <c r="BH27" s="870" t="s">
        <v>90</v>
      </c>
      <c r="BI27" s="871"/>
      <c r="BJ27" s="871"/>
      <c r="BK27" s="871"/>
      <c r="BL27" s="871"/>
      <c r="BM27" s="871"/>
      <c r="BN27" s="871"/>
      <c r="BO27" s="871"/>
      <c r="BP27" s="871"/>
      <c r="BQ27" s="867" t="s">
        <v>94</v>
      </c>
      <c r="BR27" s="868"/>
      <c r="BS27" s="868"/>
      <c r="BT27" s="868"/>
      <c r="BU27" s="868"/>
      <c r="BV27" s="868"/>
      <c r="BW27" s="868"/>
      <c r="BX27" s="868"/>
      <c r="BY27" s="869"/>
      <c r="BZ27" s="53"/>
      <c r="CA27" s="53"/>
    </row>
    <row r="28" spans="1:79" s="43" customFormat="1" ht="13.5" customHeight="1">
      <c r="A28" s="864" t="s">
        <v>97</v>
      </c>
      <c r="B28" s="864"/>
      <c r="C28" s="701"/>
      <c r="D28" s="702"/>
      <c r="E28" s="702"/>
      <c r="F28" s="702"/>
      <c r="G28" s="702"/>
      <c r="H28" s="702"/>
      <c r="I28" s="696" t="s">
        <v>95</v>
      </c>
      <c r="J28" s="696"/>
      <c r="K28" s="697"/>
      <c r="L28" s="701"/>
      <c r="M28" s="702"/>
      <c r="N28" s="702"/>
      <c r="O28" s="702"/>
      <c r="P28" s="702"/>
      <c r="Q28" s="702"/>
      <c r="R28" s="696" t="s">
        <v>95</v>
      </c>
      <c r="S28" s="696"/>
      <c r="T28" s="697"/>
      <c r="U28" s="701"/>
      <c r="V28" s="702"/>
      <c r="W28" s="702"/>
      <c r="X28" s="702"/>
      <c r="Y28" s="702"/>
      <c r="Z28" s="702"/>
      <c r="AA28" s="696" t="s">
        <v>95</v>
      </c>
      <c r="AB28" s="696"/>
      <c r="AC28" s="697"/>
      <c r="AD28" s="701">
        <f>SUM(C28,L28,U28)</f>
        <v>0</v>
      </c>
      <c r="AE28" s="702"/>
      <c r="AF28" s="702"/>
      <c r="AG28" s="702"/>
      <c r="AH28" s="702"/>
      <c r="AI28" s="702"/>
      <c r="AJ28" s="696" t="s">
        <v>95</v>
      </c>
      <c r="AK28" s="696"/>
      <c r="AL28" s="697"/>
      <c r="AM28" s="53"/>
      <c r="AN28" s="864" t="s">
        <v>97</v>
      </c>
      <c r="AO28" s="864"/>
      <c r="AP28" s="701"/>
      <c r="AQ28" s="702"/>
      <c r="AR28" s="702"/>
      <c r="AS28" s="702"/>
      <c r="AT28" s="702"/>
      <c r="AU28" s="702"/>
      <c r="AV28" s="696" t="s">
        <v>95</v>
      </c>
      <c r="AW28" s="696"/>
      <c r="AX28" s="697"/>
      <c r="AY28" s="701"/>
      <c r="AZ28" s="702"/>
      <c r="BA28" s="702"/>
      <c r="BB28" s="702"/>
      <c r="BC28" s="702"/>
      <c r="BD28" s="702"/>
      <c r="BE28" s="696" t="s">
        <v>95</v>
      </c>
      <c r="BF28" s="696"/>
      <c r="BG28" s="697"/>
      <c r="BH28" s="701"/>
      <c r="BI28" s="702"/>
      <c r="BJ28" s="702"/>
      <c r="BK28" s="702"/>
      <c r="BL28" s="702"/>
      <c r="BM28" s="702"/>
      <c r="BN28" s="696" t="s">
        <v>95</v>
      </c>
      <c r="BO28" s="696"/>
      <c r="BP28" s="697"/>
      <c r="BQ28" s="701">
        <f>SUM(AP28,AY28,BH28)</f>
        <v>0</v>
      </c>
      <c r="BR28" s="702"/>
      <c r="BS28" s="702"/>
      <c r="BT28" s="702"/>
      <c r="BU28" s="702"/>
      <c r="BV28" s="702"/>
      <c r="BW28" s="696" t="s">
        <v>95</v>
      </c>
      <c r="BX28" s="696"/>
      <c r="BY28" s="697"/>
      <c r="BZ28" s="53"/>
      <c r="CA28" s="53"/>
    </row>
    <row r="29" spans="1:79" s="43" customFormat="1" ht="13.5" customHeight="1">
      <c r="A29" s="864" t="s">
        <v>98</v>
      </c>
      <c r="B29" s="864"/>
      <c r="C29" s="701">
        <f>V23*AD23</f>
        <v>10</v>
      </c>
      <c r="D29" s="702"/>
      <c r="E29" s="702"/>
      <c r="F29" s="702"/>
      <c r="G29" s="702"/>
      <c r="H29" s="702"/>
      <c r="I29" s="696" t="s">
        <v>96</v>
      </c>
      <c r="J29" s="696"/>
      <c r="K29" s="697"/>
      <c r="L29" s="701">
        <f>V24*AD24</f>
        <v>20</v>
      </c>
      <c r="M29" s="702"/>
      <c r="N29" s="702"/>
      <c r="O29" s="702"/>
      <c r="P29" s="702"/>
      <c r="Q29" s="702"/>
      <c r="R29" s="696" t="s">
        <v>96</v>
      </c>
      <c r="S29" s="696"/>
      <c r="T29" s="697"/>
      <c r="U29" s="701">
        <f>V25*AD25</f>
        <v>20</v>
      </c>
      <c r="V29" s="702"/>
      <c r="W29" s="702"/>
      <c r="X29" s="702"/>
      <c r="Y29" s="702"/>
      <c r="Z29" s="702"/>
      <c r="AA29" s="696" t="s">
        <v>96</v>
      </c>
      <c r="AB29" s="696"/>
      <c r="AC29" s="697"/>
      <c r="AD29" s="701">
        <f t="shared" ref="AD29" si="0">SUM(C29,L29,U29)</f>
        <v>50</v>
      </c>
      <c r="AE29" s="702"/>
      <c r="AF29" s="702"/>
      <c r="AG29" s="702"/>
      <c r="AH29" s="702"/>
      <c r="AI29" s="702"/>
      <c r="AJ29" s="696" t="s">
        <v>96</v>
      </c>
      <c r="AK29" s="696"/>
      <c r="AL29" s="697"/>
      <c r="AM29" s="53"/>
      <c r="AN29" s="864" t="s">
        <v>98</v>
      </c>
      <c r="AO29" s="864"/>
      <c r="AP29" s="701">
        <f>BI23*BQ23</f>
        <v>20</v>
      </c>
      <c r="AQ29" s="702"/>
      <c r="AR29" s="702"/>
      <c r="AS29" s="702"/>
      <c r="AT29" s="702"/>
      <c r="AU29" s="702"/>
      <c r="AV29" s="696" t="s">
        <v>209</v>
      </c>
      <c r="AW29" s="696"/>
      <c r="AX29" s="697"/>
      <c r="AY29" s="701">
        <f>BI24*BQ24</f>
        <v>40</v>
      </c>
      <c r="AZ29" s="702"/>
      <c r="BA29" s="702"/>
      <c r="BB29" s="702"/>
      <c r="BC29" s="702"/>
      <c r="BD29" s="702"/>
      <c r="BE29" s="696" t="s">
        <v>209</v>
      </c>
      <c r="BF29" s="696"/>
      <c r="BG29" s="697"/>
      <c r="BH29" s="701">
        <f>BI25*BQ25</f>
        <v>40</v>
      </c>
      <c r="BI29" s="702"/>
      <c r="BJ29" s="702"/>
      <c r="BK29" s="702"/>
      <c r="BL29" s="702"/>
      <c r="BM29" s="702"/>
      <c r="BN29" s="696" t="s">
        <v>209</v>
      </c>
      <c r="BO29" s="696"/>
      <c r="BP29" s="697"/>
      <c r="BQ29" s="701">
        <f t="shared" ref="BQ29" si="1">SUM(AP29,AY29,BH29)</f>
        <v>100</v>
      </c>
      <c r="BR29" s="702"/>
      <c r="BS29" s="702"/>
      <c r="BT29" s="702"/>
      <c r="BU29" s="702"/>
      <c r="BV29" s="702"/>
      <c r="BW29" s="696" t="s">
        <v>96</v>
      </c>
      <c r="BX29" s="696"/>
      <c r="BY29" s="697"/>
      <c r="BZ29" s="53"/>
      <c r="CA29" s="53"/>
    </row>
    <row r="30" spans="1:79" s="43" customFormat="1" ht="13.5" customHeight="1">
      <c r="A30" s="864" t="s">
        <v>99</v>
      </c>
      <c r="B30" s="864"/>
      <c r="C30" s="701">
        <v>2</v>
      </c>
      <c r="D30" s="702"/>
      <c r="E30" s="702"/>
      <c r="F30" s="702"/>
      <c r="G30" s="702"/>
      <c r="H30" s="702"/>
      <c r="I30" s="696" t="s">
        <v>96</v>
      </c>
      <c r="J30" s="696"/>
      <c r="K30" s="697"/>
      <c r="L30" s="701">
        <v>4</v>
      </c>
      <c r="M30" s="702"/>
      <c r="N30" s="702"/>
      <c r="O30" s="702"/>
      <c r="P30" s="702"/>
      <c r="Q30" s="702"/>
      <c r="R30" s="696" t="s">
        <v>96</v>
      </c>
      <c r="S30" s="696"/>
      <c r="T30" s="697"/>
      <c r="U30" s="701">
        <v>4</v>
      </c>
      <c r="V30" s="702"/>
      <c r="W30" s="702"/>
      <c r="X30" s="702"/>
      <c r="Y30" s="702"/>
      <c r="Z30" s="702"/>
      <c r="AA30" s="696" t="s">
        <v>96</v>
      </c>
      <c r="AB30" s="696"/>
      <c r="AC30" s="697"/>
      <c r="AD30" s="701">
        <f t="shared" ref="AD30" si="2">SUM(C30,L30,U30)</f>
        <v>10</v>
      </c>
      <c r="AE30" s="702"/>
      <c r="AF30" s="702"/>
      <c r="AG30" s="702"/>
      <c r="AH30" s="702"/>
      <c r="AI30" s="702"/>
      <c r="AJ30" s="696" t="s">
        <v>96</v>
      </c>
      <c r="AK30" s="696"/>
      <c r="AL30" s="697"/>
      <c r="AM30" s="53"/>
      <c r="AN30" s="864" t="s">
        <v>99</v>
      </c>
      <c r="AO30" s="864"/>
      <c r="AP30" s="701">
        <v>4</v>
      </c>
      <c r="AQ30" s="702"/>
      <c r="AR30" s="702"/>
      <c r="AS30" s="702"/>
      <c r="AT30" s="702"/>
      <c r="AU30" s="702"/>
      <c r="AV30" s="696" t="s">
        <v>96</v>
      </c>
      <c r="AW30" s="696"/>
      <c r="AX30" s="697"/>
      <c r="AY30" s="701">
        <v>8</v>
      </c>
      <c r="AZ30" s="702"/>
      <c r="BA30" s="702"/>
      <c r="BB30" s="702"/>
      <c r="BC30" s="702"/>
      <c r="BD30" s="702"/>
      <c r="BE30" s="696" t="s">
        <v>96</v>
      </c>
      <c r="BF30" s="696"/>
      <c r="BG30" s="697"/>
      <c r="BH30" s="701">
        <v>8</v>
      </c>
      <c r="BI30" s="702"/>
      <c r="BJ30" s="702"/>
      <c r="BK30" s="702"/>
      <c r="BL30" s="702"/>
      <c r="BM30" s="702"/>
      <c r="BN30" s="696" t="s">
        <v>96</v>
      </c>
      <c r="BO30" s="696"/>
      <c r="BP30" s="697"/>
      <c r="BQ30" s="701">
        <f t="shared" ref="BQ30" si="3">SUM(AP30,AY30,BH30)</f>
        <v>20</v>
      </c>
      <c r="BR30" s="702"/>
      <c r="BS30" s="702"/>
      <c r="BT30" s="702"/>
      <c r="BU30" s="702"/>
      <c r="BV30" s="702"/>
      <c r="BW30" s="696" t="s">
        <v>96</v>
      </c>
      <c r="BX30" s="696"/>
      <c r="BY30" s="697"/>
      <c r="BZ30" s="53"/>
      <c r="CA30" s="53"/>
    </row>
    <row r="31" spans="1:79" s="43" customFormat="1" ht="13.5" customHeight="1">
      <c r="A31" s="865" t="s">
        <v>245</v>
      </c>
      <c r="B31" s="866"/>
      <c r="C31" s="687" t="s">
        <v>452</v>
      </c>
      <c r="D31" s="688"/>
      <c r="E31" s="688"/>
      <c r="F31" s="688"/>
      <c r="G31" s="688"/>
      <c r="H31" s="688"/>
      <c r="I31" s="688"/>
      <c r="J31" s="688"/>
      <c r="K31" s="688"/>
      <c r="L31" s="688"/>
      <c r="M31" s="688"/>
      <c r="N31" s="688"/>
      <c r="O31" s="688"/>
      <c r="P31" s="688"/>
      <c r="Q31" s="688"/>
      <c r="R31" s="688"/>
      <c r="S31" s="688"/>
      <c r="T31" s="688"/>
      <c r="U31" s="688"/>
      <c r="V31" s="688"/>
      <c r="W31" s="688"/>
      <c r="X31" s="688"/>
      <c r="Y31" s="688"/>
      <c r="Z31" s="688"/>
      <c r="AA31" s="688"/>
      <c r="AB31" s="688"/>
      <c r="AC31" s="688"/>
      <c r="AD31" s="688"/>
      <c r="AE31" s="688"/>
      <c r="AF31" s="688"/>
      <c r="AG31" s="688"/>
      <c r="AH31" s="688"/>
      <c r="AI31" s="688"/>
      <c r="AJ31" s="688"/>
      <c r="AK31" s="688"/>
      <c r="AL31" s="689"/>
      <c r="AM31" s="51"/>
      <c r="AN31" s="865" t="s">
        <v>245</v>
      </c>
      <c r="AO31" s="866"/>
      <c r="AP31" s="687" t="s">
        <v>455</v>
      </c>
      <c r="AQ31" s="688"/>
      <c r="AR31" s="688"/>
      <c r="AS31" s="688"/>
      <c r="AT31" s="688"/>
      <c r="AU31" s="688"/>
      <c r="AV31" s="688"/>
      <c r="AW31" s="688"/>
      <c r="AX31" s="688"/>
      <c r="AY31" s="688"/>
      <c r="AZ31" s="688"/>
      <c r="BA31" s="688"/>
      <c r="BB31" s="688"/>
      <c r="BC31" s="688"/>
      <c r="BD31" s="688"/>
      <c r="BE31" s="688"/>
      <c r="BF31" s="688"/>
      <c r="BG31" s="688"/>
      <c r="BH31" s="688"/>
      <c r="BI31" s="688"/>
      <c r="BJ31" s="688"/>
      <c r="BK31" s="688"/>
      <c r="BL31" s="688"/>
      <c r="BM31" s="688"/>
      <c r="BN31" s="688"/>
      <c r="BO31" s="688"/>
      <c r="BP31" s="688"/>
      <c r="BQ31" s="688"/>
      <c r="BR31" s="688"/>
      <c r="BS31" s="688"/>
      <c r="BT31" s="688"/>
      <c r="BU31" s="688"/>
      <c r="BV31" s="688"/>
      <c r="BW31" s="688"/>
      <c r="BX31" s="688"/>
      <c r="BY31" s="689"/>
      <c r="BZ31" s="51"/>
      <c r="CA31" s="51"/>
    </row>
    <row r="32" spans="1:79" s="43" customFormat="1" ht="13.5" customHeight="1">
      <c r="A32" s="874"/>
      <c r="B32" s="875"/>
      <c r="C32" s="690"/>
      <c r="D32" s="691"/>
      <c r="E32" s="691"/>
      <c r="F32" s="691"/>
      <c r="G32" s="691"/>
      <c r="H32" s="691"/>
      <c r="I32" s="691"/>
      <c r="J32" s="691"/>
      <c r="K32" s="691"/>
      <c r="L32" s="691"/>
      <c r="M32" s="691"/>
      <c r="N32" s="691"/>
      <c r="O32" s="691"/>
      <c r="P32" s="691"/>
      <c r="Q32" s="691"/>
      <c r="R32" s="691"/>
      <c r="S32" s="691"/>
      <c r="T32" s="691"/>
      <c r="U32" s="691"/>
      <c r="V32" s="691"/>
      <c r="W32" s="691"/>
      <c r="X32" s="691"/>
      <c r="Y32" s="691"/>
      <c r="Z32" s="691"/>
      <c r="AA32" s="691"/>
      <c r="AB32" s="691"/>
      <c r="AC32" s="691"/>
      <c r="AD32" s="691"/>
      <c r="AE32" s="691"/>
      <c r="AF32" s="691"/>
      <c r="AG32" s="691"/>
      <c r="AH32" s="691"/>
      <c r="AI32" s="691"/>
      <c r="AJ32" s="691"/>
      <c r="AK32" s="691"/>
      <c r="AL32" s="692"/>
      <c r="AM32" s="51"/>
      <c r="AN32" s="874"/>
      <c r="AO32" s="875"/>
      <c r="AP32" s="690"/>
      <c r="AQ32" s="691"/>
      <c r="AR32" s="691"/>
      <c r="AS32" s="691"/>
      <c r="AT32" s="691"/>
      <c r="AU32" s="691"/>
      <c r="AV32" s="691"/>
      <c r="AW32" s="691"/>
      <c r="AX32" s="691"/>
      <c r="AY32" s="691"/>
      <c r="AZ32" s="691"/>
      <c r="BA32" s="691"/>
      <c r="BB32" s="691"/>
      <c r="BC32" s="691"/>
      <c r="BD32" s="691"/>
      <c r="BE32" s="691"/>
      <c r="BF32" s="691"/>
      <c r="BG32" s="691"/>
      <c r="BH32" s="691"/>
      <c r="BI32" s="691"/>
      <c r="BJ32" s="691"/>
      <c r="BK32" s="691"/>
      <c r="BL32" s="691"/>
      <c r="BM32" s="691"/>
      <c r="BN32" s="691"/>
      <c r="BO32" s="691"/>
      <c r="BP32" s="691"/>
      <c r="BQ32" s="691"/>
      <c r="BR32" s="691"/>
      <c r="BS32" s="691"/>
      <c r="BT32" s="691"/>
      <c r="BU32" s="691"/>
      <c r="BV32" s="691"/>
      <c r="BW32" s="691"/>
      <c r="BX32" s="691"/>
      <c r="BY32" s="692"/>
      <c r="BZ32" s="51"/>
      <c r="CA32" s="51"/>
    </row>
    <row r="33" spans="1:79" s="43" customFormat="1" ht="13.5" customHeight="1">
      <c r="A33" s="876"/>
      <c r="B33" s="877"/>
      <c r="C33" s="693"/>
      <c r="D33" s="694"/>
      <c r="E33" s="694"/>
      <c r="F33" s="694"/>
      <c r="G33" s="694"/>
      <c r="H33" s="694"/>
      <c r="I33" s="694"/>
      <c r="J33" s="694"/>
      <c r="K33" s="694"/>
      <c r="L33" s="694"/>
      <c r="M33" s="694"/>
      <c r="N33" s="694"/>
      <c r="O33" s="694"/>
      <c r="P33" s="694"/>
      <c r="Q33" s="694"/>
      <c r="R33" s="694"/>
      <c r="S33" s="694"/>
      <c r="T33" s="694"/>
      <c r="U33" s="694"/>
      <c r="V33" s="694"/>
      <c r="W33" s="694"/>
      <c r="X33" s="694"/>
      <c r="Y33" s="694"/>
      <c r="Z33" s="694"/>
      <c r="AA33" s="694"/>
      <c r="AB33" s="694"/>
      <c r="AC33" s="694"/>
      <c r="AD33" s="694"/>
      <c r="AE33" s="694"/>
      <c r="AF33" s="694"/>
      <c r="AG33" s="694"/>
      <c r="AH33" s="694"/>
      <c r="AI33" s="694"/>
      <c r="AJ33" s="694"/>
      <c r="AK33" s="694"/>
      <c r="AL33" s="695"/>
      <c r="AM33" s="51"/>
      <c r="AN33" s="876"/>
      <c r="AO33" s="877"/>
      <c r="AP33" s="693"/>
      <c r="AQ33" s="694"/>
      <c r="AR33" s="694"/>
      <c r="AS33" s="694"/>
      <c r="AT33" s="694"/>
      <c r="AU33" s="694"/>
      <c r="AV33" s="694"/>
      <c r="AW33" s="694"/>
      <c r="AX33" s="694"/>
      <c r="AY33" s="694"/>
      <c r="AZ33" s="694"/>
      <c r="BA33" s="694"/>
      <c r="BB33" s="694"/>
      <c r="BC33" s="694"/>
      <c r="BD33" s="694"/>
      <c r="BE33" s="694"/>
      <c r="BF33" s="694"/>
      <c r="BG33" s="694"/>
      <c r="BH33" s="694"/>
      <c r="BI33" s="694"/>
      <c r="BJ33" s="694"/>
      <c r="BK33" s="694"/>
      <c r="BL33" s="694"/>
      <c r="BM33" s="694"/>
      <c r="BN33" s="694"/>
      <c r="BO33" s="694"/>
      <c r="BP33" s="694"/>
      <c r="BQ33" s="694"/>
      <c r="BR33" s="694"/>
      <c r="BS33" s="694"/>
      <c r="BT33" s="694"/>
      <c r="BU33" s="694"/>
      <c r="BV33" s="694"/>
      <c r="BW33" s="694"/>
      <c r="BX33" s="694"/>
      <c r="BY33" s="695"/>
      <c r="BZ33" s="51"/>
      <c r="CA33" s="51"/>
    </row>
    <row r="34" spans="1:79" s="43" customFormat="1" ht="13.5" customHeight="1">
      <c r="A34" s="865" t="s">
        <v>341</v>
      </c>
      <c r="B34" s="866"/>
      <c r="C34" s="687" t="s">
        <v>454</v>
      </c>
      <c r="D34" s="688"/>
      <c r="E34" s="688"/>
      <c r="F34" s="688"/>
      <c r="G34" s="688"/>
      <c r="H34" s="688"/>
      <c r="I34" s="688"/>
      <c r="J34" s="688"/>
      <c r="K34" s="688"/>
      <c r="L34" s="688"/>
      <c r="M34" s="688"/>
      <c r="N34" s="688"/>
      <c r="O34" s="688"/>
      <c r="P34" s="688"/>
      <c r="Q34" s="688"/>
      <c r="R34" s="688"/>
      <c r="S34" s="688"/>
      <c r="T34" s="688"/>
      <c r="U34" s="688"/>
      <c r="V34" s="688"/>
      <c r="W34" s="688"/>
      <c r="X34" s="688"/>
      <c r="Y34" s="688"/>
      <c r="Z34" s="688"/>
      <c r="AA34" s="688"/>
      <c r="AB34" s="688"/>
      <c r="AC34" s="688"/>
      <c r="AD34" s="688"/>
      <c r="AE34" s="688"/>
      <c r="AF34" s="688"/>
      <c r="AG34" s="688"/>
      <c r="AH34" s="688"/>
      <c r="AI34" s="688"/>
      <c r="AJ34" s="688"/>
      <c r="AK34" s="688"/>
      <c r="AL34" s="689"/>
      <c r="AM34" s="148"/>
      <c r="AN34" s="865" t="s">
        <v>343</v>
      </c>
      <c r="AO34" s="866"/>
      <c r="AP34" s="687" t="s">
        <v>456</v>
      </c>
      <c r="AQ34" s="688"/>
      <c r="AR34" s="688"/>
      <c r="AS34" s="688"/>
      <c r="AT34" s="688"/>
      <c r="AU34" s="688"/>
      <c r="AV34" s="688"/>
      <c r="AW34" s="688"/>
      <c r="AX34" s="688"/>
      <c r="AY34" s="688"/>
      <c r="AZ34" s="688"/>
      <c r="BA34" s="688"/>
      <c r="BB34" s="688"/>
      <c r="BC34" s="688"/>
      <c r="BD34" s="688"/>
      <c r="BE34" s="688"/>
      <c r="BF34" s="688"/>
      <c r="BG34" s="688"/>
      <c r="BH34" s="688"/>
      <c r="BI34" s="688"/>
      <c r="BJ34" s="688"/>
      <c r="BK34" s="688"/>
      <c r="BL34" s="688"/>
      <c r="BM34" s="688"/>
      <c r="BN34" s="688"/>
      <c r="BO34" s="688"/>
      <c r="BP34" s="688"/>
      <c r="BQ34" s="688"/>
      <c r="BR34" s="688"/>
      <c r="BS34" s="688"/>
      <c r="BT34" s="688"/>
      <c r="BU34" s="688"/>
      <c r="BV34" s="688"/>
      <c r="BW34" s="688"/>
      <c r="BX34" s="688"/>
      <c r="BY34" s="689"/>
      <c r="BZ34" s="148"/>
      <c r="CA34" s="148"/>
    </row>
    <row r="35" spans="1:79" s="43" customFormat="1" ht="13.5" customHeight="1">
      <c r="A35" s="874"/>
      <c r="B35" s="875"/>
      <c r="C35" s="690"/>
      <c r="D35" s="691"/>
      <c r="E35" s="691"/>
      <c r="F35" s="691"/>
      <c r="G35" s="691"/>
      <c r="H35" s="691"/>
      <c r="I35" s="691"/>
      <c r="J35" s="691"/>
      <c r="K35" s="691"/>
      <c r="L35" s="691"/>
      <c r="M35" s="691"/>
      <c r="N35" s="691"/>
      <c r="O35" s="691"/>
      <c r="P35" s="691"/>
      <c r="Q35" s="691"/>
      <c r="R35" s="691"/>
      <c r="S35" s="691"/>
      <c r="T35" s="691"/>
      <c r="U35" s="691"/>
      <c r="V35" s="691"/>
      <c r="W35" s="691"/>
      <c r="X35" s="691"/>
      <c r="Y35" s="691"/>
      <c r="Z35" s="691"/>
      <c r="AA35" s="691"/>
      <c r="AB35" s="691"/>
      <c r="AC35" s="691"/>
      <c r="AD35" s="691"/>
      <c r="AE35" s="691"/>
      <c r="AF35" s="691"/>
      <c r="AG35" s="691"/>
      <c r="AH35" s="691"/>
      <c r="AI35" s="691"/>
      <c r="AJ35" s="691"/>
      <c r="AK35" s="691"/>
      <c r="AL35" s="692"/>
      <c r="AM35" s="148"/>
      <c r="AN35" s="874"/>
      <c r="AO35" s="875"/>
      <c r="AP35" s="690"/>
      <c r="AQ35" s="691"/>
      <c r="AR35" s="691"/>
      <c r="AS35" s="691"/>
      <c r="AT35" s="691"/>
      <c r="AU35" s="691"/>
      <c r="AV35" s="691"/>
      <c r="AW35" s="691"/>
      <c r="AX35" s="691"/>
      <c r="AY35" s="691"/>
      <c r="AZ35" s="691"/>
      <c r="BA35" s="691"/>
      <c r="BB35" s="691"/>
      <c r="BC35" s="691"/>
      <c r="BD35" s="691"/>
      <c r="BE35" s="691"/>
      <c r="BF35" s="691"/>
      <c r="BG35" s="691"/>
      <c r="BH35" s="691"/>
      <c r="BI35" s="691"/>
      <c r="BJ35" s="691"/>
      <c r="BK35" s="691"/>
      <c r="BL35" s="691"/>
      <c r="BM35" s="691"/>
      <c r="BN35" s="691"/>
      <c r="BO35" s="691"/>
      <c r="BP35" s="691"/>
      <c r="BQ35" s="691"/>
      <c r="BR35" s="691"/>
      <c r="BS35" s="691"/>
      <c r="BT35" s="691"/>
      <c r="BU35" s="691"/>
      <c r="BV35" s="691"/>
      <c r="BW35" s="691"/>
      <c r="BX35" s="691"/>
      <c r="BY35" s="692"/>
      <c r="BZ35" s="148"/>
      <c r="CA35" s="148"/>
    </row>
    <row r="36" spans="1:79" s="43" customFormat="1" ht="13.5" customHeight="1">
      <c r="A36" s="876"/>
      <c r="B36" s="877"/>
      <c r="C36" s="693"/>
      <c r="D36" s="694"/>
      <c r="E36" s="694"/>
      <c r="F36" s="694"/>
      <c r="G36" s="694"/>
      <c r="H36" s="694"/>
      <c r="I36" s="694"/>
      <c r="J36" s="694"/>
      <c r="K36" s="694"/>
      <c r="L36" s="694"/>
      <c r="M36" s="694"/>
      <c r="N36" s="694"/>
      <c r="O36" s="694"/>
      <c r="P36" s="694"/>
      <c r="Q36" s="694"/>
      <c r="R36" s="694"/>
      <c r="S36" s="694"/>
      <c r="T36" s="694"/>
      <c r="U36" s="694"/>
      <c r="V36" s="694"/>
      <c r="W36" s="694"/>
      <c r="X36" s="694"/>
      <c r="Y36" s="694"/>
      <c r="Z36" s="694"/>
      <c r="AA36" s="694"/>
      <c r="AB36" s="694"/>
      <c r="AC36" s="694"/>
      <c r="AD36" s="694"/>
      <c r="AE36" s="694"/>
      <c r="AF36" s="694"/>
      <c r="AG36" s="694"/>
      <c r="AH36" s="694"/>
      <c r="AI36" s="694"/>
      <c r="AJ36" s="694"/>
      <c r="AK36" s="694"/>
      <c r="AL36" s="695"/>
      <c r="AM36" s="148"/>
      <c r="AN36" s="876"/>
      <c r="AO36" s="877"/>
      <c r="AP36" s="693"/>
      <c r="AQ36" s="694"/>
      <c r="AR36" s="694"/>
      <c r="AS36" s="694"/>
      <c r="AT36" s="694"/>
      <c r="AU36" s="694"/>
      <c r="AV36" s="694"/>
      <c r="AW36" s="694"/>
      <c r="AX36" s="694"/>
      <c r="AY36" s="694"/>
      <c r="AZ36" s="694"/>
      <c r="BA36" s="694"/>
      <c r="BB36" s="694"/>
      <c r="BC36" s="694"/>
      <c r="BD36" s="694"/>
      <c r="BE36" s="694"/>
      <c r="BF36" s="694"/>
      <c r="BG36" s="694"/>
      <c r="BH36" s="694"/>
      <c r="BI36" s="694"/>
      <c r="BJ36" s="694"/>
      <c r="BK36" s="694"/>
      <c r="BL36" s="694"/>
      <c r="BM36" s="694"/>
      <c r="BN36" s="694"/>
      <c r="BO36" s="694"/>
      <c r="BP36" s="694"/>
      <c r="BQ36" s="694"/>
      <c r="BR36" s="694"/>
      <c r="BS36" s="694"/>
      <c r="BT36" s="694"/>
      <c r="BU36" s="694"/>
      <c r="BV36" s="694"/>
      <c r="BW36" s="694"/>
      <c r="BX36" s="694"/>
      <c r="BY36" s="695"/>
      <c r="BZ36" s="148"/>
      <c r="CA36" s="148"/>
    </row>
    <row r="37" spans="1:79" s="43" customFormat="1" ht="13.5" customHeight="1">
      <c r="A37" s="865" t="s">
        <v>162</v>
      </c>
      <c r="B37" s="866"/>
      <c r="C37" s="820" t="s">
        <v>470</v>
      </c>
      <c r="D37" s="820"/>
      <c r="E37" s="820"/>
      <c r="F37" s="820"/>
      <c r="G37" s="820"/>
      <c r="H37" s="820"/>
      <c r="I37" s="820"/>
      <c r="J37" s="820"/>
      <c r="K37" s="820"/>
      <c r="L37" s="820"/>
      <c r="M37" s="820"/>
      <c r="N37" s="820"/>
      <c r="O37" s="820"/>
      <c r="P37" s="820"/>
      <c r="Q37" s="820"/>
      <c r="R37" s="820"/>
      <c r="S37" s="820"/>
      <c r="T37" s="820"/>
      <c r="U37" s="820"/>
      <c r="V37" s="820"/>
      <c r="W37" s="820"/>
      <c r="X37" s="820"/>
      <c r="Y37" s="820"/>
      <c r="Z37" s="820"/>
      <c r="AA37" s="820"/>
      <c r="AB37" s="820"/>
      <c r="AC37" s="820"/>
      <c r="AD37" s="820"/>
      <c r="AE37" s="820"/>
      <c r="AF37" s="820"/>
      <c r="AG37" s="820"/>
      <c r="AH37" s="820"/>
      <c r="AI37" s="820"/>
      <c r="AJ37" s="820"/>
      <c r="AK37" s="820"/>
      <c r="AL37" s="820"/>
      <c r="AM37" s="51"/>
      <c r="AN37" s="865" t="s">
        <v>161</v>
      </c>
      <c r="AO37" s="866"/>
      <c r="AP37" s="820" t="s">
        <v>471</v>
      </c>
      <c r="AQ37" s="820"/>
      <c r="AR37" s="820"/>
      <c r="AS37" s="820"/>
      <c r="AT37" s="820"/>
      <c r="AU37" s="820"/>
      <c r="AV37" s="820"/>
      <c r="AW37" s="820"/>
      <c r="AX37" s="820"/>
      <c r="AY37" s="820"/>
      <c r="AZ37" s="820"/>
      <c r="BA37" s="820"/>
      <c r="BB37" s="820"/>
      <c r="BC37" s="820"/>
      <c r="BD37" s="820"/>
      <c r="BE37" s="820"/>
      <c r="BF37" s="820"/>
      <c r="BG37" s="820"/>
      <c r="BH37" s="820"/>
      <c r="BI37" s="820"/>
      <c r="BJ37" s="820"/>
      <c r="BK37" s="820"/>
      <c r="BL37" s="820"/>
      <c r="BM37" s="820"/>
      <c r="BN37" s="820"/>
      <c r="BO37" s="820"/>
      <c r="BP37" s="820"/>
      <c r="BQ37" s="820"/>
      <c r="BR37" s="820"/>
      <c r="BS37" s="820"/>
      <c r="BT37" s="820"/>
      <c r="BU37" s="820"/>
      <c r="BV37" s="820"/>
      <c r="BW37" s="820"/>
      <c r="BX37" s="820"/>
      <c r="BY37" s="820"/>
      <c r="BZ37" s="51"/>
      <c r="CA37" s="51"/>
    </row>
    <row r="38" spans="1:79" s="43" customFormat="1" ht="13.5" customHeight="1">
      <c r="A38" s="874"/>
      <c r="B38" s="875"/>
      <c r="C38" s="820"/>
      <c r="D38" s="820"/>
      <c r="E38" s="820"/>
      <c r="F38" s="820"/>
      <c r="G38" s="820"/>
      <c r="H38" s="820"/>
      <c r="I38" s="820"/>
      <c r="J38" s="820"/>
      <c r="K38" s="820"/>
      <c r="L38" s="820"/>
      <c r="M38" s="820"/>
      <c r="N38" s="820"/>
      <c r="O38" s="820"/>
      <c r="P38" s="820"/>
      <c r="Q38" s="820"/>
      <c r="R38" s="820"/>
      <c r="S38" s="820"/>
      <c r="T38" s="820"/>
      <c r="U38" s="820"/>
      <c r="V38" s="820"/>
      <c r="W38" s="820"/>
      <c r="X38" s="820"/>
      <c r="Y38" s="820"/>
      <c r="Z38" s="820"/>
      <c r="AA38" s="820"/>
      <c r="AB38" s="820"/>
      <c r="AC38" s="820"/>
      <c r="AD38" s="820"/>
      <c r="AE38" s="820"/>
      <c r="AF38" s="820"/>
      <c r="AG38" s="820"/>
      <c r="AH38" s="820"/>
      <c r="AI38" s="820"/>
      <c r="AJ38" s="820"/>
      <c r="AK38" s="820"/>
      <c r="AL38" s="820"/>
      <c r="AM38" s="51"/>
      <c r="AN38" s="874"/>
      <c r="AO38" s="875"/>
      <c r="AP38" s="820"/>
      <c r="AQ38" s="820"/>
      <c r="AR38" s="820"/>
      <c r="AS38" s="820"/>
      <c r="AT38" s="820"/>
      <c r="AU38" s="820"/>
      <c r="AV38" s="820"/>
      <c r="AW38" s="820"/>
      <c r="AX38" s="820"/>
      <c r="AY38" s="820"/>
      <c r="AZ38" s="820"/>
      <c r="BA38" s="820"/>
      <c r="BB38" s="820"/>
      <c r="BC38" s="820"/>
      <c r="BD38" s="820"/>
      <c r="BE38" s="820"/>
      <c r="BF38" s="820"/>
      <c r="BG38" s="820"/>
      <c r="BH38" s="820"/>
      <c r="BI38" s="820"/>
      <c r="BJ38" s="820"/>
      <c r="BK38" s="820"/>
      <c r="BL38" s="820"/>
      <c r="BM38" s="820"/>
      <c r="BN38" s="820"/>
      <c r="BO38" s="820"/>
      <c r="BP38" s="820"/>
      <c r="BQ38" s="820"/>
      <c r="BR38" s="820"/>
      <c r="BS38" s="820"/>
      <c r="BT38" s="820"/>
      <c r="BU38" s="820"/>
      <c r="BV38" s="820"/>
      <c r="BW38" s="820"/>
      <c r="BX38" s="820"/>
      <c r="BY38" s="820"/>
      <c r="BZ38" s="51"/>
      <c r="CA38" s="51"/>
    </row>
    <row r="39" spans="1:79" s="43" customFormat="1" ht="13.5" customHeight="1">
      <c r="A39" s="874"/>
      <c r="B39" s="875"/>
      <c r="C39" s="820"/>
      <c r="D39" s="820"/>
      <c r="E39" s="820"/>
      <c r="F39" s="820"/>
      <c r="G39" s="820"/>
      <c r="H39" s="820"/>
      <c r="I39" s="820"/>
      <c r="J39" s="820"/>
      <c r="K39" s="820"/>
      <c r="L39" s="820"/>
      <c r="M39" s="820"/>
      <c r="N39" s="820"/>
      <c r="O39" s="820"/>
      <c r="P39" s="820"/>
      <c r="Q39" s="820"/>
      <c r="R39" s="820"/>
      <c r="S39" s="820"/>
      <c r="T39" s="820"/>
      <c r="U39" s="820"/>
      <c r="V39" s="820"/>
      <c r="W39" s="820"/>
      <c r="X39" s="820"/>
      <c r="Y39" s="820"/>
      <c r="Z39" s="820"/>
      <c r="AA39" s="820"/>
      <c r="AB39" s="820"/>
      <c r="AC39" s="820"/>
      <c r="AD39" s="820"/>
      <c r="AE39" s="820"/>
      <c r="AF39" s="820"/>
      <c r="AG39" s="820"/>
      <c r="AH39" s="820"/>
      <c r="AI39" s="820"/>
      <c r="AJ39" s="820"/>
      <c r="AK39" s="820"/>
      <c r="AL39" s="820"/>
      <c r="AM39" s="51"/>
      <c r="AN39" s="874"/>
      <c r="AO39" s="875"/>
      <c r="AP39" s="820"/>
      <c r="AQ39" s="820"/>
      <c r="AR39" s="820"/>
      <c r="AS39" s="820"/>
      <c r="AT39" s="820"/>
      <c r="AU39" s="820"/>
      <c r="AV39" s="820"/>
      <c r="AW39" s="820"/>
      <c r="AX39" s="820"/>
      <c r="AY39" s="820"/>
      <c r="AZ39" s="820"/>
      <c r="BA39" s="820"/>
      <c r="BB39" s="820"/>
      <c r="BC39" s="820"/>
      <c r="BD39" s="820"/>
      <c r="BE39" s="820"/>
      <c r="BF39" s="820"/>
      <c r="BG39" s="820"/>
      <c r="BH39" s="820"/>
      <c r="BI39" s="820"/>
      <c r="BJ39" s="820"/>
      <c r="BK39" s="820"/>
      <c r="BL39" s="820"/>
      <c r="BM39" s="820"/>
      <c r="BN39" s="820"/>
      <c r="BO39" s="820"/>
      <c r="BP39" s="820"/>
      <c r="BQ39" s="820"/>
      <c r="BR39" s="820"/>
      <c r="BS39" s="820"/>
      <c r="BT39" s="820"/>
      <c r="BU39" s="820"/>
      <c r="BV39" s="820"/>
      <c r="BW39" s="820"/>
      <c r="BX39" s="820"/>
      <c r="BY39" s="820"/>
      <c r="BZ39" s="51"/>
      <c r="CA39" s="51"/>
    </row>
    <row r="40" spans="1:79" s="43" customFormat="1" ht="13.5" customHeight="1">
      <c r="A40" s="874"/>
      <c r="B40" s="875"/>
      <c r="C40" s="820"/>
      <c r="D40" s="820"/>
      <c r="E40" s="820"/>
      <c r="F40" s="820"/>
      <c r="G40" s="820"/>
      <c r="H40" s="820"/>
      <c r="I40" s="820"/>
      <c r="J40" s="820"/>
      <c r="K40" s="820"/>
      <c r="L40" s="820"/>
      <c r="M40" s="820"/>
      <c r="N40" s="820"/>
      <c r="O40" s="820"/>
      <c r="P40" s="820"/>
      <c r="Q40" s="820"/>
      <c r="R40" s="820"/>
      <c r="S40" s="820"/>
      <c r="T40" s="820"/>
      <c r="U40" s="820"/>
      <c r="V40" s="820"/>
      <c r="W40" s="820"/>
      <c r="X40" s="820"/>
      <c r="Y40" s="820"/>
      <c r="Z40" s="820"/>
      <c r="AA40" s="820"/>
      <c r="AB40" s="820"/>
      <c r="AC40" s="820"/>
      <c r="AD40" s="820"/>
      <c r="AE40" s="820"/>
      <c r="AF40" s="820"/>
      <c r="AG40" s="820"/>
      <c r="AH40" s="820"/>
      <c r="AI40" s="820"/>
      <c r="AJ40" s="820"/>
      <c r="AK40" s="820"/>
      <c r="AL40" s="820"/>
      <c r="AM40" s="51"/>
      <c r="AN40" s="874"/>
      <c r="AO40" s="875"/>
      <c r="AP40" s="820"/>
      <c r="AQ40" s="820"/>
      <c r="AR40" s="820"/>
      <c r="AS40" s="820"/>
      <c r="AT40" s="820"/>
      <c r="AU40" s="820"/>
      <c r="AV40" s="820"/>
      <c r="AW40" s="820"/>
      <c r="AX40" s="820"/>
      <c r="AY40" s="820"/>
      <c r="AZ40" s="820"/>
      <c r="BA40" s="820"/>
      <c r="BB40" s="820"/>
      <c r="BC40" s="820"/>
      <c r="BD40" s="820"/>
      <c r="BE40" s="820"/>
      <c r="BF40" s="820"/>
      <c r="BG40" s="820"/>
      <c r="BH40" s="820"/>
      <c r="BI40" s="820"/>
      <c r="BJ40" s="820"/>
      <c r="BK40" s="820"/>
      <c r="BL40" s="820"/>
      <c r="BM40" s="820"/>
      <c r="BN40" s="820"/>
      <c r="BO40" s="820"/>
      <c r="BP40" s="820"/>
      <c r="BQ40" s="820"/>
      <c r="BR40" s="820"/>
      <c r="BS40" s="820"/>
      <c r="BT40" s="820"/>
      <c r="BU40" s="820"/>
      <c r="BV40" s="820"/>
      <c r="BW40" s="820"/>
      <c r="BX40" s="820"/>
      <c r="BY40" s="820"/>
      <c r="BZ40" s="51"/>
      <c r="CA40" s="51"/>
    </row>
    <row r="41" spans="1:79" s="43" customFormat="1" ht="13.5" customHeight="1">
      <c r="A41" s="876"/>
      <c r="B41" s="877"/>
      <c r="C41" s="820"/>
      <c r="D41" s="820"/>
      <c r="E41" s="820"/>
      <c r="F41" s="820"/>
      <c r="G41" s="820"/>
      <c r="H41" s="820"/>
      <c r="I41" s="820"/>
      <c r="J41" s="820"/>
      <c r="K41" s="820"/>
      <c r="L41" s="820"/>
      <c r="M41" s="820"/>
      <c r="N41" s="820"/>
      <c r="O41" s="820"/>
      <c r="P41" s="820"/>
      <c r="Q41" s="820"/>
      <c r="R41" s="820"/>
      <c r="S41" s="820"/>
      <c r="T41" s="820"/>
      <c r="U41" s="820"/>
      <c r="V41" s="820"/>
      <c r="W41" s="820"/>
      <c r="X41" s="820"/>
      <c r="Y41" s="820"/>
      <c r="Z41" s="820"/>
      <c r="AA41" s="820"/>
      <c r="AB41" s="820"/>
      <c r="AC41" s="820"/>
      <c r="AD41" s="820"/>
      <c r="AE41" s="820"/>
      <c r="AF41" s="820"/>
      <c r="AG41" s="820"/>
      <c r="AH41" s="820"/>
      <c r="AI41" s="820"/>
      <c r="AJ41" s="820"/>
      <c r="AK41" s="820"/>
      <c r="AL41" s="820"/>
      <c r="AM41" s="51"/>
      <c r="AN41" s="876"/>
      <c r="AO41" s="877"/>
      <c r="AP41" s="820"/>
      <c r="AQ41" s="820"/>
      <c r="AR41" s="820"/>
      <c r="AS41" s="820"/>
      <c r="AT41" s="820"/>
      <c r="AU41" s="820"/>
      <c r="AV41" s="820"/>
      <c r="AW41" s="820"/>
      <c r="AX41" s="820"/>
      <c r="AY41" s="820"/>
      <c r="AZ41" s="820"/>
      <c r="BA41" s="820"/>
      <c r="BB41" s="820"/>
      <c r="BC41" s="820"/>
      <c r="BD41" s="820"/>
      <c r="BE41" s="820"/>
      <c r="BF41" s="820"/>
      <c r="BG41" s="820"/>
      <c r="BH41" s="820"/>
      <c r="BI41" s="820"/>
      <c r="BJ41" s="820"/>
      <c r="BK41" s="820"/>
      <c r="BL41" s="820"/>
      <c r="BM41" s="820"/>
      <c r="BN41" s="820"/>
      <c r="BO41" s="820"/>
      <c r="BP41" s="820"/>
      <c r="BQ41" s="820"/>
      <c r="BR41" s="820"/>
      <c r="BS41" s="820"/>
      <c r="BT41" s="820"/>
      <c r="BU41" s="820"/>
      <c r="BV41" s="820"/>
      <c r="BW41" s="820"/>
      <c r="BX41" s="820"/>
      <c r="BY41" s="820"/>
      <c r="BZ41" s="51"/>
      <c r="CA41" s="51"/>
    </row>
    <row r="42" spans="1:79" s="43" customFormat="1" ht="13.5" customHeight="1">
      <c r="A42" s="865" t="s">
        <v>92</v>
      </c>
      <c r="B42" s="866"/>
      <c r="C42" s="687" t="s">
        <v>459</v>
      </c>
      <c r="D42" s="688"/>
      <c r="E42" s="688"/>
      <c r="F42" s="688"/>
      <c r="G42" s="688"/>
      <c r="H42" s="688"/>
      <c r="I42" s="688"/>
      <c r="J42" s="688"/>
      <c r="K42" s="688"/>
      <c r="L42" s="688"/>
      <c r="M42" s="688"/>
      <c r="N42" s="688"/>
      <c r="O42" s="688"/>
      <c r="P42" s="688"/>
      <c r="Q42" s="688"/>
      <c r="R42" s="688"/>
      <c r="S42" s="688"/>
      <c r="T42" s="688"/>
      <c r="U42" s="688"/>
      <c r="V42" s="688"/>
      <c r="W42" s="688"/>
      <c r="X42" s="688"/>
      <c r="Y42" s="688"/>
      <c r="Z42" s="688"/>
      <c r="AA42" s="688"/>
      <c r="AB42" s="688"/>
      <c r="AC42" s="688"/>
      <c r="AD42" s="688"/>
      <c r="AE42" s="688"/>
      <c r="AF42" s="688"/>
      <c r="AG42" s="688"/>
      <c r="AH42" s="688"/>
      <c r="AI42" s="688"/>
      <c r="AJ42" s="688"/>
      <c r="AK42" s="688"/>
      <c r="AL42" s="689"/>
      <c r="AM42" s="51"/>
      <c r="AN42" s="865" t="s">
        <v>92</v>
      </c>
      <c r="AO42" s="866"/>
      <c r="AP42" s="687" t="s">
        <v>460</v>
      </c>
      <c r="AQ42" s="688"/>
      <c r="AR42" s="688"/>
      <c r="AS42" s="688"/>
      <c r="AT42" s="688"/>
      <c r="AU42" s="688"/>
      <c r="AV42" s="688"/>
      <c r="AW42" s="688"/>
      <c r="AX42" s="688"/>
      <c r="AY42" s="688"/>
      <c r="AZ42" s="688"/>
      <c r="BA42" s="688"/>
      <c r="BB42" s="688"/>
      <c r="BC42" s="688"/>
      <c r="BD42" s="688"/>
      <c r="BE42" s="688"/>
      <c r="BF42" s="688"/>
      <c r="BG42" s="688"/>
      <c r="BH42" s="688"/>
      <c r="BI42" s="688"/>
      <c r="BJ42" s="688"/>
      <c r="BK42" s="688"/>
      <c r="BL42" s="688"/>
      <c r="BM42" s="688"/>
      <c r="BN42" s="688"/>
      <c r="BO42" s="688"/>
      <c r="BP42" s="688"/>
      <c r="BQ42" s="688"/>
      <c r="BR42" s="688"/>
      <c r="BS42" s="688"/>
      <c r="BT42" s="688"/>
      <c r="BU42" s="688"/>
      <c r="BV42" s="688"/>
      <c r="BW42" s="688"/>
      <c r="BX42" s="688"/>
      <c r="BY42" s="689"/>
      <c r="BZ42" s="51"/>
      <c r="CA42" s="51"/>
    </row>
    <row r="43" spans="1:79" s="43" customFormat="1" ht="13.5" customHeight="1">
      <c r="A43" s="874"/>
      <c r="B43" s="875"/>
      <c r="C43" s="690"/>
      <c r="D43" s="691"/>
      <c r="E43" s="691"/>
      <c r="F43" s="691"/>
      <c r="G43" s="691"/>
      <c r="H43" s="691"/>
      <c r="I43" s="691"/>
      <c r="J43" s="691"/>
      <c r="K43" s="691"/>
      <c r="L43" s="691"/>
      <c r="M43" s="691"/>
      <c r="N43" s="691"/>
      <c r="O43" s="691"/>
      <c r="P43" s="691"/>
      <c r="Q43" s="691"/>
      <c r="R43" s="691"/>
      <c r="S43" s="691"/>
      <c r="T43" s="691"/>
      <c r="U43" s="691"/>
      <c r="V43" s="691"/>
      <c r="W43" s="691"/>
      <c r="X43" s="691"/>
      <c r="Y43" s="691"/>
      <c r="Z43" s="691"/>
      <c r="AA43" s="691"/>
      <c r="AB43" s="691"/>
      <c r="AC43" s="691"/>
      <c r="AD43" s="691"/>
      <c r="AE43" s="691"/>
      <c r="AF43" s="691"/>
      <c r="AG43" s="691"/>
      <c r="AH43" s="691"/>
      <c r="AI43" s="691"/>
      <c r="AJ43" s="691"/>
      <c r="AK43" s="691"/>
      <c r="AL43" s="692"/>
      <c r="AM43" s="51"/>
      <c r="AN43" s="874"/>
      <c r="AO43" s="875"/>
      <c r="AP43" s="690"/>
      <c r="AQ43" s="691"/>
      <c r="AR43" s="691"/>
      <c r="AS43" s="691"/>
      <c r="AT43" s="691"/>
      <c r="AU43" s="691"/>
      <c r="AV43" s="691"/>
      <c r="AW43" s="691"/>
      <c r="AX43" s="691"/>
      <c r="AY43" s="691"/>
      <c r="AZ43" s="691"/>
      <c r="BA43" s="691"/>
      <c r="BB43" s="691"/>
      <c r="BC43" s="691"/>
      <c r="BD43" s="691"/>
      <c r="BE43" s="691"/>
      <c r="BF43" s="691"/>
      <c r="BG43" s="691"/>
      <c r="BH43" s="691"/>
      <c r="BI43" s="691"/>
      <c r="BJ43" s="691"/>
      <c r="BK43" s="691"/>
      <c r="BL43" s="691"/>
      <c r="BM43" s="691"/>
      <c r="BN43" s="691"/>
      <c r="BO43" s="691"/>
      <c r="BP43" s="691"/>
      <c r="BQ43" s="691"/>
      <c r="BR43" s="691"/>
      <c r="BS43" s="691"/>
      <c r="BT43" s="691"/>
      <c r="BU43" s="691"/>
      <c r="BV43" s="691"/>
      <c r="BW43" s="691"/>
      <c r="BX43" s="691"/>
      <c r="BY43" s="692"/>
      <c r="BZ43" s="51"/>
      <c r="CA43" s="51"/>
    </row>
    <row r="44" spans="1:79" s="43" customFormat="1" ht="13.5" customHeight="1">
      <c r="A44" s="874"/>
      <c r="B44" s="875"/>
      <c r="C44" s="690"/>
      <c r="D44" s="691"/>
      <c r="E44" s="691"/>
      <c r="F44" s="691"/>
      <c r="G44" s="691"/>
      <c r="H44" s="691"/>
      <c r="I44" s="691"/>
      <c r="J44" s="691"/>
      <c r="K44" s="691"/>
      <c r="L44" s="691"/>
      <c r="M44" s="691"/>
      <c r="N44" s="691"/>
      <c r="O44" s="691"/>
      <c r="P44" s="691"/>
      <c r="Q44" s="691"/>
      <c r="R44" s="691"/>
      <c r="S44" s="691"/>
      <c r="T44" s="691"/>
      <c r="U44" s="691"/>
      <c r="V44" s="691"/>
      <c r="W44" s="691"/>
      <c r="X44" s="691"/>
      <c r="Y44" s="691"/>
      <c r="Z44" s="691"/>
      <c r="AA44" s="691"/>
      <c r="AB44" s="691"/>
      <c r="AC44" s="691"/>
      <c r="AD44" s="691"/>
      <c r="AE44" s="691"/>
      <c r="AF44" s="691"/>
      <c r="AG44" s="691"/>
      <c r="AH44" s="691"/>
      <c r="AI44" s="691"/>
      <c r="AJ44" s="691"/>
      <c r="AK44" s="691"/>
      <c r="AL44" s="692"/>
      <c r="AM44" s="51"/>
      <c r="AN44" s="874"/>
      <c r="AO44" s="875"/>
      <c r="AP44" s="690"/>
      <c r="AQ44" s="691"/>
      <c r="AR44" s="691"/>
      <c r="AS44" s="691"/>
      <c r="AT44" s="691"/>
      <c r="AU44" s="691"/>
      <c r="AV44" s="691"/>
      <c r="AW44" s="691"/>
      <c r="AX44" s="691"/>
      <c r="AY44" s="691"/>
      <c r="AZ44" s="691"/>
      <c r="BA44" s="691"/>
      <c r="BB44" s="691"/>
      <c r="BC44" s="691"/>
      <c r="BD44" s="691"/>
      <c r="BE44" s="691"/>
      <c r="BF44" s="691"/>
      <c r="BG44" s="691"/>
      <c r="BH44" s="691"/>
      <c r="BI44" s="691"/>
      <c r="BJ44" s="691"/>
      <c r="BK44" s="691"/>
      <c r="BL44" s="691"/>
      <c r="BM44" s="691"/>
      <c r="BN44" s="691"/>
      <c r="BO44" s="691"/>
      <c r="BP44" s="691"/>
      <c r="BQ44" s="691"/>
      <c r="BR44" s="691"/>
      <c r="BS44" s="691"/>
      <c r="BT44" s="691"/>
      <c r="BU44" s="691"/>
      <c r="BV44" s="691"/>
      <c r="BW44" s="691"/>
      <c r="BX44" s="691"/>
      <c r="BY44" s="692"/>
      <c r="BZ44" s="51"/>
      <c r="CA44" s="51"/>
    </row>
    <row r="45" spans="1:79" s="43" customFormat="1" ht="13.5" customHeight="1">
      <c r="A45" s="874"/>
      <c r="B45" s="875"/>
      <c r="C45" s="690"/>
      <c r="D45" s="691"/>
      <c r="E45" s="691"/>
      <c r="F45" s="691"/>
      <c r="G45" s="691"/>
      <c r="H45" s="691"/>
      <c r="I45" s="691"/>
      <c r="J45" s="691"/>
      <c r="K45" s="691"/>
      <c r="L45" s="691"/>
      <c r="M45" s="691"/>
      <c r="N45" s="691"/>
      <c r="O45" s="691"/>
      <c r="P45" s="691"/>
      <c r="Q45" s="691"/>
      <c r="R45" s="691"/>
      <c r="S45" s="691"/>
      <c r="T45" s="691"/>
      <c r="U45" s="691"/>
      <c r="V45" s="691"/>
      <c r="W45" s="691"/>
      <c r="X45" s="691"/>
      <c r="Y45" s="691"/>
      <c r="Z45" s="691"/>
      <c r="AA45" s="691"/>
      <c r="AB45" s="691"/>
      <c r="AC45" s="691"/>
      <c r="AD45" s="691"/>
      <c r="AE45" s="691"/>
      <c r="AF45" s="691"/>
      <c r="AG45" s="691"/>
      <c r="AH45" s="691"/>
      <c r="AI45" s="691"/>
      <c r="AJ45" s="691"/>
      <c r="AK45" s="691"/>
      <c r="AL45" s="692"/>
      <c r="AM45" s="51"/>
      <c r="AN45" s="874"/>
      <c r="AO45" s="875"/>
      <c r="AP45" s="690"/>
      <c r="AQ45" s="691"/>
      <c r="AR45" s="691"/>
      <c r="AS45" s="691"/>
      <c r="AT45" s="691"/>
      <c r="AU45" s="691"/>
      <c r="AV45" s="691"/>
      <c r="AW45" s="691"/>
      <c r="AX45" s="691"/>
      <c r="AY45" s="691"/>
      <c r="AZ45" s="691"/>
      <c r="BA45" s="691"/>
      <c r="BB45" s="691"/>
      <c r="BC45" s="691"/>
      <c r="BD45" s="691"/>
      <c r="BE45" s="691"/>
      <c r="BF45" s="691"/>
      <c r="BG45" s="691"/>
      <c r="BH45" s="691"/>
      <c r="BI45" s="691"/>
      <c r="BJ45" s="691"/>
      <c r="BK45" s="691"/>
      <c r="BL45" s="691"/>
      <c r="BM45" s="691"/>
      <c r="BN45" s="691"/>
      <c r="BO45" s="691"/>
      <c r="BP45" s="691"/>
      <c r="BQ45" s="691"/>
      <c r="BR45" s="691"/>
      <c r="BS45" s="691"/>
      <c r="BT45" s="691"/>
      <c r="BU45" s="691"/>
      <c r="BV45" s="691"/>
      <c r="BW45" s="691"/>
      <c r="BX45" s="691"/>
      <c r="BY45" s="692"/>
      <c r="BZ45" s="51"/>
      <c r="CA45" s="51"/>
    </row>
    <row r="46" spans="1:79" s="43" customFormat="1" ht="13.5" customHeight="1">
      <c r="A46" s="876"/>
      <c r="B46" s="877"/>
      <c r="C46" s="693"/>
      <c r="D46" s="694"/>
      <c r="E46" s="694"/>
      <c r="F46" s="694"/>
      <c r="G46" s="694"/>
      <c r="H46" s="694"/>
      <c r="I46" s="694"/>
      <c r="J46" s="694"/>
      <c r="K46" s="694"/>
      <c r="L46" s="694"/>
      <c r="M46" s="694"/>
      <c r="N46" s="694"/>
      <c r="O46" s="694"/>
      <c r="P46" s="694"/>
      <c r="Q46" s="694"/>
      <c r="R46" s="694"/>
      <c r="S46" s="694"/>
      <c r="T46" s="694"/>
      <c r="U46" s="694"/>
      <c r="V46" s="694"/>
      <c r="W46" s="694"/>
      <c r="X46" s="694"/>
      <c r="Y46" s="694"/>
      <c r="Z46" s="694"/>
      <c r="AA46" s="694"/>
      <c r="AB46" s="694"/>
      <c r="AC46" s="694"/>
      <c r="AD46" s="694"/>
      <c r="AE46" s="694"/>
      <c r="AF46" s="694"/>
      <c r="AG46" s="694"/>
      <c r="AH46" s="694"/>
      <c r="AI46" s="694"/>
      <c r="AJ46" s="694"/>
      <c r="AK46" s="694"/>
      <c r="AL46" s="695"/>
      <c r="AM46" s="51"/>
      <c r="AN46" s="876"/>
      <c r="AO46" s="877"/>
      <c r="AP46" s="693"/>
      <c r="AQ46" s="694"/>
      <c r="AR46" s="694"/>
      <c r="AS46" s="694"/>
      <c r="AT46" s="694"/>
      <c r="AU46" s="694"/>
      <c r="AV46" s="694"/>
      <c r="AW46" s="694"/>
      <c r="AX46" s="694"/>
      <c r="AY46" s="694"/>
      <c r="AZ46" s="694"/>
      <c r="BA46" s="694"/>
      <c r="BB46" s="694"/>
      <c r="BC46" s="694"/>
      <c r="BD46" s="694"/>
      <c r="BE46" s="694"/>
      <c r="BF46" s="694"/>
      <c r="BG46" s="694"/>
      <c r="BH46" s="694"/>
      <c r="BI46" s="694"/>
      <c r="BJ46" s="694"/>
      <c r="BK46" s="694"/>
      <c r="BL46" s="694"/>
      <c r="BM46" s="694"/>
      <c r="BN46" s="694"/>
      <c r="BO46" s="694"/>
      <c r="BP46" s="694"/>
      <c r="BQ46" s="694"/>
      <c r="BR46" s="694"/>
      <c r="BS46" s="694"/>
      <c r="BT46" s="694"/>
      <c r="BU46" s="694"/>
      <c r="BV46" s="694"/>
      <c r="BW46" s="694"/>
      <c r="BX46" s="694"/>
      <c r="BY46" s="695"/>
      <c r="BZ46" s="51"/>
      <c r="CA46" s="51"/>
    </row>
    <row r="47" spans="1:79" ht="13.5" customHeight="1">
      <c r="A47" s="41"/>
      <c r="B47" s="41"/>
      <c r="X47" s="42"/>
      <c r="AN47" s="41"/>
      <c r="AO47" s="41"/>
      <c r="BK47" s="42"/>
    </row>
    <row r="48" spans="1:79" ht="13.5" customHeight="1">
      <c r="A48" s="41"/>
      <c r="B48" s="41"/>
      <c r="X48" s="42"/>
      <c r="AN48" s="41"/>
      <c r="AO48" s="41"/>
      <c r="BK48" s="42"/>
    </row>
    <row r="49" spans="1:79" ht="13.5" customHeight="1">
      <c r="A49" s="41"/>
      <c r="B49" s="41"/>
      <c r="X49" s="42"/>
      <c r="AN49" s="41"/>
      <c r="AO49" s="41"/>
      <c r="BK49" s="42"/>
    </row>
    <row r="50" spans="1:79" ht="13.5" customHeight="1">
      <c r="A50" s="41"/>
      <c r="B50" s="41"/>
      <c r="X50" s="42"/>
      <c r="AN50" s="41"/>
      <c r="AO50" s="41"/>
      <c r="BK50" s="42"/>
    </row>
    <row r="51" spans="1:79" ht="21.75" customHeight="1">
      <c r="A51" s="896" t="s">
        <v>108</v>
      </c>
      <c r="B51" s="897"/>
      <c r="C51" s="768" t="s">
        <v>115</v>
      </c>
      <c r="D51" s="769"/>
      <c r="E51" s="769"/>
      <c r="F51" s="769"/>
      <c r="G51" s="769" t="s">
        <v>394</v>
      </c>
      <c r="H51" s="769"/>
      <c r="I51" s="769"/>
      <c r="J51" s="769"/>
      <c r="K51" s="769"/>
      <c r="L51" s="769"/>
      <c r="M51" s="769"/>
      <c r="N51" s="769"/>
      <c r="O51" s="769"/>
      <c r="P51" s="769"/>
      <c r="Q51" s="769"/>
      <c r="R51" s="769"/>
      <c r="S51" s="769"/>
      <c r="T51" s="769"/>
      <c r="U51" s="769"/>
      <c r="V51" s="769"/>
      <c r="W51" s="769"/>
      <c r="X51" s="769"/>
      <c r="Y51" s="769"/>
      <c r="Z51" s="769"/>
      <c r="AA51" s="769"/>
      <c r="AB51" s="769"/>
      <c r="AC51" s="769"/>
      <c r="AD51" s="769"/>
      <c r="AE51" s="769"/>
      <c r="AF51" s="769"/>
      <c r="AG51" s="769"/>
      <c r="AH51" s="769"/>
      <c r="AI51" s="769"/>
      <c r="AJ51" s="769"/>
      <c r="AK51" s="769"/>
      <c r="AL51" s="770"/>
      <c r="AM51" s="52"/>
      <c r="BZ51" s="52"/>
      <c r="CA51" s="52"/>
    </row>
    <row r="52" spans="1:79" ht="13.5" customHeight="1">
      <c r="A52" s="898" t="s">
        <v>10</v>
      </c>
      <c r="B52" s="899"/>
      <c r="C52" s="786" t="s">
        <v>466</v>
      </c>
      <c r="D52" s="787"/>
      <c r="E52" s="787"/>
      <c r="F52" s="787"/>
      <c r="G52" s="787"/>
      <c r="H52" s="787"/>
      <c r="I52" s="787"/>
      <c r="J52" s="787"/>
      <c r="K52" s="787"/>
      <c r="L52" s="787"/>
      <c r="M52" s="787"/>
      <c r="N52" s="787"/>
      <c r="O52" s="787"/>
      <c r="P52" s="787"/>
      <c r="Q52" s="787"/>
      <c r="R52" s="787"/>
      <c r="S52" s="787"/>
      <c r="T52" s="787"/>
      <c r="U52" s="787"/>
      <c r="V52" s="787"/>
      <c r="W52" s="787"/>
      <c r="X52" s="787"/>
      <c r="Y52" s="787"/>
      <c r="Z52" s="787"/>
      <c r="AA52" s="787"/>
      <c r="AB52" s="787"/>
      <c r="AC52" s="787"/>
      <c r="AD52" s="787"/>
      <c r="AE52" s="787"/>
      <c r="AF52" s="787"/>
      <c r="AG52" s="787"/>
      <c r="AH52" s="787"/>
      <c r="AI52" s="787"/>
      <c r="AJ52" s="787"/>
      <c r="AK52" s="787"/>
      <c r="AL52" s="788"/>
      <c r="AM52" s="52"/>
      <c r="BZ52" s="52"/>
      <c r="CA52" s="52"/>
    </row>
    <row r="53" spans="1:79" ht="13.5" customHeight="1">
      <c r="A53" s="900"/>
      <c r="B53" s="901"/>
      <c r="C53" s="789"/>
      <c r="D53" s="790"/>
      <c r="E53" s="790"/>
      <c r="F53" s="790"/>
      <c r="G53" s="790"/>
      <c r="H53" s="790"/>
      <c r="I53" s="790"/>
      <c r="J53" s="790"/>
      <c r="K53" s="790"/>
      <c r="L53" s="790"/>
      <c r="M53" s="790"/>
      <c r="N53" s="790"/>
      <c r="O53" s="790"/>
      <c r="P53" s="790"/>
      <c r="Q53" s="790"/>
      <c r="R53" s="790"/>
      <c r="S53" s="790"/>
      <c r="T53" s="790"/>
      <c r="U53" s="790"/>
      <c r="V53" s="790"/>
      <c r="W53" s="790"/>
      <c r="X53" s="790"/>
      <c r="Y53" s="790"/>
      <c r="Z53" s="790"/>
      <c r="AA53" s="790"/>
      <c r="AB53" s="790"/>
      <c r="AC53" s="790"/>
      <c r="AD53" s="790"/>
      <c r="AE53" s="790"/>
      <c r="AF53" s="790"/>
      <c r="AG53" s="790"/>
      <c r="AH53" s="790"/>
      <c r="AI53" s="790"/>
      <c r="AJ53" s="790"/>
      <c r="AK53" s="790"/>
      <c r="AL53" s="791"/>
      <c r="AM53" s="52"/>
      <c r="BZ53" s="52"/>
      <c r="CA53" s="52"/>
    </row>
    <row r="54" spans="1:79" ht="13.5" customHeight="1">
      <c r="A54" s="900"/>
      <c r="B54" s="901"/>
      <c r="C54" s="789"/>
      <c r="D54" s="790"/>
      <c r="E54" s="790"/>
      <c r="F54" s="790"/>
      <c r="G54" s="790"/>
      <c r="H54" s="790"/>
      <c r="I54" s="790"/>
      <c r="J54" s="790"/>
      <c r="K54" s="790"/>
      <c r="L54" s="790"/>
      <c r="M54" s="790"/>
      <c r="N54" s="790"/>
      <c r="O54" s="790"/>
      <c r="P54" s="790"/>
      <c r="Q54" s="790"/>
      <c r="R54" s="790"/>
      <c r="S54" s="790"/>
      <c r="T54" s="790"/>
      <c r="U54" s="790"/>
      <c r="V54" s="790"/>
      <c r="W54" s="790"/>
      <c r="X54" s="790"/>
      <c r="Y54" s="790"/>
      <c r="Z54" s="790"/>
      <c r="AA54" s="790"/>
      <c r="AB54" s="790"/>
      <c r="AC54" s="790"/>
      <c r="AD54" s="790"/>
      <c r="AE54" s="790"/>
      <c r="AF54" s="790"/>
      <c r="AG54" s="790"/>
      <c r="AH54" s="790"/>
      <c r="AI54" s="790"/>
      <c r="AJ54" s="790"/>
      <c r="AK54" s="790"/>
      <c r="AL54" s="791"/>
      <c r="AM54" s="52"/>
      <c r="BZ54" s="52"/>
      <c r="CA54" s="52"/>
    </row>
    <row r="55" spans="1:79" ht="13.5" customHeight="1">
      <c r="A55" s="900"/>
      <c r="B55" s="901"/>
      <c r="C55" s="789"/>
      <c r="D55" s="790"/>
      <c r="E55" s="790"/>
      <c r="F55" s="790"/>
      <c r="G55" s="790"/>
      <c r="H55" s="790"/>
      <c r="I55" s="790"/>
      <c r="J55" s="790"/>
      <c r="K55" s="790"/>
      <c r="L55" s="790"/>
      <c r="M55" s="790"/>
      <c r="N55" s="790"/>
      <c r="O55" s="790"/>
      <c r="P55" s="790"/>
      <c r="Q55" s="790"/>
      <c r="R55" s="790"/>
      <c r="S55" s="790"/>
      <c r="T55" s="790"/>
      <c r="U55" s="790"/>
      <c r="V55" s="790"/>
      <c r="W55" s="790"/>
      <c r="X55" s="790"/>
      <c r="Y55" s="790"/>
      <c r="Z55" s="790"/>
      <c r="AA55" s="790"/>
      <c r="AB55" s="790"/>
      <c r="AC55" s="790"/>
      <c r="AD55" s="790"/>
      <c r="AE55" s="790"/>
      <c r="AF55" s="790"/>
      <c r="AG55" s="790"/>
      <c r="AH55" s="790"/>
      <c r="AI55" s="790"/>
      <c r="AJ55" s="790"/>
      <c r="AK55" s="790"/>
      <c r="AL55" s="791"/>
      <c r="AM55" s="52"/>
      <c r="BZ55" s="52"/>
      <c r="CA55" s="52"/>
    </row>
    <row r="56" spans="1:79" ht="13.5" customHeight="1">
      <c r="A56" s="900"/>
      <c r="B56" s="901"/>
      <c r="C56" s="789"/>
      <c r="D56" s="790"/>
      <c r="E56" s="790"/>
      <c r="F56" s="790"/>
      <c r="G56" s="790"/>
      <c r="H56" s="790"/>
      <c r="I56" s="790"/>
      <c r="J56" s="790"/>
      <c r="K56" s="790"/>
      <c r="L56" s="790"/>
      <c r="M56" s="790"/>
      <c r="N56" s="790"/>
      <c r="O56" s="790"/>
      <c r="P56" s="790"/>
      <c r="Q56" s="790"/>
      <c r="R56" s="790"/>
      <c r="S56" s="790"/>
      <c r="T56" s="790"/>
      <c r="U56" s="790"/>
      <c r="V56" s="790"/>
      <c r="W56" s="790"/>
      <c r="X56" s="790"/>
      <c r="Y56" s="790"/>
      <c r="Z56" s="790"/>
      <c r="AA56" s="790"/>
      <c r="AB56" s="790"/>
      <c r="AC56" s="790"/>
      <c r="AD56" s="790"/>
      <c r="AE56" s="790"/>
      <c r="AF56" s="790"/>
      <c r="AG56" s="790"/>
      <c r="AH56" s="790"/>
      <c r="AI56" s="790"/>
      <c r="AJ56" s="790"/>
      <c r="AK56" s="790"/>
      <c r="AL56" s="791"/>
      <c r="AM56" s="52"/>
      <c r="BZ56" s="52"/>
      <c r="CA56" s="52"/>
    </row>
    <row r="57" spans="1:79" ht="13.5" customHeight="1">
      <c r="A57" s="900"/>
      <c r="B57" s="901"/>
      <c r="C57" s="789"/>
      <c r="D57" s="790"/>
      <c r="E57" s="790"/>
      <c r="F57" s="790"/>
      <c r="G57" s="790"/>
      <c r="H57" s="790"/>
      <c r="I57" s="790"/>
      <c r="J57" s="790"/>
      <c r="K57" s="790"/>
      <c r="L57" s="790"/>
      <c r="M57" s="790"/>
      <c r="N57" s="790"/>
      <c r="O57" s="790"/>
      <c r="P57" s="790"/>
      <c r="Q57" s="790"/>
      <c r="R57" s="790"/>
      <c r="S57" s="790"/>
      <c r="T57" s="790"/>
      <c r="U57" s="790"/>
      <c r="V57" s="790"/>
      <c r="W57" s="790"/>
      <c r="X57" s="790"/>
      <c r="Y57" s="790"/>
      <c r="Z57" s="790"/>
      <c r="AA57" s="790"/>
      <c r="AB57" s="790"/>
      <c r="AC57" s="790"/>
      <c r="AD57" s="790"/>
      <c r="AE57" s="790"/>
      <c r="AF57" s="790"/>
      <c r="AG57" s="790"/>
      <c r="AH57" s="790"/>
      <c r="AI57" s="790"/>
      <c r="AJ57" s="790"/>
      <c r="AK57" s="790"/>
      <c r="AL57" s="791"/>
      <c r="AM57" s="52"/>
      <c r="BZ57" s="52"/>
      <c r="CA57" s="52"/>
    </row>
    <row r="58" spans="1:79" ht="13.5" customHeight="1">
      <c r="A58" s="900"/>
      <c r="B58" s="901"/>
      <c r="C58" s="789"/>
      <c r="D58" s="790"/>
      <c r="E58" s="790"/>
      <c r="F58" s="790"/>
      <c r="G58" s="790"/>
      <c r="H58" s="790"/>
      <c r="I58" s="790"/>
      <c r="J58" s="790"/>
      <c r="K58" s="790"/>
      <c r="L58" s="790"/>
      <c r="M58" s="790"/>
      <c r="N58" s="790"/>
      <c r="O58" s="790"/>
      <c r="P58" s="790"/>
      <c r="Q58" s="790"/>
      <c r="R58" s="790"/>
      <c r="S58" s="790"/>
      <c r="T58" s="790"/>
      <c r="U58" s="790"/>
      <c r="V58" s="790"/>
      <c r="W58" s="790"/>
      <c r="X58" s="790"/>
      <c r="Y58" s="790"/>
      <c r="Z58" s="790"/>
      <c r="AA58" s="790"/>
      <c r="AB58" s="790"/>
      <c r="AC58" s="790"/>
      <c r="AD58" s="790"/>
      <c r="AE58" s="790"/>
      <c r="AF58" s="790"/>
      <c r="AG58" s="790"/>
      <c r="AH58" s="790"/>
      <c r="AI58" s="790"/>
      <c r="AJ58" s="790"/>
      <c r="AK58" s="790"/>
      <c r="AL58" s="791"/>
      <c r="AM58" s="52"/>
      <c r="BZ58" s="52"/>
      <c r="CA58" s="52"/>
    </row>
    <row r="59" spans="1:79" ht="13.5" customHeight="1">
      <c r="A59" s="900"/>
      <c r="B59" s="901"/>
      <c r="C59" s="792"/>
      <c r="D59" s="793"/>
      <c r="E59" s="793"/>
      <c r="F59" s="793"/>
      <c r="G59" s="793"/>
      <c r="H59" s="793"/>
      <c r="I59" s="793"/>
      <c r="J59" s="793"/>
      <c r="K59" s="793"/>
      <c r="L59" s="793"/>
      <c r="M59" s="793"/>
      <c r="N59" s="793"/>
      <c r="O59" s="793"/>
      <c r="P59" s="793"/>
      <c r="Q59" s="793"/>
      <c r="R59" s="793"/>
      <c r="S59" s="793"/>
      <c r="T59" s="793"/>
      <c r="U59" s="793"/>
      <c r="V59" s="793"/>
      <c r="W59" s="793"/>
      <c r="X59" s="793"/>
      <c r="Y59" s="793"/>
      <c r="Z59" s="793"/>
      <c r="AA59" s="793"/>
      <c r="AB59" s="793"/>
      <c r="AC59" s="793"/>
      <c r="AD59" s="793"/>
      <c r="AE59" s="793"/>
      <c r="AF59" s="793"/>
      <c r="AG59" s="793"/>
      <c r="AH59" s="793"/>
      <c r="AI59" s="793"/>
      <c r="AJ59" s="793"/>
      <c r="AK59" s="793"/>
      <c r="AL59" s="794"/>
      <c r="AM59" s="52"/>
      <c r="BZ59" s="52"/>
      <c r="CA59" s="52"/>
    </row>
    <row r="60" spans="1:79" s="43" customFormat="1" ht="13.5" customHeight="1">
      <c r="A60" s="900"/>
      <c r="B60" s="901"/>
      <c r="C60" s="861" t="s">
        <v>11</v>
      </c>
      <c r="D60" s="862"/>
      <c r="E60" s="862"/>
      <c r="F60" s="863"/>
      <c r="G60" s="824" t="s">
        <v>116</v>
      </c>
      <c r="H60" s="825"/>
      <c r="I60" s="825"/>
      <c r="J60" s="825"/>
      <c r="K60" s="825"/>
      <c r="L60" s="825"/>
      <c r="M60" s="825"/>
      <c r="N60" s="825"/>
      <c r="O60" s="825"/>
      <c r="P60" s="825"/>
      <c r="Q60" s="825"/>
      <c r="R60" s="825"/>
      <c r="S60" s="825"/>
      <c r="T60" s="825"/>
      <c r="U60" s="825"/>
      <c r="V60" s="825"/>
      <c r="W60" s="825"/>
      <c r="X60" s="825"/>
      <c r="Y60" s="825"/>
      <c r="Z60" s="825"/>
      <c r="AA60" s="825"/>
      <c r="AB60" s="825"/>
      <c r="AC60" s="825"/>
      <c r="AD60" s="825"/>
      <c r="AE60" s="825"/>
      <c r="AF60" s="825"/>
      <c r="AG60" s="825"/>
      <c r="AH60" s="825"/>
      <c r="AI60" s="825"/>
      <c r="AJ60" s="825"/>
      <c r="AK60" s="825"/>
      <c r="AL60" s="826"/>
      <c r="AM60" s="51"/>
      <c r="AN60" s="8"/>
      <c r="AO60" s="8"/>
      <c r="AP60" s="8"/>
      <c r="AQ60" s="8"/>
      <c r="AR60" s="8"/>
      <c r="AS60" s="8"/>
      <c r="AT60" s="8"/>
      <c r="AU60" s="8"/>
      <c r="AV60" s="8"/>
      <c r="AW60" s="8"/>
      <c r="AX60" s="8"/>
      <c r="AY60" s="8"/>
      <c r="AZ60" s="8"/>
      <c r="BA60" s="8"/>
      <c r="BB60" s="8"/>
      <c r="BC60" s="8"/>
      <c r="BD60" s="8"/>
      <c r="BE60" s="8"/>
      <c r="BF60" s="8"/>
      <c r="BG60" s="8"/>
      <c r="BH60" s="8"/>
      <c r="BI60" s="8"/>
      <c r="BJ60" s="8"/>
      <c r="BK60" s="8"/>
      <c r="BL60" s="8"/>
      <c r="BM60" s="8"/>
      <c r="BN60" s="8"/>
      <c r="BO60" s="8"/>
      <c r="BP60" s="8"/>
      <c r="BQ60" s="8"/>
      <c r="BR60" s="8"/>
      <c r="BS60" s="8"/>
      <c r="BT60" s="8"/>
      <c r="BU60" s="8"/>
      <c r="BV60" s="8"/>
      <c r="BW60" s="8"/>
      <c r="BX60" s="8"/>
      <c r="BY60" s="8"/>
      <c r="BZ60" s="51"/>
      <c r="CA60" s="51"/>
    </row>
    <row r="61" spans="1:79" s="43" customFormat="1" ht="13.5" customHeight="1">
      <c r="A61" s="900"/>
      <c r="B61" s="901"/>
      <c r="C61" s="843" t="s">
        <v>12</v>
      </c>
      <c r="D61" s="844"/>
      <c r="E61" s="844"/>
      <c r="F61" s="845"/>
      <c r="G61" s="809" t="s">
        <v>462</v>
      </c>
      <c r="H61" s="810"/>
      <c r="I61" s="810"/>
      <c r="J61" s="810"/>
      <c r="K61" s="810"/>
      <c r="L61" s="810"/>
      <c r="M61" s="810"/>
      <c r="N61" s="810"/>
      <c r="O61" s="810"/>
      <c r="P61" s="810"/>
      <c r="Q61" s="810"/>
      <c r="R61" s="810"/>
      <c r="S61" s="810"/>
      <c r="T61" s="810"/>
      <c r="U61" s="810"/>
      <c r="V61" s="810"/>
      <c r="W61" s="810"/>
      <c r="X61" s="810"/>
      <c r="Y61" s="810"/>
      <c r="Z61" s="810"/>
      <c r="AA61" s="810"/>
      <c r="AB61" s="810"/>
      <c r="AC61" s="810"/>
      <c r="AD61" s="810"/>
      <c r="AE61" s="810"/>
      <c r="AF61" s="810"/>
      <c r="AG61" s="810"/>
      <c r="AH61" s="810"/>
      <c r="AI61" s="810"/>
      <c r="AJ61" s="810"/>
      <c r="AK61" s="810"/>
      <c r="AL61" s="811"/>
      <c r="AM61" s="51"/>
      <c r="AN61" s="8"/>
      <c r="AO61" s="8"/>
      <c r="AP61" s="8"/>
      <c r="AQ61" s="8"/>
      <c r="AR61" s="8"/>
      <c r="AS61" s="8"/>
      <c r="AT61" s="8"/>
      <c r="AU61" s="8"/>
      <c r="AV61" s="8"/>
      <c r="AW61" s="8"/>
      <c r="AX61" s="8"/>
      <c r="AY61" s="8"/>
      <c r="AZ61" s="8"/>
      <c r="BA61" s="8"/>
      <c r="BB61" s="8"/>
      <c r="BC61" s="8"/>
      <c r="BD61" s="8"/>
      <c r="BE61" s="8"/>
      <c r="BF61" s="8"/>
      <c r="BG61" s="8"/>
      <c r="BH61" s="8"/>
      <c r="BI61" s="8"/>
      <c r="BJ61" s="8"/>
      <c r="BK61" s="8"/>
      <c r="BL61" s="8"/>
      <c r="BM61" s="8"/>
      <c r="BN61" s="8"/>
      <c r="BO61" s="8"/>
      <c r="BP61" s="8"/>
      <c r="BQ61" s="8"/>
      <c r="BR61" s="8"/>
      <c r="BS61" s="8"/>
      <c r="BT61" s="8"/>
      <c r="BU61" s="8"/>
      <c r="BV61" s="8"/>
      <c r="BW61" s="8"/>
      <c r="BX61" s="8"/>
      <c r="BY61" s="8"/>
      <c r="BZ61" s="51"/>
      <c r="CA61" s="51"/>
    </row>
    <row r="62" spans="1:79" s="43" customFormat="1" ht="13.5" customHeight="1">
      <c r="A62" s="900"/>
      <c r="B62" s="901"/>
      <c r="C62" s="843" t="s">
        <v>13</v>
      </c>
      <c r="D62" s="844"/>
      <c r="E62" s="844"/>
      <c r="F62" s="845"/>
      <c r="G62" s="809" t="s">
        <v>463</v>
      </c>
      <c r="H62" s="810"/>
      <c r="I62" s="810"/>
      <c r="J62" s="810"/>
      <c r="K62" s="810"/>
      <c r="L62" s="810"/>
      <c r="M62" s="810"/>
      <c r="N62" s="810"/>
      <c r="O62" s="810"/>
      <c r="P62" s="810"/>
      <c r="Q62" s="810"/>
      <c r="R62" s="810"/>
      <c r="S62" s="810"/>
      <c r="T62" s="810"/>
      <c r="U62" s="810"/>
      <c r="V62" s="810"/>
      <c r="W62" s="810"/>
      <c r="X62" s="810"/>
      <c r="Y62" s="810"/>
      <c r="Z62" s="810"/>
      <c r="AA62" s="810"/>
      <c r="AB62" s="810"/>
      <c r="AC62" s="810"/>
      <c r="AD62" s="810"/>
      <c r="AE62" s="810"/>
      <c r="AF62" s="810"/>
      <c r="AG62" s="810"/>
      <c r="AH62" s="810"/>
      <c r="AI62" s="810"/>
      <c r="AJ62" s="810"/>
      <c r="AK62" s="810"/>
      <c r="AL62" s="811"/>
      <c r="AM62" s="51"/>
      <c r="AN62" s="8"/>
      <c r="AO62" s="8"/>
      <c r="AP62" s="8"/>
      <c r="AQ62" s="8"/>
      <c r="AR62" s="8"/>
      <c r="AS62" s="8"/>
      <c r="AT62" s="8"/>
      <c r="AU62" s="8"/>
      <c r="AV62" s="8"/>
      <c r="AW62" s="8"/>
      <c r="AX62" s="8"/>
      <c r="AY62" s="8"/>
      <c r="AZ62" s="8"/>
      <c r="BA62" s="8"/>
      <c r="BB62" s="8"/>
      <c r="BC62" s="8"/>
      <c r="BD62" s="8"/>
      <c r="BE62" s="8"/>
      <c r="BF62" s="8"/>
      <c r="BG62" s="8"/>
      <c r="BH62" s="8"/>
      <c r="BI62" s="8"/>
      <c r="BJ62" s="8"/>
      <c r="BK62" s="8"/>
      <c r="BL62" s="8"/>
      <c r="BM62" s="8"/>
      <c r="BN62" s="8"/>
      <c r="BO62" s="8"/>
      <c r="BP62" s="8"/>
      <c r="BQ62" s="8"/>
      <c r="BR62" s="8"/>
      <c r="BS62" s="8"/>
      <c r="BT62" s="8"/>
      <c r="BU62" s="8"/>
      <c r="BV62" s="8"/>
      <c r="BW62" s="8"/>
      <c r="BX62" s="8"/>
      <c r="BY62" s="8"/>
      <c r="BZ62" s="51"/>
      <c r="CA62" s="51"/>
    </row>
    <row r="63" spans="1:79" s="43" customFormat="1" ht="13.5" customHeight="1">
      <c r="A63" s="900"/>
      <c r="B63" s="901"/>
      <c r="C63" s="843" t="s">
        <v>14</v>
      </c>
      <c r="D63" s="844"/>
      <c r="E63" s="844"/>
      <c r="F63" s="845"/>
      <c r="G63" s="809" t="s">
        <v>464</v>
      </c>
      <c r="H63" s="810"/>
      <c r="I63" s="810"/>
      <c r="J63" s="810"/>
      <c r="K63" s="810"/>
      <c r="L63" s="810"/>
      <c r="M63" s="810"/>
      <c r="N63" s="810"/>
      <c r="O63" s="810"/>
      <c r="P63" s="810"/>
      <c r="Q63" s="810"/>
      <c r="R63" s="810"/>
      <c r="S63" s="810"/>
      <c r="T63" s="810"/>
      <c r="U63" s="810"/>
      <c r="V63" s="810"/>
      <c r="W63" s="810"/>
      <c r="X63" s="810"/>
      <c r="Y63" s="810"/>
      <c r="Z63" s="810"/>
      <c r="AA63" s="810"/>
      <c r="AB63" s="810"/>
      <c r="AC63" s="810"/>
      <c r="AD63" s="810"/>
      <c r="AE63" s="810"/>
      <c r="AF63" s="810"/>
      <c r="AG63" s="810"/>
      <c r="AH63" s="810"/>
      <c r="AI63" s="810"/>
      <c r="AJ63" s="810"/>
      <c r="AK63" s="810"/>
      <c r="AL63" s="811"/>
      <c r="AM63" s="51"/>
      <c r="AN63" s="8"/>
      <c r="AO63" s="8"/>
      <c r="AP63" s="8"/>
      <c r="AQ63" s="8"/>
      <c r="AR63" s="8"/>
      <c r="AS63" s="8"/>
      <c r="AT63" s="8"/>
      <c r="AU63" s="8"/>
      <c r="AV63" s="8"/>
      <c r="AW63" s="8"/>
      <c r="AX63" s="8"/>
      <c r="AY63" s="8"/>
      <c r="AZ63" s="8"/>
      <c r="BA63" s="8"/>
      <c r="BB63" s="8"/>
      <c r="BC63" s="8"/>
      <c r="BD63" s="8"/>
      <c r="BE63" s="8"/>
      <c r="BF63" s="8"/>
      <c r="BG63" s="8"/>
      <c r="BH63" s="8"/>
      <c r="BI63" s="8"/>
      <c r="BJ63" s="8"/>
      <c r="BK63" s="8"/>
      <c r="BL63" s="8"/>
      <c r="BM63" s="8"/>
      <c r="BN63" s="8"/>
      <c r="BO63" s="8"/>
      <c r="BP63" s="8"/>
      <c r="BQ63" s="8"/>
      <c r="BR63" s="8"/>
      <c r="BS63" s="8"/>
      <c r="BT63" s="8"/>
      <c r="BU63" s="8"/>
      <c r="BV63" s="8"/>
      <c r="BW63" s="8"/>
      <c r="BX63" s="8"/>
      <c r="BY63" s="8"/>
      <c r="BZ63" s="51"/>
      <c r="CA63" s="51"/>
    </row>
    <row r="64" spans="1:79" s="43" customFormat="1" ht="13.5" customHeight="1">
      <c r="A64" s="902"/>
      <c r="B64" s="903"/>
      <c r="C64" s="852" t="s">
        <v>15</v>
      </c>
      <c r="D64" s="853"/>
      <c r="E64" s="853"/>
      <c r="F64" s="854"/>
      <c r="G64" s="817" t="s">
        <v>465</v>
      </c>
      <c r="H64" s="818"/>
      <c r="I64" s="818"/>
      <c r="J64" s="818"/>
      <c r="K64" s="818"/>
      <c r="L64" s="818"/>
      <c r="M64" s="818"/>
      <c r="N64" s="818"/>
      <c r="O64" s="818"/>
      <c r="P64" s="818"/>
      <c r="Q64" s="818"/>
      <c r="R64" s="818"/>
      <c r="S64" s="818"/>
      <c r="T64" s="818"/>
      <c r="U64" s="818"/>
      <c r="V64" s="818"/>
      <c r="W64" s="818"/>
      <c r="X64" s="818"/>
      <c r="Y64" s="818"/>
      <c r="Z64" s="818"/>
      <c r="AA64" s="818"/>
      <c r="AB64" s="818"/>
      <c r="AC64" s="818"/>
      <c r="AD64" s="818"/>
      <c r="AE64" s="818"/>
      <c r="AF64" s="818"/>
      <c r="AG64" s="818"/>
      <c r="AH64" s="818"/>
      <c r="AI64" s="818"/>
      <c r="AJ64" s="818"/>
      <c r="AK64" s="818"/>
      <c r="AL64" s="819"/>
      <c r="AM64" s="51"/>
      <c r="AN64" s="8"/>
      <c r="AO64" s="8"/>
      <c r="AP64" s="8"/>
      <c r="AQ64" s="8"/>
      <c r="AR64" s="8"/>
      <c r="AS64" s="8"/>
      <c r="AT64" s="8"/>
      <c r="AU64" s="8"/>
      <c r="AV64" s="8"/>
      <c r="AW64" s="8"/>
      <c r="AX64" s="8"/>
      <c r="AY64" s="8"/>
      <c r="AZ64" s="8"/>
      <c r="BA64" s="8"/>
      <c r="BB64" s="8"/>
      <c r="BC64" s="8"/>
      <c r="BD64" s="8"/>
      <c r="BE64" s="8"/>
      <c r="BF64" s="8"/>
      <c r="BG64" s="8"/>
      <c r="BH64" s="8"/>
      <c r="BI64" s="8"/>
      <c r="BJ64" s="8"/>
      <c r="BK64" s="8"/>
      <c r="BL64" s="8"/>
      <c r="BM64" s="8"/>
      <c r="BN64" s="8"/>
      <c r="BO64" s="8"/>
      <c r="BP64" s="8"/>
      <c r="BQ64" s="8"/>
      <c r="BR64" s="8"/>
      <c r="BS64" s="8"/>
      <c r="BT64" s="8"/>
      <c r="BU64" s="8"/>
      <c r="BV64" s="8"/>
      <c r="BW64" s="8"/>
      <c r="BX64" s="8"/>
      <c r="BY64" s="8"/>
      <c r="BZ64" s="51"/>
      <c r="CA64" s="51"/>
    </row>
    <row r="65" spans="1:79" s="43" customFormat="1" ht="13.5" customHeight="1">
      <c r="A65" s="865" t="s">
        <v>105</v>
      </c>
      <c r="B65" s="866"/>
      <c r="C65" s="687" t="s">
        <v>147</v>
      </c>
      <c r="D65" s="688"/>
      <c r="E65" s="688"/>
      <c r="F65" s="688"/>
      <c r="G65" s="688"/>
      <c r="H65" s="688"/>
      <c r="I65" s="688"/>
      <c r="J65" s="688"/>
      <c r="K65" s="688"/>
      <c r="L65" s="688"/>
      <c r="M65" s="688"/>
      <c r="N65" s="688"/>
      <c r="O65" s="688"/>
      <c r="P65" s="688"/>
      <c r="Q65" s="688"/>
      <c r="R65" s="688"/>
      <c r="S65" s="688"/>
      <c r="T65" s="688"/>
      <c r="U65" s="688"/>
      <c r="V65" s="688"/>
      <c r="W65" s="688"/>
      <c r="X65" s="688"/>
      <c r="Y65" s="688"/>
      <c r="Z65" s="688"/>
      <c r="AA65" s="688"/>
      <c r="AB65" s="688"/>
      <c r="AC65" s="688"/>
      <c r="AD65" s="688"/>
      <c r="AE65" s="688"/>
      <c r="AF65" s="688"/>
      <c r="AG65" s="688"/>
      <c r="AH65" s="688"/>
      <c r="AI65" s="688"/>
      <c r="AJ65" s="688"/>
      <c r="AK65" s="688"/>
      <c r="AL65" s="689"/>
      <c r="AM65" s="51"/>
      <c r="AN65" s="8"/>
      <c r="AO65" s="8"/>
      <c r="AP65" s="8"/>
      <c r="AQ65" s="8"/>
      <c r="AR65" s="8"/>
      <c r="AS65" s="8"/>
      <c r="AT65" s="8"/>
      <c r="AU65" s="8"/>
      <c r="AV65" s="8"/>
      <c r="AW65" s="8"/>
      <c r="AX65" s="8"/>
      <c r="AY65" s="8"/>
      <c r="AZ65" s="8"/>
      <c r="BA65" s="8"/>
      <c r="BB65" s="8"/>
      <c r="BC65" s="8"/>
      <c r="BD65" s="8"/>
      <c r="BE65" s="8"/>
      <c r="BF65" s="8"/>
      <c r="BG65" s="8"/>
      <c r="BH65" s="8"/>
      <c r="BI65" s="8"/>
      <c r="BJ65" s="8"/>
      <c r="BK65" s="8"/>
      <c r="BL65" s="8"/>
      <c r="BM65" s="8"/>
      <c r="BN65" s="8"/>
      <c r="BO65" s="8"/>
      <c r="BP65" s="8"/>
      <c r="BQ65" s="8"/>
      <c r="BR65" s="8"/>
      <c r="BS65" s="8"/>
      <c r="BT65" s="8"/>
      <c r="BU65" s="8"/>
      <c r="BV65" s="8"/>
      <c r="BW65" s="8"/>
      <c r="BX65" s="8"/>
      <c r="BY65" s="8"/>
      <c r="BZ65" s="51"/>
      <c r="CA65" s="51"/>
    </row>
    <row r="66" spans="1:79" s="43" customFormat="1" ht="13.5" customHeight="1">
      <c r="A66" s="874"/>
      <c r="B66" s="875"/>
      <c r="C66" s="690"/>
      <c r="D66" s="691"/>
      <c r="E66" s="691"/>
      <c r="F66" s="691"/>
      <c r="G66" s="691"/>
      <c r="H66" s="691"/>
      <c r="I66" s="691"/>
      <c r="J66" s="691"/>
      <c r="K66" s="691"/>
      <c r="L66" s="691"/>
      <c r="M66" s="691"/>
      <c r="N66" s="691"/>
      <c r="O66" s="691"/>
      <c r="P66" s="691"/>
      <c r="Q66" s="691"/>
      <c r="R66" s="691"/>
      <c r="S66" s="691"/>
      <c r="T66" s="691"/>
      <c r="U66" s="691"/>
      <c r="V66" s="691"/>
      <c r="W66" s="691"/>
      <c r="X66" s="691"/>
      <c r="Y66" s="691"/>
      <c r="Z66" s="691"/>
      <c r="AA66" s="691"/>
      <c r="AB66" s="691"/>
      <c r="AC66" s="691"/>
      <c r="AD66" s="691"/>
      <c r="AE66" s="691"/>
      <c r="AF66" s="691"/>
      <c r="AG66" s="691"/>
      <c r="AH66" s="691"/>
      <c r="AI66" s="691"/>
      <c r="AJ66" s="691"/>
      <c r="AK66" s="691"/>
      <c r="AL66" s="692"/>
      <c r="AM66" s="51"/>
      <c r="AN66" s="8"/>
      <c r="AO66" s="8"/>
      <c r="AP66" s="8"/>
      <c r="AQ66" s="8"/>
      <c r="AR66" s="8"/>
      <c r="AS66" s="8"/>
      <c r="AT66" s="8"/>
      <c r="AU66" s="8"/>
      <c r="AV66" s="8"/>
      <c r="AW66" s="8"/>
      <c r="AX66" s="8"/>
      <c r="AY66" s="8"/>
      <c r="AZ66" s="8"/>
      <c r="BA66" s="8"/>
      <c r="BB66" s="8"/>
      <c r="BC66" s="8"/>
      <c r="BD66" s="8"/>
      <c r="BE66" s="8"/>
      <c r="BF66" s="8"/>
      <c r="BG66" s="8"/>
      <c r="BH66" s="8"/>
      <c r="BI66" s="8"/>
      <c r="BJ66" s="8"/>
      <c r="BK66" s="8"/>
      <c r="BL66" s="8"/>
      <c r="BM66" s="8"/>
      <c r="BN66" s="8"/>
      <c r="BO66" s="8"/>
      <c r="BP66" s="8"/>
      <c r="BQ66" s="8"/>
      <c r="BR66" s="8"/>
      <c r="BS66" s="8"/>
      <c r="BT66" s="8"/>
      <c r="BU66" s="8"/>
      <c r="BV66" s="8"/>
      <c r="BW66" s="8"/>
      <c r="BX66" s="8"/>
      <c r="BY66" s="8"/>
      <c r="BZ66" s="51"/>
      <c r="CA66" s="51"/>
    </row>
    <row r="67" spans="1:79" s="43" customFormat="1" ht="13.5" customHeight="1">
      <c r="A67" s="874"/>
      <c r="B67" s="875"/>
      <c r="C67" s="690"/>
      <c r="D67" s="691"/>
      <c r="E67" s="691"/>
      <c r="F67" s="691"/>
      <c r="G67" s="691"/>
      <c r="H67" s="691"/>
      <c r="I67" s="691"/>
      <c r="J67" s="691"/>
      <c r="K67" s="691"/>
      <c r="L67" s="691"/>
      <c r="M67" s="691"/>
      <c r="N67" s="691"/>
      <c r="O67" s="691"/>
      <c r="P67" s="691"/>
      <c r="Q67" s="691"/>
      <c r="R67" s="691"/>
      <c r="S67" s="691"/>
      <c r="T67" s="691"/>
      <c r="U67" s="691"/>
      <c r="V67" s="691"/>
      <c r="W67" s="691"/>
      <c r="X67" s="691"/>
      <c r="Y67" s="691"/>
      <c r="Z67" s="691"/>
      <c r="AA67" s="691"/>
      <c r="AB67" s="691"/>
      <c r="AC67" s="691"/>
      <c r="AD67" s="691"/>
      <c r="AE67" s="691"/>
      <c r="AF67" s="691"/>
      <c r="AG67" s="691"/>
      <c r="AH67" s="691"/>
      <c r="AI67" s="691"/>
      <c r="AJ67" s="691"/>
      <c r="AK67" s="691"/>
      <c r="AL67" s="692"/>
      <c r="AM67" s="93"/>
      <c r="AN67" s="8"/>
      <c r="AO67" s="8"/>
      <c r="AP67" s="8"/>
      <c r="AQ67" s="8"/>
      <c r="AR67" s="8"/>
      <c r="AS67" s="8"/>
      <c r="AT67" s="8"/>
      <c r="AU67" s="8"/>
      <c r="AV67" s="8"/>
      <c r="AW67" s="8"/>
      <c r="AX67" s="8"/>
      <c r="AY67" s="8"/>
      <c r="AZ67" s="8"/>
      <c r="BA67" s="8"/>
      <c r="BB67" s="8"/>
      <c r="BC67" s="8"/>
      <c r="BD67" s="8"/>
      <c r="BE67" s="8"/>
      <c r="BF67" s="8"/>
      <c r="BG67" s="8"/>
      <c r="BH67" s="8"/>
      <c r="BI67" s="8"/>
      <c r="BJ67" s="8"/>
      <c r="BK67" s="8"/>
      <c r="BL67" s="8"/>
      <c r="BM67" s="8"/>
      <c r="BN67" s="8"/>
      <c r="BO67" s="8"/>
      <c r="BP67" s="8"/>
      <c r="BQ67" s="8"/>
      <c r="BR67" s="8"/>
      <c r="BS67" s="8"/>
      <c r="BT67" s="8"/>
      <c r="BU67" s="8"/>
      <c r="BV67" s="8"/>
      <c r="BW67" s="8"/>
      <c r="BX67" s="8"/>
      <c r="BY67" s="8"/>
      <c r="BZ67" s="93"/>
      <c r="CA67" s="93"/>
    </row>
    <row r="68" spans="1:79" s="43" customFormat="1" ht="13.5" customHeight="1">
      <c r="A68" s="874"/>
      <c r="B68" s="875"/>
      <c r="C68" s="690"/>
      <c r="D68" s="691"/>
      <c r="E68" s="691"/>
      <c r="F68" s="691"/>
      <c r="G68" s="691"/>
      <c r="H68" s="691"/>
      <c r="I68" s="691"/>
      <c r="J68" s="691"/>
      <c r="K68" s="691"/>
      <c r="L68" s="691"/>
      <c r="M68" s="691"/>
      <c r="N68" s="691"/>
      <c r="O68" s="691"/>
      <c r="P68" s="691"/>
      <c r="Q68" s="691"/>
      <c r="R68" s="691"/>
      <c r="S68" s="691"/>
      <c r="T68" s="691"/>
      <c r="U68" s="691"/>
      <c r="V68" s="691"/>
      <c r="W68" s="691"/>
      <c r="X68" s="691"/>
      <c r="Y68" s="691"/>
      <c r="Z68" s="691"/>
      <c r="AA68" s="691"/>
      <c r="AB68" s="691"/>
      <c r="AC68" s="691"/>
      <c r="AD68" s="691"/>
      <c r="AE68" s="691"/>
      <c r="AF68" s="691"/>
      <c r="AG68" s="691"/>
      <c r="AH68" s="691"/>
      <c r="AI68" s="691"/>
      <c r="AJ68" s="691"/>
      <c r="AK68" s="691"/>
      <c r="AL68" s="692"/>
      <c r="AM68" s="51"/>
      <c r="AN68" s="8"/>
      <c r="AO68" s="8"/>
      <c r="AP68" s="8"/>
      <c r="AQ68" s="8"/>
      <c r="AR68" s="8"/>
      <c r="AS68" s="8"/>
      <c r="AT68" s="8"/>
      <c r="AU68" s="8"/>
      <c r="AV68" s="8"/>
      <c r="AW68" s="8"/>
      <c r="AX68" s="8"/>
      <c r="AY68" s="8"/>
      <c r="AZ68" s="8"/>
      <c r="BA68" s="8"/>
      <c r="BB68" s="8"/>
      <c r="BC68" s="8"/>
      <c r="BD68" s="8"/>
      <c r="BE68" s="8"/>
      <c r="BF68" s="8"/>
      <c r="BG68" s="8"/>
      <c r="BH68" s="8"/>
      <c r="BI68" s="8"/>
      <c r="BJ68" s="8"/>
      <c r="BK68" s="8"/>
      <c r="BL68" s="8"/>
      <c r="BM68" s="8"/>
      <c r="BN68" s="8"/>
      <c r="BO68" s="8"/>
      <c r="BP68" s="8"/>
      <c r="BQ68" s="8"/>
      <c r="BR68" s="8"/>
      <c r="BS68" s="8"/>
      <c r="BT68" s="8"/>
      <c r="BU68" s="8"/>
      <c r="BV68" s="8"/>
      <c r="BW68" s="8"/>
      <c r="BX68" s="8"/>
      <c r="BY68" s="8"/>
      <c r="BZ68" s="51"/>
      <c r="CA68" s="51"/>
    </row>
    <row r="69" spans="1:79" s="43" customFormat="1" ht="13.5" customHeight="1">
      <c r="A69" s="874"/>
      <c r="B69" s="875"/>
      <c r="C69" s="690"/>
      <c r="D69" s="691"/>
      <c r="E69" s="691"/>
      <c r="F69" s="691"/>
      <c r="G69" s="691"/>
      <c r="H69" s="691"/>
      <c r="I69" s="691"/>
      <c r="J69" s="691"/>
      <c r="K69" s="691"/>
      <c r="L69" s="691"/>
      <c r="M69" s="691"/>
      <c r="N69" s="691"/>
      <c r="O69" s="691"/>
      <c r="P69" s="691"/>
      <c r="Q69" s="691"/>
      <c r="R69" s="691"/>
      <c r="S69" s="691"/>
      <c r="T69" s="691"/>
      <c r="U69" s="691"/>
      <c r="V69" s="691"/>
      <c r="W69" s="691"/>
      <c r="X69" s="691"/>
      <c r="Y69" s="691"/>
      <c r="Z69" s="691"/>
      <c r="AA69" s="691"/>
      <c r="AB69" s="691"/>
      <c r="AC69" s="691"/>
      <c r="AD69" s="691"/>
      <c r="AE69" s="691"/>
      <c r="AF69" s="691"/>
      <c r="AG69" s="691"/>
      <c r="AH69" s="691"/>
      <c r="AI69" s="691"/>
      <c r="AJ69" s="691"/>
      <c r="AK69" s="691"/>
      <c r="AL69" s="692"/>
      <c r="AM69" s="51"/>
      <c r="AN69" s="8"/>
      <c r="AO69" s="8"/>
      <c r="AP69" s="8"/>
      <c r="AQ69" s="8"/>
      <c r="AR69" s="8"/>
      <c r="AS69" s="8"/>
      <c r="AT69" s="8"/>
      <c r="AU69" s="8"/>
      <c r="AV69" s="8"/>
      <c r="AW69" s="8"/>
      <c r="AX69" s="8"/>
      <c r="AY69" s="8"/>
      <c r="AZ69" s="8"/>
      <c r="BA69" s="8"/>
      <c r="BB69" s="8"/>
      <c r="BC69" s="8"/>
      <c r="BD69" s="8"/>
      <c r="BE69" s="8"/>
      <c r="BF69" s="8"/>
      <c r="BG69" s="8"/>
      <c r="BH69" s="8"/>
      <c r="BI69" s="8"/>
      <c r="BJ69" s="8"/>
      <c r="BK69" s="8"/>
      <c r="BL69" s="8"/>
      <c r="BM69" s="8"/>
      <c r="BN69" s="8"/>
      <c r="BO69" s="8"/>
      <c r="BP69" s="8"/>
      <c r="BQ69" s="8"/>
      <c r="BR69" s="8"/>
      <c r="BS69" s="8"/>
      <c r="BT69" s="8"/>
      <c r="BU69" s="8"/>
      <c r="BV69" s="8"/>
      <c r="BW69" s="8"/>
      <c r="BX69" s="8"/>
      <c r="BY69" s="8"/>
      <c r="BZ69" s="51"/>
      <c r="CA69" s="51"/>
    </row>
    <row r="70" spans="1:79" s="43" customFormat="1" ht="13.5" customHeight="1">
      <c r="A70" s="876"/>
      <c r="B70" s="877"/>
      <c r="C70" s="693"/>
      <c r="D70" s="694"/>
      <c r="E70" s="694"/>
      <c r="F70" s="694"/>
      <c r="G70" s="694"/>
      <c r="H70" s="694"/>
      <c r="I70" s="694"/>
      <c r="J70" s="694"/>
      <c r="K70" s="694"/>
      <c r="L70" s="694"/>
      <c r="M70" s="694"/>
      <c r="N70" s="694"/>
      <c r="O70" s="694"/>
      <c r="P70" s="694"/>
      <c r="Q70" s="694"/>
      <c r="R70" s="694"/>
      <c r="S70" s="694"/>
      <c r="T70" s="694"/>
      <c r="U70" s="694"/>
      <c r="V70" s="694"/>
      <c r="W70" s="694"/>
      <c r="X70" s="694"/>
      <c r="Y70" s="694"/>
      <c r="Z70" s="694"/>
      <c r="AA70" s="694"/>
      <c r="AB70" s="694"/>
      <c r="AC70" s="694"/>
      <c r="AD70" s="694"/>
      <c r="AE70" s="694"/>
      <c r="AF70" s="694"/>
      <c r="AG70" s="694"/>
      <c r="AH70" s="694"/>
      <c r="AI70" s="694"/>
      <c r="AJ70" s="694"/>
      <c r="AK70" s="694"/>
      <c r="AL70" s="695"/>
      <c r="AM70" s="51"/>
      <c r="AN70" s="8"/>
      <c r="AO70" s="8"/>
      <c r="AP70" s="8"/>
      <c r="AQ70" s="8"/>
      <c r="AR70" s="8"/>
      <c r="AS70" s="8"/>
      <c r="AT70" s="8"/>
      <c r="AU70" s="8"/>
      <c r="AV70" s="8"/>
      <c r="AW70" s="8"/>
      <c r="AX70" s="8"/>
      <c r="AY70" s="8"/>
      <c r="AZ70" s="8"/>
      <c r="BA70" s="8"/>
      <c r="BB70" s="8"/>
      <c r="BC70" s="8"/>
      <c r="BD70" s="8"/>
      <c r="BE70" s="8"/>
      <c r="BF70" s="8"/>
      <c r="BG70" s="8"/>
      <c r="BH70" s="8"/>
      <c r="BI70" s="8"/>
      <c r="BJ70" s="8"/>
      <c r="BK70" s="8"/>
      <c r="BL70" s="8"/>
      <c r="BM70" s="8"/>
      <c r="BN70" s="8"/>
      <c r="BO70" s="8"/>
      <c r="BP70" s="8"/>
      <c r="BQ70" s="8"/>
      <c r="BR70" s="8"/>
      <c r="BS70" s="8"/>
      <c r="BT70" s="8"/>
      <c r="BU70" s="8"/>
      <c r="BV70" s="8"/>
      <c r="BW70" s="8"/>
      <c r="BX70" s="8"/>
      <c r="BY70" s="8"/>
      <c r="BZ70" s="51"/>
      <c r="CA70" s="51"/>
    </row>
    <row r="71" spans="1:79" s="43" customFormat="1" ht="13.5" customHeight="1">
      <c r="A71" s="865" t="s">
        <v>18</v>
      </c>
      <c r="B71" s="866"/>
      <c r="C71" s="887" t="s">
        <v>83</v>
      </c>
      <c r="D71" s="888"/>
      <c r="E71" s="888"/>
      <c r="F71" s="889"/>
      <c r="G71" s="745"/>
      <c r="H71" s="746"/>
      <c r="I71" s="746"/>
      <c r="J71" s="763" t="s">
        <v>84</v>
      </c>
      <c r="K71" s="763"/>
      <c r="L71" s="763"/>
      <c r="M71" s="756" t="s">
        <v>85</v>
      </c>
      <c r="N71" s="756"/>
      <c r="O71" s="746"/>
      <c r="P71" s="746"/>
      <c r="Q71" s="746"/>
      <c r="R71" s="730" t="s">
        <v>86</v>
      </c>
      <c r="S71" s="730"/>
      <c r="T71" s="756" t="s">
        <v>85</v>
      </c>
      <c r="U71" s="756"/>
      <c r="V71" s="757"/>
      <c r="W71" s="757"/>
      <c r="X71" s="757"/>
      <c r="Y71" s="730" t="s">
        <v>16</v>
      </c>
      <c r="Z71" s="731"/>
      <c r="AA71" s="878" t="s">
        <v>243</v>
      </c>
      <c r="AB71" s="879"/>
      <c r="AC71" s="880"/>
      <c r="AD71" s="745"/>
      <c r="AE71" s="746"/>
      <c r="AF71" s="746"/>
      <c r="AG71" s="746"/>
      <c r="AH71" s="812" t="s">
        <v>107</v>
      </c>
      <c r="AI71" s="812"/>
      <c r="AJ71" s="812"/>
      <c r="AK71" s="812"/>
      <c r="AL71" s="813"/>
      <c r="AM71" s="53"/>
      <c r="AN71" s="8"/>
      <c r="AO71" s="8"/>
      <c r="AP71" s="8"/>
      <c r="AQ71" s="8"/>
      <c r="AR71" s="8"/>
      <c r="AS71" s="8"/>
      <c r="AT71" s="8"/>
      <c r="AU71" s="8"/>
      <c r="AV71" s="8"/>
      <c r="AW71" s="8"/>
      <c r="AX71" s="8"/>
      <c r="AY71" s="8"/>
      <c r="AZ71" s="8"/>
      <c r="BA71" s="8"/>
      <c r="BB71" s="8"/>
      <c r="BC71" s="8"/>
      <c r="BD71" s="8"/>
      <c r="BE71" s="8"/>
      <c r="BF71" s="8"/>
      <c r="BG71" s="8"/>
      <c r="BH71" s="8"/>
      <c r="BI71" s="8"/>
      <c r="BJ71" s="8"/>
      <c r="BK71" s="8"/>
      <c r="BL71" s="8"/>
      <c r="BM71" s="8"/>
      <c r="BN71" s="8"/>
      <c r="BO71" s="8"/>
      <c r="BP71" s="8"/>
      <c r="BQ71" s="8"/>
      <c r="BR71" s="8"/>
      <c r="BS71" s="8"/>
      <c r="BT71" s="8"/>
      <c r="BU71" s="8"/>
      <c r="BV71" s="8"/>
      <c r="BW71" s="8"/>
      <c r="BX71" s="8"/>
      <c r="BY71" s="8"/>
      <c r="BZ71" s="53"/>
      <c r="CA71" s="53"/>
    </row>
    <row r="72" spans="1:79" s="43" customFormat="1" ht="13.5" customHeight="1">
      <c r="A72" s="874"/>
      <c r="B72" s="875"/>
      <c r="C72" s="890" t="s">
        <v>89</v>
      </c>
      <c r="D72" s="891"/>
      <c r="E72" s="891"/>
      <c r="F72" s="892"/>
      <c r="G72" s="752">
        <v>3</v>
      </c>
      <c r="H72" s="753"/>
      <c r="I72" s="753"/>
      <c r="J72" s="767" t="s">
        <v>84</v>
      </c>
      <c r="K72" s="767"/>
      <c r="L72" s="767"/>
      <c r="M72" s="721" t="s">
        <v>85</v>
      </c>
      <c r="N72" s="721"/>
      <c r="O72" s="753">
        <v>4</v>
      </c>
      <c r="P72" s="753"/>
      <c r="Q72" s="753"/>
      <c r="R72" s="750" t="s">
        <v>86</v>
      </c>
      <c r="S72" s="750"/>
      <c r="T72" s="721" t="s">
        <v>85</v>
      </c>
      <c r="U72" s="721"/>
      <c r="V72" s="749">
        <v>1</v>
      </c>
      <c r="W72" s="749"/>
      <c r="X72" s="749"/>
      <c r="Y72" s="750" t="s">
        <v>16</v>
      </c>
      <c r="Z72" s="751"/>
      <c r="AA72" s="881"/>
      <c r="AB72" s="882"/>
      <c r="AC72" s="883"/>
      <c r="AD72" s="752">
        <v>20</v>
      </c>
      <c r="AE72" s="753"/>
      <c r="AF72" s="753"/>
      <c r="AG72" s="753"/>
      <c r="AH72" s="754" t="s">
        <v>107</v>
      </c>
      <c r="AI72" s="754"/>
      <c r="AJ72" s="754"/>
      <c r="AK72" s="754"/>
      <c r="AL72" s="755"/>
      <c r="AM72" s="53"/>
      <c r="AN72" s="8"/>
      <c r="AO72" s="8"/>
      <c r="AP72" s="8"/>
      <c r="AQ72" s="8"/>
      <c r="AR72" s="8"/>
      <c r="AS72" s="8"/>
      <c r="AT72" s="8"/>
      <c r="AU72" s="8"/>
      <c r="AV72" s="8"/>
      <c r="AW72" s="8"/>
      <c r="AX72" s="8"/>
      <c r="AY72" s="8"/>
      <c r="AZ72" s="8"/>
      <c r="BA72" s="8"/>
      <c r="BB72" s="8"/>
      <c r="BC72" s="8"/>
      <c r="BD72" s="8"/>
      <c r="BE72" s="8"/>
      <c r="BF72" s="8"/>
      <c r="BG72" s="8"/>
      <c r="BH72" s="8"/>
      <c r="BI72" s="8"/>
      <c r="BJ72" s="8"/>
      <c r="BK72" s="8"/>
      <c r="BL72" s="8"/>
      <c r="BM72" s="8"/>
      <c r="BN72" s="8"/>
      <c r="BO72" s="8"/>
      <c r="BP72" s="8"/>
      <c r="BQ72" s="8"/>
      <c r="BR72" s="8"/>
      <c r="BS72" s="8"/>
      <c r="BT72" s="8"/>
      <c r="BU72" s="8"/>
      <c r="BV72" s="8"/>
      <c r="BW72" s="8"/>
      <c r="BX72" s="8"/>
      <c r="BY72" s="8"/>
      <c r="BZ72" s="53"/>
      <c r="CA72" s="53"/>
    </row>
    <row r="73" spans="1:79" s="43" customFormat="1" ht="13.5" customHeight="1">
      <c r="A73" s="876"/>
      <c r="B73" s="877"/>
      <c r="C73" s="893" t="s">
        <v>90</v>
      </c>
      <c r="D73" s="894"/>
      <c r="E73" s="894"/>
      <c r="F73" s="895"/>
      <c r="G73" s="728">
        <v>3</v>
      </c>
      <c r="H73" s="729"/>
      <c r="I73" s="729"/>
      <c r="J73" s="744" t="s">
        <v>84</v>
      </c>
      <c r="K73" s="744"/>
      <c r="L73" s="744"/>
      <c r="M73" s="725" t="s">
        <v>85</v>
      </c>
      <c r="N73" s="725"/>
      <c r="O73" s="729">
        <v>4</v>
      </c>
      <c r="P73" s="729"/>
      <c r="Q73" s="729"/>
      <c r="R73" s="724" t="s">
        <v>86</v>
      </c>
      <c r="S73" s="724"/>
      <c r="T73" s="725" t="s">
        <v>85</v>
      </c>
      <c r="U73" s="725"/>
      <c r="V73" s="726">
        <v>1</v>
      </c>
      <c r="W73" s="726"/>
      <c r="X73" s="726"/>
      <c r="Y73" s="724" t="s">
        <v>16</v>
      </c>
      <c r="Z73" s="727"/>
      <c r="AA73" s="884"/>
      <c r="AB73" s="885"/>
      <c r="AC73" s="886"/>
      <c r="AD73" s="728">
        <v>20</v>
      </c>
      <c r="AE73" s="729"/>
      <c r="AF73" s="729"/>
      <c r="AG73" s="729"/>
      <c r="AH73" s="722" t="s">
        <v>107</v>
      </c>
      <c r="AI73" s="722"/>
      <c r="AJ73" s="722"/>
      <c r="AK73" s="722"/>
      <c r="AL73" s="723"/>
      <c r="AM73" s="53"/>
      <c r="AN73" s="8"/>
      <c r="AO73" s="8"/>
      <c r="AP73" s="8"/>
      <c r="AQ73" s="8"/>
      <c r="AR73" s="8"/>
      <c r="AS73" s="8"/>
      <c r="AT73" s="8"/>
      <c r="AU73" s="8"/>
      <c r="AV73" s="8"/>
      <c r="AW73" s="8"/>
      <c r="AX73" s="8"/>
      <c r="AY73" s="8"/>
      <c r="AZ73" s="8"/>
      <c r="BA73" s="8"/>
      <c r="BB73" s="8"/>
      <c r="BC73" s="8"/>
      <c r="BD73" s="8"/>
      <c r="BE73" s="8"/>
      <c r="BF73" s="8"/>
      <c r="BG73" s="8"/>
      <c r="BH73" s="8"/>
      <c r="BI73" s="8"/>
      <c r="BJ73" s="8"/>
      <c r="BK73" s="8"/>
      <c r="BL73" s="8"/>
      <c r="BM73" s="8"/>
      <c r="BN73" s="8"/>
      <c r="BO73" s="8"/>
      <c r="BP73" s="8"/>
      <c r="BQ73" s="8"/>
      <c r="BR73" s="8"/>
      <c r="BS73" s="8"/>
      <c r="BT73" s="8"/>
      <c r="BU73" s="8"/>
      <c r="BV73" s="8"/>
      <c r="BW73" s="8"/>
      <c r="BX73" s="8"/>
      <c r="BY73" s="8"/>
      <c r="BZ73" s="53"/>
      <c r="CA73" s="53"/>
    </row>
    <row r="74" spans="1:79" s="43" customFormat="1" ht="13.5" customHeight="1">
      <c r="A74" s="872" t="s">
        <v>163</v>
      </c>
      <c r="B74" s="873"/>
      <c r="C74" s="677" t="s">
        <v>101</v>
      </c>
      <c r="D74" s="678"/>
      <c r="E74" s="678"/>
      <c r="F74" s="678"/>
      <c r="G74" s="678"/>
      <c r="H74" s="678"/>
      <c r="I74" s="678"/>
      <c r="J74" s="678"/>
      <c r="K74" s="678"/>
      <c r="L74" s="678"/>
      <c r="M74" s="678"/>
      <c r="N74" s="678"/>
      <c r="O74" s="678"/>
      <c r="P74" s="678"/>
      <c r="Q74" s="678"/>
      <c r="R74" s="678"/>
      <c r="S74" s="678"/>
      <c r="T74" s="678" t="s">
        <v>164</v>
      </c>
      <c r="U74" s="678"/>
      <c r="V74" s="679" t="s">
        <v>102</v>
      </c>
      <c r="W74" s="679"/>
      <c r="X74" s="679"/>
      <c r="Y74" s="679"/>
      <c r="Z74" s="679"/>
      <c r="AA74" s="679"/>
      <c r="AB74" s="679"/>
      <c r="AC74" s="679"/>
      <c r="AD74" s="679"/>
      <c r="AE74" s="679"/>
      <c r="AF74" s="679"/>
      <c r="AG74" s="679"/>
      <c r="AH74" s="679"/>
      <c r="AI74" s="679"/>
      <c r="AJ74" s="679"/>
      <c r="AK74" s="679"/>
      <c r="AL74" s="680"/>
      <c r="AM74" s="53"/>
      <c r="AN74" s="8"/>
      <c r="AO74" s="8"/>
      <c r="AP74" s="8"/>
      <c r="AQ74" s="8"/>
      <c r="AR74" s="8"/>
      <c r="AS74" s="8"/>
      <c r="AT74" s="8"/>
      <c r="AU74" s="8"/>
      <c r="AV74" s="8"/>
      <c r="AW74" s="8"/>
      <c r="AX74" s="8"/>
      <c r="AY74" s="8"/>
      <c r="AZ74" s="8"/>
      <c r="BA74" s="8"/>
      <c r="BB74" s="8"/>
      <c r="BC74" s="8"/>
      <c r="BD74" s="8"/>
      <c r="BE74" s="8"/>
      <c r="BF74" s="8"/>
      <c r="BG74" s="8"/>
      <c r="BH74" s="8"/>
      <c r="BI74" s="8"/>
      <c r="BJ74" s="8"/>
      <c r="BK74" s="8"/>
      <c r="BL74" s="8"/>
      <c r="BM74" s="8"/>
      <c r="BN74" s="8"/>
      <c r="BO74" s="8"/>
      <c r="BP74" s="8"/>
      <c r="BQ74" s="8"/>
      <c r="BR74" s="8"/>
      <c r="BS74" s="8"/>
      <c r="BT74" s="8"/>
      <c r="BU74" s="8"/>
      <c r="BV74" s="8"/>
      <c r="BW74" s="8"/>
      <c r="BX74" s="8"/>
      <c r="BY74" s="8"/>
      <c r="BZ74" s="53"/>
      <c r="CA74" s="53"/>
    </row>
    <row r="75" spans="1:79" s="43" customFormat="1" ht="13.5" customHeight="1">
      <c r="A75" s="865"/>
      <c r="B75" s="866"/>
      <c r="C75" s="867" t="s">
        <v>83</v>
      </c>
      <c r="D75" s="868"/>
      <c r="E75" s="868"/>
      <c r="F75" s="868"/>
      <c r="G75" s="868"/>
      <c r="H75" s="868"/>
      <c r="I75" s="868"/>
      <c r="J75" s="868"/>
      <c r="K75" s="869"/>
      <c r="L75" s="870" t="s">
        <v>89</v>
      </c>
      <c r="M75" s="871"/>
      <c r="N75" s="871"/>
      <c r="O75" s="871"/>
      <c r="P75" s="871"/>
      <c r="Q75" s="871"/>
      <c r="R75" s="871"/>
      <c r="S75" s="871"/>
      <c r="T75" s="871"/>
      <c r="U75" s="870" t="s">
        <v>90</v>
      </c>
      <c r="V75" s="871"/>
      <c r="W75" s="871"/>
      <c r="X75" s="871"/>
      <c r="Y75" s="871"/>
      <c r="Z75" s="871"/>
      <c r="AA75" s="871"/>
      <c r="AB75" s="871"/>
      <c r="AC75" s="871"/>
      <c r="AD75" s="867" t="s">
        <v>94</v>
      </c>
      <c r="AE75" s="868"/>
      <c r="AF75" s="868"/>
      <c r="AG75" s="868"/>
      <c r="AH75" s="868"/>
      <c r="AI75" s="868"/>
      <c r="AJ75" s="868"/>
      <c r="AK75" s="868"/>
      <c r="AL75" s="869"/>
      <c r="AM75" s="53"/>
      <c r="AN75" s="8"/>
      <c r="AO75" s="8"/>
      <c r="AP75" s="8"/>
      <c r="AQ75" s="8"/>
      <c r="AR75" s="8"/>
      <c r="AS75" s="8"/>
      <c r="AT75" s="8"/>
      <c r="AU75" s="8"/>
      <c r="AV75" s="8"/>
      <c r="AW75" s="8"/>
      <c r="AX75" s="8"/>
      <c r="AY75" s="8"/>
      <c r="AZ75" s="8"/>
      <c r="BA75" s="8"/>
      <c r="BB75" s="8"/>
      <c r="BC75" s="8"/>
      <c r="BD75" s="8"/>
      <c r="BE75" s="8"/>
      <c r="BF75" s="8"/>
      <c r="BG75" s="8"/>
      <c r="BH75" s="8"/>
      <c r="BI75" s="8"/>
      <c r="BJ75" s="8"/>
      <c r="BK75" s="8"/>
      <c r="BL75" s="8"/>
      <c r="BM75" s="8"/>
      <c r="BN75" s="8"/>
      <c r="BO75" s="8"/>
      <c r="BP75" s="8"/>
      <c r="BQ75" s="8"/>
      <c r="BR75" s="8"/>
      <c r="BS75" s="8"/>
      <c r="BT75" s="8"/>
      <c r="BU75" s="8"/>
      <c r="BV75" s="8"/>
      <c r="BW75" s="8"/>
      <c r="BX75" s="8"/>
      <c r="BY75" s="8"/>
      <c r="BZ75" s="53"/>
      <c r="CA75" s="53"/>
    </row>
    <row r="76" spans="1:79" s="43" customFormat="1" ht="13.5" customHeight="1">
      <c r="A76" s="864" t="s">
        <v>97</v>
      </c>
      <c r="B76" s="864"/>
      <c r="C76" s="701"/>
      <c r="D76" s="702"/>
      <c r="E76" s="702"/>
      <c r="F76" s="702"/>
      <c r="G76" s="702"/>
      <c r="H76" s="702"/>
      <c r="I76" s="696" t="s">
        <v>42</v>
      </c>
      <c r="J76" s="696"/>
      <c r="K76" s="697"/>
      <c r="L76" s="701"/>
      <c r="M76" s="702"/>
      <c r="N76" s="702"/>
      <c r="O76" s="702"/>
      <c r="P76" s="702"/>
      <c r="Q76" s="702"/>
      <c r="R76" s="696" t="s">
        <v>42</v>
      </c>
      <c r="S76" s="696"/>
      <c r="T76" s="697"/>
      <c r="U76" s="701"/>
      <c r="V76" s="702"/>
      <c r="W76" s="702"/>
      <c r="X76" s="702"/>
      <c r="Y76" s="702"/>
      <c r="Z76" s="702"/>
      <c r="AA76" s="696" t="s">
        <v>42</v>
      </c>
      <c r="AB76" s="696"/>
      <c r="AC76" s="697"/>
      <c r="AD76" s="701">
        <f>SUM(C76,L76,U76)</f>
        <v>0</v>
      </c>
      <c r="AE76" s="702"/>
      <c r="AF76" s="702"/>
      <c r="AG76" s="702"/>
      <c r="AH76" s="702"/>
      <c r="AI76" s="702"/>
      <c r="AJ76" s="696" t="s">
        <v>42</v>
      </c>
      <c r="AK76" s="696"/>
      <c r="AL76" s="697"/>
      <c r="AM76" s="53"/>
      <c r="AN76" s="8"/>
      <c r="AO76" s="8"/>
      <c r="AP76" s="8"/>
      <c r="AQ76" s="8"/>
      <c r="AR76" s="8"/>
      <c r="AS76" s="8"/>
      <c r="AT76" s="8"/>
      <c r="AU76" s="8"/>
      <c r="AV76" s="8"/>
      <c r="AW76" s="8"/>
      <c r="AX76" s="8"/>
      <c r="AY76" s="8"/>
      <c r="AZ76" s="8"/>
      <c r="BA76" s="8"/>
      <c r="BB76" s="8"/>
      <c r="BC76" s="8"/>
      <c r="BD76" s="8"/>
      <c r="BE76" s="8"/>
      <c r="BF76" s="8"/>
      <c r="BG76" s="8"/>
      <c r="BH76" s="8"/>
      <c r="BI76" s="8"/>
      <c r="BJ76" s="8"/>
      <c r="BK76" s="8"/>
      <c r="BL76" s="8"/>
      <c r="BM76" s="8"/>
      <c r="BN76" s="8"/>
      <c r="BO76" s="8"/>
      <c r="BP76" s="8"/>
      <c r="BQ76" s="8"/>
      <c r="BR76" s="8"/>
      <c r="BS76" s="8"/>
      <c r="BT76" s="8"/>
      <c r="BU76" s="8"/>
      <c r="BV76" s="8"/>
      <c r="BW76" s="8"/>
      <c r="BX76" s="8"/>
      <c r="BY76" s="8"/>
      <c r="BZ76" s="53"/>
      <c r="CA76" s="53"/>
    </row>
    <row r="77" spans="1:79" s="43" customFormat="1" ht="13.5" customHeight="1">
      <c r="A77" s="864" t="s">
        <v>98</v>
      </c>
      <c r="B77" s="864"/>
      <c r="C77" s="701">
        <f>V71*AD71</f>
        <v>0</v>
      </c>
      <c r="D77" s="702"/>
      <c r="E77" s="702"/>
      <c r="F77" s="702"/>
      <c r="G77" s="702"/>
      <c r="H77" s="702"/>
      <c r="I77" s="696" t="s">
        <v>209</v>
      </c>
      <c r="J77" s="696"/>
      <c r="K77" s="697"/>
      <c r="L77" s="701">
        <f>V72*AD72</f>
        <v>20</v>
      </c>
      <c r="M77" s="702"/>
      <c r="N77" s="702"/>
      <c r="O77" s="702"/>
      <c r="P77" s="702"/>
      <c r="Q77" s="702"/>
      <c r="R77" s="696" t="s">
        <v>209</v>
      </c>
      <c r="S77" s="696"/>
      <c r="T77" s="697"/>
      <c r="U77" s="701">
        <f>V73*AD73</f>
        <v>20</v>
      </c>
      <c r="V77" s="702"/>
      <c r="W77" s="702"/>
      <c r="X77" s="702"/>
      <c r="Y77" s="702"/>
      <c r="Z77" s="702"/>
      <c r="AA77" s="696" t="s">
        <v>209</v>
      </c>
      <c r="AB77" s="696"/>
      <c r="AC77" s="697"/>
      <c r="AD77" s="701">
        <f t="shared" ref="AD77:AD78" si="4">SUM(C77,L77,U77)</f>
        <v>40</v>
      </c>
      <c r="AE77" s="702"/>
      <c r="AF77" s="702"/>
      <c r="AG77" s="702"/>
      <c r="AH77" s="702"/>
      <c r="AI77" s="702"/>
      <c r="AJ77" s="696" t="s">
        <v>96</v>
      </c>
      <c r="AK77" s="696"/>
      <c r="AL77" s="697"/>
      <c r="AM77" s="53"/>
      <c r="AN77" s="8"/>
      <c r="AO77" s="8"/>
      <c r="AP77" s="8"/>
      <c r="AQ77" s="8"/>
      <c r="AR77" s="8"/>
      <c r="AS77" s="8"/>
      <c r="AT77" s="8"/>
      <c r="AU77" s="8"/>
      <c r="AV77" s="8"/>
      <c r="AW77" s="8"/>
      <c r="AX77" s="8"/>
      <c r="AY77" s="8"/>
      <c r="AZ77" s="8"/>
      <c r="BA77" s="8"/>
      <c r="BB77" s="8"/>
      <c r="BC77" s="8"/>
      <c r="BD77" s="8"/>
      <c r="BE77" s="8"/>
      <c r="BF77" s="8"/>
      <c r="BG77" s="8"/>
      <c r="BH77" s="8"/>
      <c r="BI77" s="8"/>
      <c r="BJ77" s="8"/>
      <c r="BK77" s="8"/>
      <c r="BL77" s="8"/>
      <c r="BM77" s="8"/>
      <c r="BN77" s="8"/>
      <c r="BO77" s="8"/>
      <c r="BP77" s="8"/>
      <c r="BQ77" s="8"/>
      <c r="BR77" s="8"/>
      <c r="BS77" s="8"/>
      <c r="BT77" s="8"/>
      <c r="BU77" s="8"/>
      <c r="BV77" s="8"/>
      <c r="BW77" s="8"/>
      <c r="BX77" s="8"/>
      <c r="BY77" s="8"/>
      <c r="BZ77" s="53"/>
      <c r="CA77" s="53"/>
    </row>
    <row r="78" spans="1:79" s="43" customFormat="1" ht="13.5" customHeight="1">
      <c r="A78" s="864" t="s">
        <v>99</v>
      </c>
      <c r="B78" s="864"/>
      <c r="C78" s="701">
        <v>0</v>
      </c>
      <c r="D78" s="702"/>
      <c r="E78" s="702"/>
      <c r="F78" s="702"/>
      <c r="G78" s="702"/>
      <c r="H78" s="702"/>
      <c r="I78" s="696" t="s">
        <v>96</v>
      </c>
      <c r="J78" s="696"/>
      <c r="K78" s="697"/>
      <c r="L78" s="701">
        <v>4</v>
      </c>
      <c r="M78" s="702"/>
      <c r="N78" s="702"/>
      <c r="O78" s="702"/>
      <c r="P78" s="702"/>
      <c r="Q78" s="702"/>
      <c r="R78" s="696" t="s">
        <v>96</v>
      </c>
      <c r="S78" s="696"/>
      <c r="T78" s="697"/>
      <c r="U78" s="701">
        <v>4</v>
      </c>
      <c r="V78" s="702"/>
      <c r="W78" s="702"/>
      <c r="X78" s="702"/>
      <c r="Y78" s="702"/>
      <c r="Z78" s="702"/>
      <c r="AA78" s="696" t="s">
        <v>96</v>
      </c>
      <c r="AB78" s="696"/>
      <c r="AC78" s="697"/>
      <c r="AD78" s="701">
        <f t="shared" si="4"/>
        <v>8</v>
      </c>
      <c r="AE78" s="702"/>
      <c r="AF78" s="702"/>
      <c r="AG78" s="702"/>
      <c r="AH78" s="702"/>
      <c r="AI78" s="702"/>
      <c r="AJ78" s="696" t="s">
        <v>96</v>
      </c>
      <c r="AK78" s="696"/>
      <c r="AL78" s="697"/>
      <c r="AM78" s="53"/>
      <c r="AN78" s="8"/>
      <c r="AO78" s="8"/>
      <c r="AP78" s="8"/>
      <c r="AQ78" s="8"/>
      <c r="AR78" s="8"/>
      <c r="AS78" s="8"/>
      <c r="AT78" s="8"/>
      <c r="AU78" s="8"/>
      <c r="AV78" s="8"/>
      <c r="AW78" s="8"/>
      <c r="AX78" s="8"/>
      <c r="AY78" s="8"/>
      <c r="AZ78" s="8"/>
      <c r="BA78" s="8"/>
      <c r="BB78" s="8"/>
      <c r="BC78" s="8"/>
      <c r="BD78" s="8"/>
      <c r="BE78" s="8"/>
      <c r="BF78" s="8"/>
      <c r="BG78" s="8"/>
      <c r="BH78" s="8"/>
      <c r="BI78" s="8"/>
      <c r="BJ78" s="8"/>
      <c r="BK78" s="8"/>
      <c r="BL78" s="8"/>
      <c r="BM78" s="8"/>
      <c r="BN78" s="8"/>
      <c r="BO78" s="8"/>
      <c r="BP78" s="8"/>
      <c r="BQ78" s="8"/>
      <c r="BR78" s="8"/>
      <c r="BS78" s="8"/>
      <c r="BT78" s="8"/>
      <c r="BU78" s="8"/>
      <c r="BV78" s="8"/>
      <c r="BW78" s="8"/>
      <c r="BX78" s="8"/>
      <c r="BY78" s="8"/>
      <c r="BZ78" s="53"/>
      <c r="CA78" s="53"/>
    </row>
    <row r="79" spans="1:79" s="43" customFormat="1" ht="13.5" customHeight="1">
      <c r="A79" s="865" t="s">
        <v>245</v>
      </c>
      <c r="B79" s="866"/>
      <c r="C79" s="687" t="s">
        <v>453</v>
      </c>
      <c r="D79" s="688"/>
      <c r="E79" s="688"/>
      <c r="F79" s="688"/>
      <c r="G79" s="688"/>
      <c r="H79" s="688"/>
      <c r="I79" s="688"/>
      <c r="J79" s="688"/>
      <c r="K79" s="688"/>
      <c r="L79" s="688"/>
      <c r="M79" s="688"/>
      <c r="N79" s="688"/>
      <c r="O79" s="688"/>
      <c r="P79" s="688"/>
      <c r="Q79" s="688"/>
      <c r="R79" s="688"/>
      <c r="S79" s="688"/>
      <c r="T79" s="688"/>
      <c r="U79" s="688"/>
      <c r="V79" s="688"/>
      <c r="W79" s="688"/>
      <c r="X79" s="688"/>
      <c r="Y79" s="688"/>
      <c r="Z79" s="688"/>
      <c r="AA79" s="688"/>
      <c r="AB79" s="688"/>
      <c r="AC79" s="688"/>
      <c r="AD79" s="688"/>
      <c r="AE79" s="688"/>
      <c r="AF79" s="688"/>
      <c r="AG79" s="688"/>
      <c r="AH79" s="688"/>
      <c r="AI79" s="688"/>
      <c r="AJ79" s="688"/>
      <c r="AK79" s="688"/>
      <c r="AL79" s="689"/>
      <c r="AM79" s="148"/>
      <c r="AN79" s="8"/>
      <c r="AO79" s="8"/>
      <c r="AP79" s="8"/>
      <c r="AQ79" s="8"/>
      <c r="AR79" s="8"/>
      <c r="AS79" s="8"/>
      <c r="AT79" s="8"/>
      <c r="AU79" s="8"/>
      <c r="AV79" s="8"/>
      <c r="AW79" s="8"/>
      <c r="AX79" s="8"/>
      <c r="AY79" s="8"/>
      <c r="AZ79" s="8"/>
      <c r="BA79" s="8"/>
      <c r="BB79" s="8"/>
      <c r="BC79" s="8"/>
      <c r="BD79" s="8"/>
      <c r="BE79" s="8"/>
      <c r="BF79" s="8"/>
      <c r="BG79" s="8"/>
      <c r="BH79" s="8"/>
      <c r="BI79" s="8"/>
      <c r="BJ79" s="8"/>
      <c r="BK79" s="8"/>
      <c r="BL79" s="8"/>
      <c r="BM79" s="8"/>
      <c r="BN79" s="8"/>
      <c r="BO79" s="8"/>
      <c r="BP79" s="8"/>
      <c r="BQ79" s="8"/>
      <c r="BR79" s="8"/>
      <c r="BS79" s="8"/>
      <c r="BT79" s="8"/>
      <c r="BU79" s="8"/>
      <c r="BV79" s="8"/>
      <c r="BW79" s="8"/>
      <c r="BX79" s="8"/>
      <c r="BY79" s="8"/>
      <c r="BZ79" s="148"/>
      <c r="CA79" s="148"/>
    </row>
    <row r="80" spans="1:79" s="43" customFormat="1" ht="13.5" customHeight="1">
      <c r="A80" s="874"/>
      <c r="B80" s="875"/>
      <c r="C80" s="690"/>
      <c r="D80" s="691"/>
      <c r="E80" s="691"/>
      <c r="F80" s="691"/>
      <c r="G80" s="691"/>
      <c r="H80" s="691"/>
      <c r="I80" s="691"/>
      <c r="J80" s="691"/>
      <c r="K80" s="691"/>
      <c r="L80" s="691"/>
      <c r="M80" s="691"/>
      <c r="N80" s="691"/>
      <c r="O80" s="691"/>
      <c r="P80" s="691"/>
      <c r="Q80" s="691"/>
      <c r="R80" s="691"/>
      <c r="S80" s="691"/>
      <c r="T80" s="691"/>
      <c r="U80" s="691"/>
      <c r="V80" s="691"/>
      <c r="W80" s="691"/>
      <c r="X80" s="691"/>
      <c r="Y80" s="691"/>
      <c r="Z80" s="691"/>
      <c r="AA80" s="691"/>
      <c r="AB80" s="691"/>
      <c r="AC80" s="691"/>
      <c r="AD80" s="691"/>
      <c r="AE80" s="691"/>
      <c r="AF80" s="691"/>
      <c r="AG80" s="691"/>
      <c r="AH80" s="691"/>
      <c r="AI80" s="691"/>
      <c r="AJ80" s="691"/>
      <c r="AK80" s="691"/>
      <c r="AL80" s="692"/>
      <c r="AM80" s="148"/>
      <c r="AN80" s="8"/>
      <c r="AO80" s="8"/>
      <c r="AP80" s="8"/>
      <c r="AQ80" s="8"/>
      <c r="AR80" s="8"/>
      <c r="AS80" s="8"/>
      <c r="AT80" s="8"/>
      <c r="AU80" s="8"/>
      <c r="AV80" s="8"/>
      <c r="AW80" s="8"/>
      <c r="AX80" s="8"/>
      <c r="AY80" s="8"/>
      <c r="AZ80" s="8"/>
      <c r="BA80" s="8"/>
      <c r="BB80" s="8"/>
      <c r="BC80" s="8"/>
      <c r="BD80" s="8"/>
      <c r="BE80" s="8"/>
      <c r="BF80" s="8"/>
      <c r="BG80" s="8"/>
      <c r="BH80" s="8"/>
      <c r="BI80" s="8"/>
      <c r="BJ80" s="8"/>
      <c r="BK80" s="8"/>
      <c r="BL80" s="8"/>
      <c r="BM80" s="8"/>
      <c r="BN80" s="8"/>
      <c r="BO80" s="8"/>
      <c r="BP80" s="8"/>
      <c r="BQ80" s="8"/>
      <c r="BR80" s="8"/>
      <c r="BS80" s="8"/>
      <c r="BT80" s="8"/>
      <c r="BU80" s="8"/>
      <c r="BV80" s="8"/>
      <c r="BW80" s="8"/>
      <c r="BX80" s="8"/>
      <c r="BY80" s="8"/>
      <c r="BZ80" s="148"/>
      <c r="CA80" s="148"/>
    </row>
    <row r="81" spans="1:79" s="43" customFormat="1" ht="13.5" customHeight="1">
      <c r="A81" s="876"/>
      <c r="B81" s="877"/>
      <c r="C81" s="693"/>
      <c r="D81" s="694"/>
      <c r="E81" s="694"/>
      <c r="F81" s="694"/>
      <c r="G81" s="694"/>
      <c r="H81" s="694"/>
      <c r="I81" s="694"/>
      <c r="J81" s="694"/>
      <c r="K81" s="694"/>
      <c r="L81" s="694"/>
      <c r="M81" s="694"/>
      <c r="N81" s="694"/>
      <c r="O81" s="694"/>
      <c r="P81" s="694"/>
      <c r="Q81" s="694"/>
      <c r="R81" s="694"/>
      <c r="S81" s="694"/>
      <c r="T81" s="694"/>
      <c r="U81" s="694"/>
      <c r="V81" s="694"/>
      <c r="W81" s="694"/>
      <c r="X81" s="694"/>
      <c r="Y81" s="694"/>
      <c r="Z81" s="694"/>
      <c r="AA81" s="694"/>
      <c r="AB81" s="694"/>
      <c r="AC81" s="694"/>
      <c r="AD81" s="694"/>
      <c r="AE81" s="694"/>
      <c r="AF81" s="694"/>
      <c r="AG81" s="694"/>
      <c r="AH81" s="694"/>
      <c r="AI81" s="694"/>
      <c r="AJ81" s="694"/>
      <c r="AK81" s="694"/>
      <c r="AL81" s="695"/>
      <c r="AM81" s="148"/>
      <c r="AN81" s="8"/>
      <c r="AO81" s="8"/>
      <c r="AP81" s="8"/>
      <c r="AQ81" s="8"/>
      <c r="AR81" s="8"/>
      <c r="AS81" s="8"/>
      <c r="AT81" s="8"/>
      <c r="AU81" s="8"/>
      <c r="AV81" s="8"/>
      <c r="AW81" s="8"/>
      <c r="AX81" s="8"/>
      <c r="AY81" s="8"/>
      <c r="AZ81" s="8"/>
      <c r="BA81" s="8"/>
      <c r="BB81" s="8"/>
      <c r="BC81" s="8"/>
      <c r="BD81" s="8"/>
      <c r="BE81" s="8"/>
      <c r="BF81" s="8"/>
      <c r="BG81" s="8"/>
      <c r="BH81" s="8"/>
      <c r="BI81" s="8"/>
      <c r="BJ81" s="8"/>
      <c r="BK81" s="8"/>
      <c r="BL81" s="8"/>
      <c r="BM81" s="8"/>
      <c r="BN81" s="8"/>
      <c r="BO81" s="8"/>
      <c r="BP81" s="8"/>
      <c r="BQ81" s="8"/>
      <c r="BR81" s="8"/>
      <c r="BS81" s="8"/>
      <c r="BT81" s="8"/>
      <c r="BU81" s="8"/>
      <c r="BV81" s="8"/>
      <c r="BW81" s="8"/>
      <c r="BX81" s="8"/>
      <c r="BY81" s="8"/>
      <c r="BZ81" s="148"/>
      <c r="CA81" s="148"/>
    </row>
    <row r="82" spans="1:79" s="43" customFormat="1" ht="13.5" customHeight="1">
      <c r="A82" s="865" t="s">
        <v>343</v>
      </c>
      <c r="B82" s="866"/>
      <c r="C82" s="687" t="s">
        <v>467</v>
      </c>
      <c r="D82" s="688"/>
      <c r="E82" s="688"/>
      <c r="F82" s="688"/>
      <c r="G82" s="688"/>
      <c r="H82" s="688"/>
      <c r="I82" s="688"/>
      <c r="J82" s="688"/>
      <c r="K82" s="688"/>
      <c r="L82" s="688"/>
      <c r="M82" s="688"/>
      <c r="N82" s="688"/>
      <c r="O82" s="688"/>
      <c r="P82" s="688"/>
      <c r="Q82" s="688"/>
      <c r="R82" s="688"/>
      <c r="S82" s="688"/>
      <c r="T82" s="688"/>
      <c r="U82" s="688"/>
      <c r="V82" s="688"/>
      <c r="W82" s="688"/>
      <c r="X82" s="688"/>
      <c r="Y82" s="688"/>
      <c r="Z82" s="688"/>
      <c r="AA82" s="688"/>
      <c r="AB82" s="688"/>
      <c r="AC82" s="688"/>
      <c r="AD82" s="688"/>
      <c r="AE82" s="688"/>
      <c r="AF82" s="688"/>
      <c r="AG82" s="688"/>
      <c r="AH82" s="688"/>
      <c r="AI82" s="688"/>
      <c r="AJ82" s="688"/>
      <c r="AK82" s="688"/>
      <c r="AL82" s="689"/>
      <c r="AM82" s="51"/>
      <c r="AN82" s="8"/>
      <c r="AO82" s="8"/>
      <c r="AP82" s="8"/>
      <c r="AQ82" s="8"/>
      <c r="AR82" s="8"/>
      <c r="AS82" s="8"/>
      <c r="AT82" s="8"/>
      <c r="AU82" s="8"/>
      <c r="AV82" s="8"/>
      <c r="AW82" s="8"/>
      <c r="AX82" s="8"/>
      <c r="AY82" s="8"/>
      <c r="AZ82" s="8"/>
      <c r="BA82" s="8"/>
      <c r="BB82" s="8"/>
      <c r="BC82" s="8"/>
      <c r="BD82" s="8"/>
      <c r="BE82" s="8"/>
      <c r="BF82" s="8"/>
      <c r="BG82" s="8"/>
      <c r="BH82" s="8"/>
      <c r="BI82" s="8"/>
      <c r="BJ82" s="8"/>
      <c r="BK82" s="8"/>
      <c r="BL82" s="8"/>
      <c r="BM82" s="8"/>
      <c r="BN82" s="8"/>
      <c r="BO82" s="8"/>
      <c r="BP82" s="8"/>
      <c r="BQ82" s="8"/>
      <c r="BR82" s="8"/>
      <c r="BS82" s="8"/>
      <c r="BT82" s="8"/>
      <c r="BU82" s="8"/>
      <c r="BV82" s="8"/>
      <c r="BW82" s="8"/>
      <c r="BX82" s="8"/>
      <c r="BY82" s="8"/>
      <c r="BZ82" s="51"/>
      <c r="CA82" s="51"/>
    </row>
    <row r="83" spans="1:79" s="43" customFormat="1" ht="13.5" customHeight="1">
      <c r="A83" s="874"/>
      <c r="B83" s="875"/>
      <c r="C83" s="690"/>
      <c r="D83" s="691"/>
      <c r="E83" s="691"/>
      <c r="F83" s="691"/>
      <c r="G83" s="691"/>
      <c r="H83" s="691"/>
      <c r="I83" s="691"/>
      <c r="J83" s="691"/>
      <c r="K83" s="691"/>
      <c r="L83" s="691"/>
      <c r="M83" s="691"/>
      <c r="N83" s="691"/>
      <c r="O83" s="691"/>
      <c r="P83" s="691"/>
      <c r="Q83" s="691"/>
      <c r="R83" s="691"/>
      <c r="S83" s="691"/>
      <c r="T83" s="691"/>
      <c r="U83" s="691"/>
      <c r="V83" s="691"/>
      <c r="W83" s="691"/>
      <c r="X83" s="691"/>
      <c r="Y83" s="691"/>
      <c r="Z83" s="691"/>
      <c r="AA83" s="691"/>
      <c r="AB83" s="691"/>
      <c r="AC83" s="691"/>
      <c r="AD83" s="691"/>
      <c r="AE83" s="691"/>
      <c r="AF83" s="691"/>
      <c r="AG83" s="691"/>
      <c r="AH83" s="691"/>
      <c r="AI83" s="691"/>
      <c r="AJ83" s="691"/>
      <c r="AK83" s="691"/>
      <c r="AL83" s="692"/>
      <c r="AM83" s="51"/>
      <c r="AN83" s="8"/>
      <c r="AO83" s="8"/>
      <c r="AP83" s="8"/>
      <c r="AQ83" s="8"/>
      <c r="AR83" s="8"/>
      <c r="AS83" s="8"/>
      <c r="AT83" s="8"/>
      <c r="AU83" s="8"/>
      <c r="AV83" s="8"/>
      <c r="AW83" s="8"/>
      <c r="AX83" s="8"/>
      <c r="AY83" s="8"/>
      <c r="AZ83" s="8"/>
      <c r="BA83" s="8"/>
      <c r="BB83" s="8"/>
      <c r="BC83" s="8"/>
      <c r="BD83" s="8"/>
      <c r="BE83" s="8"/>
      <c r="BF83" s="8"/>
      <c r="BG83" s="8"/>
      <c r="BH83" s="8"/>
      <c r="BI83" s="8"/>
      <c r="BJ83" s="8"/>
      <c r="BK83" s="8"/>
      <c r="BL83" s="8"/>
      <c r="BM83" s="8"/>
      <c r="BN83" s="8"/>
      <c r="BO83" s="8"/>
      <c r="BP83" s="8"/>
      <c r="BQ83" s="8"/>
      <c r="BR83" s="8"/>
      <c r="BS83" s="8"/>
      <c r="BT83" s="8"/>
      <c r="BU83" s="8"/>
      <c r="BV83" s="8"/>
      <c r="BW83" s="8"/>
      <c r="BX83" s="8"/>
      <c r="BY83" s="8"/>
      <c r="BZ83" s="51"/>
      <c r="CA83" s="51"/>
    </row>
    <row r="84" spans="1:79" s="43" customFormat="1" ht="13.5" customHeight="1">
      <c r="A84" s="876"/>
      <c r="B84" s="877"/>
      <c r="C84" s="693"/>
      <c r="D84" s="694"/>
      <c r="E84" s="694"/>
      <c r="F84" s="694"/>
      <c r="G84" s="694"/>
      <c r="H84" s="694"/>
      <c r="I84" s="694"/>
      <c r="J84" s="694"/>
      <c r="K84" s="694"/>
      <c r="L84" s="694"/>
      <c r="M84" s="694"/>
      <c r="N84" s="694"/>
      <c r="O84" s="694"/>
      <c r="P84" s="694"/>
      <c r="Q84" s="694"/>
      <c r="R84" s="694"/>
      <c r="S84" s="694"/>
      <c r="T84" s="694"/>
      <c r="U84" s="694"/>
      <c r="V84" s="694"/>
      <c r="W84" s="694"/>
      <c r="X84" s="694"/>
      <c r="Y84" s="694"/>
      <c r="Z84" s="694"/>
      <c r="AA84" s="694"/>
      <c r="AB84" s="694"/>
      <c r="AC84" s="694"/>
      <c r="AD84" s="694"/>
      <c r="AE84" s="694"/>
      <c r="AF84" s="694"/>
      <c r="AG84" s="694"/>
      <c r="AH84" s="694"/>
      <c r="AI84" s="694"/>
      <c r="AJ84" s="694"/>
      <c r="AK84" s="694"/>
      <c r="AL84" s="695"/>
      <c r="AM84" s="51"/>
      <c r="AN84" s="8"/>
      <c r="AO84" s="8"/>
      <c r="AP84" s="8"/>
      <c r="AQ84" s="8"/>
      <c r="AR84" s="8"/>
      <c r="AS84" s="8"/>
      <c r="AT84" s="8"/>
      <c r="AU84" s="8"/>
      <c r="AV84" s="8"/>
      <c r="AW84" s="8"/>
      <c r="AX84" s="8"/>
      <c r="AY84" s="8"/>
      <c r="AZ84" s="8"/>
      <c r="BA84" s="8"/>
      <c r="BB84" s="8"/>
      <c r="BC84" s="8"/>
      <c r="BD84" s="8"/>
      <c r="BE84" s="8"/>
      <c r="BF84" s="8"/>
      <c r="BG84" s="8"/>
      <c r="BH84" s="8"/>
      <c r="BI84" s="8"/>
      <c r="BJ84" s="8"/>
      <c r="BK84" s="8"/>
      <c r="BL84" s="8"/>
      <c r="BM84" s="8"/>
      <c r="BN84" s="8"/>
      <c r="BO84" s="8"/>
      <c r="BP84" s="8"/>
      <c r="BQ84" s="8"/>
      <c r="BR84" s="8"/>
      <c r="BS84" s="8"/>
      <c r="BT84" s="8"/>
      <c r="BU84" s="8"/>
      <c r="BV84" s="8"/>
      <c r="BW84" s="8"/>
      <c r="BX84" s="8"/>
      <c r="BY84" s="8"/>
      <c r="BZ84" s="51"/>
      <c r="CA84" s="51"/>
    </row>
    <row r="85" spans="1:79" s="43" customFormat="1" ht="13.5" customHeight="1">
      <c r="A85" s="865" t="s">
        <v>161</v>
      </c>
      <c r="B85" s="866"/>
      <c r="C85" s="820" t="s">
        <v>472</v>
      </c>
      <c r="D85" s="820"/>
      <c r="E85" s="820"/>
      <c r="F85" s="820"/>
      <c r="G85" s="820"/>
      <c r="H85" s="820"/>
      <c r="I85" s="820"/>
      <c r="J85" s="820"/>
      <c r="K85" s="820"/>
      <c r="L85" s="820"/>
      <c r="M85" s="820"/>
      <c r="N85" s="820"/>
      <c r="O85" s="820"/>
      <c r="P85" s="820"/>
      <c r="Q85" s="820"/>
      <c r="R85" s="820"/>
      <c r="S85" s="820"/>
      <c r="T85" s="820"/>
      <c r="U85" s="820"/>
      <c r="V85" s="820"/>
      <c r="W85" s="820"/>
      <c r="X85" s="820"/>
      <c r="Y85" s="820"/>
      <c r="Z85" s="820"/>
      <c r="AA85" s="820"/>
      <c r="AB85" s="820"/>
      <c r="AC85" s="820"/>
      <c r="AD85" s="820"/>
      <c r="AE85" s="820"/>
      <c r="AF85" s="820"/>
      <c r="AG85" s="820"/>
      <c r="AH85" s="820"/>
      <c r="AI85" s="820"/>
      <c r="AJ85" s="820"/>
      <c r="AK85" s="820"/>
      <c r="AL85" s="820"/>
      <c r="AM85" s="51"/>
      <c r="AN85" s="8"/>
      <c r="AO85" s="8"/>
      <c r="AP85" s="8"/>
      <c r="AQ85" s="8"/>
      <c r="AR85" s="8"/>
      <c r="AS85" s="8"/>
      <c r="AT85" s="8"/>
      <c r="AU85" s="8"/>
      <c r="AV85" s="8"/>
      <c r="AW85" s="8"/>
      <c r="AX85" s="8"/>
      <c r="AY85" s="8"/>
      <c r="AZ85" s="8"/>
      <c r="BA85" s="8"/>
      <c r="BB85" s="8"/>
      <c r="BC85" s="8"/>
      <c r="BD85" s="8"/>
      <c r="BE85" s="8"/>
      <c r="BF85" s="8"/>
      <c r="BG85" s="8"/>
      <c r="BH85" s="8"/>
      <c r="BI85" s="8"/>
      <c r="BJ85" s="8"/>
      <c r="BK85" s="8"/>
      <c r="BL85" s="8"/>
      <c r="BM85" s="8"/>
      <c r="BN85" s="8"/>
      <c r="BO85" s="8"/>
      <c r="BP85" s="8"/>
      <c r="BQ85" s="8"/>
      <c r="BR85" s="8"/>
      <c r="BS85" s="8"/>
      <c r="BT85" s="8"/>
      <c r="BU85" s="8"/>
      <c r="BV85" s="8"/>
      <c r="BW85" s="8"/>
      <c r="BX85" s="8"/>
      <c r="BY85" s="8"/>
      <c r="BZ85" s="51"/>
      <c r="CA85" s="51"/>
    </row>
    <row r="86" spans="1:79" s="43" customFormat="1" ht="13.5" customHeight="1">
      <c r="A86" s="874"/>
      <c r="B86" s="875"/>
      <c r="C86" s="820"/>
      <c r="D86" s="820"/>
      <c r="E86" s="820"/>
      <c r="F86" s="820"/>
      <c r="G86" s="820"/>
      <c r="H86" s="820"/>
      <c r="I86" s="820"/>
      <c r="J86" s="820"/>
      <c r="K86" s="820"/>
      <c r="L86" s="820"/>
      <c r="M86" s="820"/>
      <c r="N86" s="820"/>
      <c r="O86" s="820"/>
      <c r="P86" s="820"/>
      <c r="Q86" s="820"/>
      <c r="R86" s="820"/>
      <c r="S86" s="820"/>
      <c r="T86" s="820"/>
      <c r="U86" s="820"/>
      <c r="V86" s="820"/>
      <c r="W86" s="820"/>
      <c r="X86" s="820"/>
      <c r="Y86" s="820"/>
      <c r="Z86" s="820"/>
      <c r="AA86" s="820"/>
      <c r="AB86" s="820"/>
      <c r="AC86" s="820"/>
      <c r="AD86" s="820"/>
      <c r="AE86" s="820"/>
      <c r="AF86" s="820"/>
      <c r="AG86" s="820"/>
      <c r="AH86" s="820"/>
      <c r="AI86" s="820"/>
      <c r="AJ86" s="820"/>
      <c r="AK86" s="820"/>
      <c r="AL86" s="820"/>
      <c r="AM86" s="51"/>
      <c r="AN86" s="8"/>
      <c r="AO86" s="8"/>
      <c r="AP86" s="8"/>
      <c r="AQ86" s="8"/>
      <c r="AR86" s="8"/>
      <c r="AS86" s="8"/>
      <c r="AT86" s="8"/>
      <c r="AU86" s="8"/>
      <c r="AV86" s="8"/>
      <c r="AW86" s="8"/>
      <c r="AX86" s="8"/>
      <c r="AY86" s="8"/>
      <c r="AZ86" s="8"/>
      <c r="BA86" s="8"/>
      <c r="BB86" s="8"/>
      <c r="BC86" s="8"/>
      <c r="BD86" s="8"/>
      <c r="BE86" s="8"/>
      <c r="BF86" s="8"/>
      <c r="BG86" s="8"/>
      <c r="BH86" s="8"/>
      <c r="BI86" s="8"/>
      <c r="BJ86" s="8"/>
      <c r="BK86" s="8"/>
      <c r="BL86" s="8"/>
      <c r="BM86" s="8"/>
      <c r="BN86" s="8"/>
      <c r="BO86" s="8"/>
      <c r="BP86" s="8"/>
      <c r="BQ86" s="8"/>
      <c r="BR86" s="8"/>
      <c r="BS86" s="8"/>
      <c r="BT86" s="8"/>
      <c r="BU86" s="8"/>
      <c r="BV86" s="8"/>
      <c r="BW86" s="8"/>
      <c r="BX86" s="8"/>
      <c r="BY86" s="8"/>
      <c r="BZ86" s="51"/>
      <c r="CA86" s="51"/>
    </row>
    <row r="87" spans="1:79" s="43" customFormat="1" ht="13.5" customHeight="1">
      <c r="A87" s="874"/>
      <c r="B87" s="875"/>
      <c r="C87" s="820"/>
      <c r="D87" s="820"/>
      <c r="E87" s="820"/>
      <c r="F87" s="820"/>
      <c r="G87" s="820"/>
      <c r="H87" s="820"/>
      <c r="I87" s="820"/>
      <c r="J87" s="820"/>
      <c r="K87" s="820"/>
      <c r="L87" s="820"/>
      <c r="M87" s="820"/>
      <c r="N87" s="820"/>
      <c r="O87" s="820"/>
      <c r="P87" s="820"/>
      <c r="Q87" s="820"/>
      <c r="R87" s="820"/>
      <c r="S87" s="820"/>
      <c r="T87" s="820"/>
      <c r="U87" s="820"/>
      <c r="V87" s="820"/>
      <c r="W87" s="820"/>
      <c r="X87" s="820"/>
      <c r="Y87" s="820"/>
      <c r="Z87" s="820"/>
      <c r="AA87" s="820"/>
      <c r="AB87" s="820"/>
      <c r="AC87" s="820"/>
      <c r="AD87" s="820"/>
      <c r="AE87" s="820"/>
      <c r="AF87" s="820"/>
      <c r="AG87" s="820"/>
      <c r="AH87" s="820"/>
      <c r="AI87" s="820"/>
      <c r="AJ87" s="820"/>
      <c r="AK87" s="820"/>
      <c r="AL87" s="820"/>
      <c r="AM87" s="51"/>
      <c r="AN87" s="8"/>
      <c r="AO87" s="8"/>
      <c r="AP87" s="8"/>
      <c r="AQ87" s="8"/>
      <c r="AR87" s="8"/>
      <c r="AS87" s="8"/>
      <c r="AT87" s="8"/>
      <c r="AU87" s="8"/>
      <c r="AV87" s="8"/>
      <c r="AW87" s="8"/>
      <c r="AX87" s="8"/>
      <c r="AY87" s="8"/>
      <c r="AZ87" s="8"/>
      <c r="BA87" s="8"/>
      <c r="BB87" s="8"/>
      <c r="BC87" s="8"/>
      <c r="BD87" s="8"/>
      <c r="BE87" s="8"/>
      <c r="BF87" s="8"/>
      <c r="BG87" s="8"/>
      <c r="BH87" s="8"/>
      <c r="BI87" s="8"/>
      <c r="BJ87" s="8"/>
      <c r="BK87" s="8"/>
      <c r="BL87" s="8"/>
      <c r="BM87" s="8"/>
      <c r="BN87" s="8"/>
      <c r="BO87" s="8"/>
      <c r="BP87" s="8"/>
      <c r="BQ87" s="8"/>
      <c r="BR87" s="8"/>
      <c r="BS87" s="8"/>
      <c r="BT87" s="8"/>
      <c r="BU87" s="8"/>
      <c r="BV87" s="8"/>
      <c r="BW87" s="8"/>
      <c r="BX87" s="8"/>
      <c r="BY87" s="8"/>
      <c r="BZ87" s="51"/>
      <c r="CA87" s="51"/>
    </row>
    <row r="88" spans="1:79" s="43" customFormat="1" ht="13.5" customHeight="1">
      <c r="A88" s="874"/>
      <c r="B88" s="875"/>
      <c r="C88" s="820"/>
      <c r="D88" s="820"/>
      <c r="E88" s="820"/>
      <c r="F88" s="820"/>
      <c r="G88" s="820"/>
      <c r="H88" s="820"/>
      <c r="I88" s="820"/>
      <c r="J88" s="820"/>
      <c r="K88" s="820"/>
      <c r="L88" s="820"/>
      <c r="M88" s="820"/>
      <c r="N88" s="820"/>
      <c r="O88" s="820"/>
      <c r="P88" s="820"/>
      <c r="Q88" s="820"/>
      <c r="R88" s="820"/>
      <c r="S88" s="820"/>
      <c r="T88" s="820"/>
      <c r="U88" s="820"/>
      <c r="V88" s="820"/>
      <c r="W88" s="820"/>
      <c r="X88" s="820"/>
      <c r="Y88" s="820"/>
      <c r="Z88" s="820"/>
      <c r="AA88" s="820"/>
      <c r="AB88" s="820"/>
      <c r="AC88" s="820"/>
      <c r="AD88" s="820"/>
      <c r="AE88" s="820"/>
      <c r="AF88" s="820"/>
      <c r="AG88" s="820"/>
      <c r="AH88" s="820"/>
      <c r="AI88" s="820"/>
      <c r="AJ88" s="820"/>
      <c r="AK88" s="820"/>
      <c r="AL88" s="820"/>
      <c r="AM88" s="51"/>
      <c r="AN88" s="8"/>
      <c r="AO88" s="8"/>
      <c r="AP88" s="8"/>
      <c r="AQ88" s="8"/>
      <c r="AR88" s="8"/>
      <c r="AS88" s="8"/>
      <c r="AT88" s="8"/>
      <c r="AU88" s="8"/>
      <c r="AV88" s="8"/>
      <c r="AW88" s="8"/>
      <c r="AX88" s="8"/>
      <c r="AY88" s="8"/>
      <c r="AZ88" s="8"/>
      <c r="BA88" s="8"/>
      <c r="BB88" s="8"/>
      <c r="BC88" s="8"/>
      <c r="BD88" s="8"/>
      <c r="BE88" s="8"/>
      <c r="BF88" s="8"/>
      <c r="BG88" s="8"/>
      <c r="BH88" s="8"/>
      <c r="BI88" s="8"/>
      <c r="BJ88" s="8"/>
      <c r="BK88" s="8"/>
      <c r="BL88" s="8"/>
      <c r="BM88" s="8"/>
      <c r="BN88" s="8"/>
      <c r="BO88" s="8"/>
      <c r="BP88" s="8"/>
      <c r="BQ88" s="8"/>
      <c r="BR88" s="8"/>
      <c r="BS88" s="8"/>
      <c r="BT88" s="8"/>
      <c r="BU88" s="8"/>
      <c r="BV88" s="8"/>
      <c r="BW88" s="8"/>
      <c r="BX88" s="8"/>
      <c r="BY88" s="8"/>
      <c r="BZ88" s="51"/>
      <c r="CA88" s="51"/>
    </row>
    <row r="89" spans="1:79" s="43" customFormat="1" ht="13.5" customHeight="1">
      <c r="A89" s="876"/>
      <c r="B89" s="877"/>
      <c r="C89" s="820"/>
      <c r="D89" s="820"/>
      <c r="E89" s="820"/>
      <c r="F89" s="820"/>
      <c r="G89" s="820"/>
      <c r="H89" s="820"/>
      <c r="I89" s="820"/>
      <c r="J89" s="820"/>
      <c r="K89" s="820"/>
      <c r="L89" s="820"/>
      <c r="M89" s="820"/>
      <c r="N89" s="820"/>
      <c r="O89" s="820"/>
      <c r="P89" s="820"/>
      <c r="Q89" s="820"/>
      <c r="R89" s="820"/>
      <c r="S89" s="820"/>
      <c r="T89" s="820"/>
      <c r="U89" s="820"/>
      <c r="V89" s="820"/>
      <c r="W89" s="820"/>
      <c r="X89" s="820"/>
      <c r="Y89" s="820"/>
      <c r="Z89" s="820"/>
      <c r="AA89" s="820"/>
      <c r="AB89" s="820"/>
      <c r="AC89" s="820"/>
      <c r="AD89" s="820"/>
      <c r="AE89" s="820"/>
      <c r="AF89" s="820"/>
      <c r="AG89" s="820"/>
      <c r="AH89" s="820"/>
      <c r="AI89" s="820"/>
      <c r="AJ89" s="820"/>
      <c r="AK89" s="820"/>
      <c r="AL89" s="820"/>
      <c r="AM89" s="51"/>
      <c r="AN89" s="8"/>
      <c r="AO89" s="8"/>
      <c r="AP89" s="8"/>
      <c r="AQ89" s="8"/>
      <c r="AR89" s="8"/>
      <c r="AS89" s="8"/>
      <c r="AT89" s="8"/>
      <c r="AU89" s="8"/>
      <c r="AV89" s="8"/>
      <c r="AW89" s="8"/>
      <c r="AX89" s="8"/>
      <c r="AY89" s="8"/>
      <c r="AZ89" s="8"/>
      <c r="BA89" s="8"/>
      <c r="BB89" s="8"/>
      <c r="BC89" s="8"/>
      <c r="BD89" s="8"/>
      <c r="BE89" s="8"/>
      <c r="BF89" s="8"/>
      <c r="BG89" s="8"/>
      <c r="BH89" s="8"/>
      <c r="BI89" s="8"/>
      <c r="BJ89" s="8"/>
      <c r="BK89" s="8"/>
      <c r="BL89" s="8"/>
      <c r="BM89" s="8"/>
      <c r="BN89" s="8"/>
      <c r="BO89" s="8"/>
      <c r="BP89" s="8"/>
      <c r="BQ89" s="8"/>
      <c r="BR89" s="8"/>
      <c r="BS89" s="8"/>
      <c r="BT89" s="8"/>
      <c r="BU89" s="8"/>
      <c r="BV89" s="8"/>
      <c r="BW89" s="8"/>
      <c r="BX89" s="8"/>
      <c r="BY89" s="8"/>
      <c r="BZ89" s="51"/>
      <c r="CA89" s="51"/>
    </row>
    <row r="90" spans="1:79" s="43" customFormat="1" ht="13.5" customHeight="1">
      <c r="A90" s="865" t="s">
        <v>17</v>
      </c>
      <c r="B90" s="866"/>
      <c r="C90" s="687" t="s">
        <v>460</v>
      </c>
      <c r="D90" s="688"/>
      <c r="E90" s="688"/>
      <c r="F90" s="688"/>
      <c r="G90" s="688"/>
      <c r="H90" s="688"/>
      <c r="I90" s="688"/>
      <c r="J90" s="688"/>
      <c r="K90" s="688"/>
      <c r="L90" s="688"/>
      <c r="M90" s="688"/>
      <c r="N90" s="688"/>
      <c r="O90" s="688"/>
      <c r="P90" s="688"/>
      <c r="Q90" s="688"/>
      <c r="R90" s="688"/>
      <c r="S90" s="688"/>
      <c r="T90" s="688"/>
      <c r="U90" s="688"/>
      <c r="V90" s="688"/>
      <c r="W90" s="688"/>
      <c r="X90" s="688"/>
      <c r="Y90" s="688"/>
      <c r="Z90" s="688"/>
      <c r="AA90" s="688"/>
      <c r="AB90" s="688"/>
      <c r="AC90" s="688"/>
      <c r="AD90" s="688"/>
      <c r="AE90" s="688"/>
      <c r="AF90" s="688"/>
      <c r="AG90" s="688"/>
      <c r="AH90" s="688"/>
      <c r="AI90" s="688"/>
      <c r="AJ90" s="688"/>
      <c r="AK90" s="688"/>
      <c r="AL90" s="689"/>
      <c r="AM90" s="51"/>
      <c r="AN90" s="8"/>
      <c r="AO90" s="8"/>
      <c r="AP90" s="8"/>
      <c r="AQ90" s="8"/>
      <c r="AR90" s="8"/>
      <c r="AS90" s="8"/>
      <c r="AT90" s="8"/>
      <c r="AU90" s="8"/>
      <c r="AV90" s="8"/>
      <c r="AW90" s="8"/>
      <c r="AX90" s="8"/>
      <c r="AY90" s="8"/>
      <c r="AZ90" s="8"/>
      <c r="BA90" s="8"/>
      <c r="BB90" s="8"/>
      <c r="BC90" s="8"/>
      <c r="BD90" s="8"/>
      <c r="BE90" s="8"/>
      <c r="BF90" s="8"/>
      <c r="BG90" s="8"/>
      <c r="BH90" s="8"/>
      <c r="BI90" s="8"/>
      <c r="BJ90" s="8"/>
      <c r="BK90" s="8"/>
      <c r="BL90" s="8"/>
      <c r="BM90" s="8"/>
      <c r="BN90" s="8"/>
      <c r="BO90" s="8"/>
      <c r="BP90" s="8"/>
      <c r="BQ90" s="8"/>
      <c r="BR90" s="8"/>
      <c r="BS90" s="8"/>
      <c r="BT90" s="8"/>
      <c r="BU90" s="8"/>
      <c r="BV90" s="8"/>
      <c r="BW90" s="8"/>
      <c r="BX90" s="8"/>
      <c r="BY90" s="8"/>
      <c r="BZ90" s="51"/>
      <c r="CA90" s="51"/>
    </row>
    <row r="91" spans="1:79" s="43" customFormat="1" ht="13.5" customHeight="1">
      <c r="A91" s="874"/>
      <c r="B91" s="875"/>
      <c r="C91" s="690"/>
      <c r="D91" s="691"/>
      <c r="E91" s="691"/>
      <c r="F91" s="691"/>
      <c r="G91" s="691"/>
      <c r="H91" s="691"/>
      <c r="I91" s="691"/>
      <c r="J91" s="691"/>
      <c r="K91" s="691"/>
      <c r="L91" s="691"/>
      <c r="M91" s="691"/>
      <c r="N91" s="691"/>
      <c r="O91" s="691"/>
      <c r="P91" s="691"/>
      <c r="Q91" s="691"/>
      <c r="R91" s="691"/>
      <c r="S91" s="691"/>
      <c r="T91" s="691"/>
      <c r="U91" s="691"/>
      <c r="V91" s="691"/>
      <c r="W91" s="691"/>
      <c r="X91" s="691"/>
      <c r="Y91" s="691"/>
      <c r="Z91" s="691"/>
      <c r="AA91" s="691"/>
      <c r="AB91" s="691"/>
      <c r="AC91" s="691"/>
      <c r="AD91" s="691"/>
      <c r="AE91" s="691"/>
      <c r="AF91" s="691"/>
      <c r="AG91" s="691"/>
      <c r="AH91" s="691"/>
      <c r="AI91" s="691"/>
      <c r="AJ91" s="691"/>
      <c r="AK91" s="691"/>
      <c r="AL91" s="692"/>
      <c r="AM91" s="51"/>
      <c r="AN91" s="8"/>
      <c r="AO91" s="8"/>
      <c r="AP91" s="8"/>
      <c r="AQ91" s="8"/>
      <c r="AR91" s="8"/>
      <c r="AS91" s="8"/>
      <c r="AT91" s="8"/>
      <c r="AU91" s="8"/>
      <c r="AV91" s="8"/>
      <c r="AW91" s="8"/>
      <c r="AX91" s="8"/>
      <c r="AY91" s="8"/>
      <c r="AZ91" s="8"/>
      <c r="BA91" s="8"/>
      <c r="BB91" s="8"/>
      <c r="BC91" s="8"/>
      <c r="BD91" s="8"/>
      <c r="BE91" s="8"/>
      <c r="BF91" s="8"/>
      <c r="BG91" s="8"/>
      <c r="BH91" s="8"/>
      <c r="BI91" s="8"/>
      <c r="BJ91" s="8"/>
      <c r="BK91" s="8"/>
      <c r="BL91" s="8"/>
      <c r="BM91" s="8"/>
      <c r="BN91" s="8"/>
      <c r="BO91" s="8"/>
      <c r="BP91" s="8"/>
      <c r="BQ91" s="8"/>
      <c r="BR91" s="8"/>
      <c r="BS91" s="8"/>
      <c r="BT91" s="8"/>
      <c r="BU91" s="8"/>
      <c r="BV91" s="8"/>
      <c r="BW91" s="8"/>
      <c r="BX91" s="8"/>
      <c r="BY91" s="8"/>
      <c r="BZ91" s="51"/>
      <c r="CA91" s="51"/>
    </row>
    <row r="92" spans="1:79" s="43" customFormat="1" ht="13.5" customHeight="1">
      <c r="A92" s="874"/>
      <c r="B92" s="875"/>
      <c r="C92" s="690"/>
      <c r="D92" s="691"/>
      <c r="E92" s="691"/>
      <c r="F92" s="691"/>
      <c r="G92" s="691"/>
      <c r="H92" s="691"/>
      <c r="I92" s="691"/>
      <c r="J92" s="691"/>
      <c r="K92" s="691"/>
      <c r="L92" s="691"/>
      <c r="M92" s="691"/>
      <c r="N92" s="691"/>
      <c r="O92" s="691"/>
      <c r="P92" s="691"/>
      <c r="Q92" s="691"/>
      <c r="R92" s="691"/>
      <c r="S92" s="691"/>
      <c r="T92" s="691"/>
      <c r="U92" s="691"/>
      <c r="V92" s="691"/>
      <c r="W92" s="691"/>
      <c r="X92" s="691"/>
      <c r="Y92" s="691"/>
      <c r="Z92" s="691"/>
      <c r="AA92" s="691"/>
      <c r="AB92" s="691"/>
      <c r="AC92" s="691"/>
      <c r="AD92" s="691"/>
      <c r="AE92" s="691"/>
      <c r="AF92" s="691"/>
      <c r="AG92" s="691"/>
      <c r="AH92" s="691"/>
      <c r="AI92" s="691"/>
      <c r="AJ92" s="691"/>
      <c r="AK92" s="691"/>
      <c r="AL92" s="692"/>
      <c r="AM92" s="51"/>
      <c r="AN92" s="8"/>
      <c r="AO92" s="8"/>
      <c r="AP92" s="8"/>
      <c r="AQ92" s="8"/>
      <c r="AR92" s="8"/>
      <c r="AS92" s="8"/>
      <c r="AT92" s="8"/>
      <c r="AU92" s="8"/>
      <c r="AV92" s="8"/>
      <c r="AW92" s="8"/>
      <c r="AX92" s="8"/>
      <c r="AY92" s="8"/>
      <c r="AZ92" s="8"/>
      <c r="BA92" s="8"/>
      <c r="BB92" s="8"/>
      <c r="BC92" s="8"/>
      <c r="BD92" s="8"/>
      <c r="BE92" s="8"/>
      <c r="BF92" s="8"/>
      <c r="BG92" s="8"/>
      <c r="BH92" s="8"/>
      <c r="BI92" s="8"/>
      <c r="BJ92" s="8"/>
      <c r="BK92" s="8"/>
      <c r="BL92" s="8"/>
      <c r="BM92" s="8"/>
      <c r="BN92" s="8"/>
      <c r="BO92" s="8"/>
      <c r="BP92" s="8"/>
      <c r="BQ92" s="8"/>
      <c r="BR92" s="8"/>
      <c r="BS92" s="8"/>
      <c r="BT92" s="8"/>
      <c r="BU92" s="8"/>
      <c r="BV92" s="8"/>
      <c r="BW92" s="8"/>
      <c r="BX92" s="8"/>
      <c r="BY92" s="8"/>
      <c r="BZ92" s="51"/>
      <c r="CA92" s="51"/>
    </row>
    <row r="93" spans="1:79" s="43" customFormat="1" ht="13.5" customHeight="1">
      <c r="A93" s="874"/>
      <c r="B93" s="875"/>
      <c r="C93" s="690"/>
      <c r="D93" s="691"/>
      <c r="E93" s="691"/>
      <c r="F93" s="691"/>
      <c r="G93" s="691"/>
      <c r="H93" s="691"/>
      <c r="I93" s="691"/>
      <c r="J93" s="691"/>
      <c r="K93" s="691"/>
      <c r="L93" s="691"/>
      <c r="M93" s="691"/>
      <c r="N93" s="691"/>
      <c r="O93" s="691"/>
      <c r="P93" s="691"/>
      <c r="Q93" s="691"/>
      <c r="R93" s="691"/>
      <c r="S93" s="691"/>
      <c r="T93" s="691"/>
      <c r="U93" s="691"/>
      <c r="V93" s="691"/>
      <c r="W93" s="691"/>
      <c r="X93" s="691"/>
      <c r="Y93" s="691"/>
      <c r="Z93" s="691"/>
      <c r="AA93" s="691"/>
      <c r="AB93" s="691"/>
      <c r="AC93" s="691"/>
      <c r="AD93" s="691"/>
      <c r="AE93" s="691"/>
      <c r="AF93" s="691"/>
      <c r="AG93" s="691"/>
      <c r="AH93" s="691"/>
      <c r="AI93" s="691"/>
      <c r="AJ93" s="691"/>
      <c r="AK93" s="691"/>
      <c r="AL93" s="692"/>
      <c r="AM93" s="51"/>
      <c r="AN93" s="8"/>
      <c r="AO93" s="8"/>
      <c r="AP93" s="8"/>
      <c r="AQ93" s="8"/>
      <c r="AR93" s="8"/>
      <c r="AS93" s="8"/>
      <c r="AT93" s="8"/>
      <c r="AU93" s="8"/>
      <c r="AV93" s="8"/>
      <c r="AW93" s="8"/>
      <c r="AX93" s="8"/>
      <c r="AY93" s="8"/>
      <c r="AZ93" s="8"/>
      <c r="BA93" s="8"/>
      <c r="BB93" s="8"/>
      <c r="BC93" s="8"/>
      <c r="BD93" s="8"/>
      <c r="BE93" s="8"/>
      <c r="BF93" s="8"/>
      <c r="BG93" s="8"/>
      <c r="BH93" s="8"/>
      <c r="BI93" s="8"/>
      <c r="BJ93" s="8"/>
      <c r="BK93" s="8"/>
      <c r="BL93" s="8"/>
      <c r="BM93" s="8"/>
      <c r="BN93" s="8"/>
      <c r="BO93" s="8"/>
      <c r="BP93" s="8"/>
      <c r="BQ93" s="8"/>
      <c r="BR93" s="8"/>
      <c r="BS93" s="8"/>
      <c r="BT93" s="8"/>
      <c r="BU93" s="8"/>
      <c r="BV93" s="8"/>
      <c r="BW93" s="8"/>
      <c r="BX93" s="8"/>
      <c r="BY93" s="8"/>
      <c r="BZ93" s="51"/>
      <c r="CA93" s="51"/>
    </row>
    <row r="94" spans="1:79" s="43" customFormat="1" ht="13.5" customHeight="1">
      <c r="A94" s="876"/>
      <c r="B94" s="877"/>
      <c r="C94" s="693"/>
      <c r="D94" s="694"/>
      <c r="E94" s="694"/>
      <c r="F94" s="694"/>
      <c r="G94" s="694"/>
      <c r="H94" s="694"/>
      <c r="I94" s="694"/>
      <c r="J94" s="694"/>
      <c r="K94" s="694"/>
      <c r="L94" s="694"/>
      <c r="M94" s="694"/>
      <c r="N94" s="694"/>
      <c r="O94" s="694"/>
      <c r="P94" s="694"/>
      <c r="Q94" s="694"/>
      <c r="R94" s="694"/>
      <c r="S94" s="694"/>
      <c r="T94" s="694"/>
      <c r="U94" s="694"/>
      <c r="V94" s="694"/>
      <c r="W94" s="694"/>
      <c r="X94" s="694"/>
      <c r="Y94" s="694"/>
      <c r="Z94" s="694"/>
      <c r="AA94" s="694"/>
      <c r="AB94" s="694"/>
      <c r="AC94" s="694"/>
      <c r="AD94" s="694"/>
      <c r="AE94" s="694"/>
      <c r="AF94" s="694"/>
      <c r="AG94" s="694"/>
      <c r="AH94" s="694"/>
      <c r="AI94" s="694"/>
      <c r="AJ94" s="694"/>
      <c r="AK94" s="694"/>
      <c r="AL94" s="695"/>
      <c r="AM94" s="51"/>
      <c r="AN94" s="8"/>
      <c r="AO94" s="8"/>
      <c r="AP94" s="8"/>
      <c r="AQ94" s="8"/>
      <c r="AR94" s="8"/>
      <c r="AS94" s="8"/>
      <c r="AT94" s="8"/>
      <c r="AU94" s="8"/>
      <c r="AV94" s="8"/>
      <c r="AW94" s="8"/>
      <c r="AX94" s="8"/>
      <c r="AY94" s="8"/>
      <c r="AZ94" s="8"/>
      <c r="BA94" s="8"/>
      <c r="BB94" s="8"/>
      <c r="BC94" s="8"/>
      <c r="BD94" s="8"/>
      <c r="BE94" s="8"/>
      <c r="BF94" s="8"/>
      <c r="BG94" s="8"/>
      <c r="BH94" s="8"/>
      <c r="BI94" s="8"/>
      <c r="BJ94" s="8"/>
      <c r="BK94" s="8"/>
      <c r="BL94" s="8"/>
      <c r="BM94" s="8"/>
      <c r="BN94" s="8"/>
      <c r="BO94" s="8"/>
      <c r="BP94" s="8"/>
      <c r="BQ94" s="8"/>
      <c r="BR94" s="8"/>
      <c r="BS94" s="8"/>
      <c r="BT94" s="8"/>
      <c r="BU94" s="8"/>
      <c r="BV94" s="8"/>
      <c r="BW94" s="8"/>
      <c r="BX94" s="8"/>
      <c r="BY94" s="8"/>
      <c r="BZ94" s="51"/>
      <c r="CA94" s="51"/>
    </row>
  </sheetData>
  <mergeCells count="298">
    <mergeCell ref="C4:AL11"/>
    <mergeCell ref="R23:S23"/>
    <mergeCell ref="T23:U23"/>
    <mergeCell ref="V23:X23"/>
    <mergeCell ref="A34:B36"/>
    <mergeCell ref="C34:AL36"/>
    <mergeCell ref="AN34:AO36"/>
    <mergeCell ref="AP34:BY36"/>
    <mergeCell ref="A79:B81"/>
    <mergeCell ref="C79:AL81"/>
    <mergeCell ref="J24:L24"/>
    <mergeCell ref="M24:N24"/>
    <mergeCell ref="BU23:BY23"/>
    <mergeCell ref="BL23:BM23"/>
    <mergeCell ref="A23:B25"/>
    <mergeCell ref="C23:F23"/>
    <mergeCell ref="G23:I23"/>
    <mergeCell ref="J23:L23"/>
    <mergeCell ref="M23:N23"/>
    <mergeCell ref="O23:Q23"/>
    <mergeCell ref="Y23:Z23"/>
    <mergeCell ref="AD23:AG23"/>
    <mergeCell ref="AH23:AL23"/>
    <mergeCell ref="A17:B22"/>
    <mergeCell ref="A3:B3"/>
    <mergeCell ref="C3:F3"/>
    <mergeCell ref="G3:AL3"/>
    <mergeCell ref="AN3:AO3"/>
    <mergeCell ref="AP3:AS3"/>
    <mergeCell ref="AT3:BY3"/>
    <mergeCell ref="C15:F15"/>
    <mergeCell ref="G15:AL15"/>
    <mergeCell ref="AP15:AS15"/>
    <mergeCell ref="C14:F14"/>
    <mergeCell ref="G14:AL14"/>
    <mergeCell ref="AP14:AS14"/>
    <mergeCell ref="C13:F13"/>
    <mergeCell ref="G13:AL13"/>
    <mergeCell ref="AP13:AS13"/>
    <mergeCell ref="AN4:AO16"/>
    <mergeCell ref="AP4:BY11"/>
    <mergeCell ref="C12:F12"/>
    <mergeCell ref="G12:AL12"/>
    <mergeCell ref="AP12:AS12"/>
    <mergeCell ref="C16:F16"/>
    <mergeCell ref="G16:AL16"/>
    <mergeCell ref="AP16:AS16"/>
    <mergeCell ref="A4:B16"/>
    <mergeCell ref="C17:AL22"/>
    <mergeCell ref="AN17:AO22"/>
    <mergeCell ref="AP17:BY22"/>
    <mergeCell ref="BQ23:BT23"/>
    <mergeCell ref="BQ25:BT25"/>
    <mergeCell ref="BB25:BD25"/>
    <mergeCell ref="BE25:BF25"/>
    <mergeCell ref="AD25:AG25"/>
    <mergeCell ref="AH25:AL25"/>
    <mergeCell ref="AP25:AS25"/>
    <mergeCell ref="AA23:AC25"/>
    <mergeCell ref="BE24:BF24"/>
    <mergeCell ref="BG24:BH24"/>
    <mergeCell ref="BI24:BK24"/>
    <mergeCell ref="AZ25:BA25"/>
    <mergeCell ref="AT23:AV23"/>
    <mergeCell ref="AW23:AY23"/>
    <mergeCell ref="AZ23:BA23"/>
    <mergeCell ref="BB23:BD23"/>
    <mergeCell ref="AT24:AV24"/>
    <mergeCell ref="AW24:AY24"/>
    <mergeCell ref="AZ24:BA24"/>
    <mergeCell ref="BB24:BD24"/>
    <mergeCell ref="BN23:BP25"/>
    <mergeCell ref="BE23:BF23"/>
    <mergeCell ref="BG23:BH23"/>
    <mergeCell ref="BI23:BK23"/>
    <mergeCell ref="BG25:BH25"/>
    <mergeCell ref="AT25:AV25"/>
    <mergeCell ref="AW25:AY25"/>
    <mergeCell ref="AN23:AO25"/>
    <mergeCell ref="AP23:AS23"/>
    <mergeCell ref="AP24:AS24"/>
    <mergeCell ref="BQ27:BY27"/>
    <mergeCell ref="A26:B26"/>
    <mergeCell ref="AN26:AO26"/>
    <mergeCell ref="A27:B27"/>
    <mergeCell ref="C27:K27"/>
    <mergeCell ref="L27:T27"/>
    <mergeCell ref="U27:AC27"/>
    <mergeCell ref="AD27:AL27"/>
    <mergeCell ref="AN27:AO27"/>
    <mergeCell ref="AP27:AX27"/>
    <mergeCell ref="AY27:BG27"/>
    <mergeCell ref="BH27:BP27"/>
    <mergeCell ref="AP26:BF26"/>
    <mergeCell ref="BG26:BH26"/>
    <mergeCell ref="BI26:BY26"/>
    <mergeCell ref="BU25:BY25"/>
    <mergeCell ref="BL24:BM24"/>
    <mergeCell ref="BQ24:BT24"/>
    <mergeCell ref="BI25:BK25"/>
    <mergeCell ref="T24:U24"/>
    <mergeCell ref="V24:X24"/>
    <mergeCell ref="C24:F24"/>
    <mergeCell ref="G24:I24"/>
    <mergeCell ref="O24:Q24"/>
    <mergeCell ref="R24:S24"/>
    <mergeCell ref="Y24:Z24"/>
    <mergeCell ref="AD24:AG24"/>
    <mergeCell ref="AH24:AL24"/>
    <mergeCell ref="C25:F25"/>
    <mergeCell ref="G25:I25"/>
    <mergeCell ref="T25:U25"/>
    <mergeCell ref="J25:L25"/>
    <mergeCell ref="M25:N25"/>
    <mergeCell ref="O25:Q25"/>
    <mergeCell ref="R25:S25"/>
    <mergeCell ref="V25:X25"/>
    <mergeCell ref="Y25:Z25"/>
    <mergeCell ref="BU24:BY24"/>
    <mergeCell ref="BL25:BM25"/>
    <mergeCell ref="R29:T29"/>
    <mergeCell ref="U29:Z29"/>
    <mergeCell ref="C26:S26"/>
    <mergeCell ref="A28:B28"/>
    <mergeCell ref="C28:H28"/>
    <mergeCell ref="I28:K28"/>
    <mergeCell ref="L28:Q28"/>
    <mergeCell ref="R28:T28"/>
    <mergeCell ref="U28:Z28"/>
    <mergeCell ref="T26:U26"/>
    <mergeCell ref="V26:AL26"/>
    <mergeCell ref="BQ28:BV28"/>
    <mergeCell ref="BW28:BY28"/>
    <mergeCell ref="AA28:AC28"/>
    <mergeCell ref="AD28:AI28"/>
    <mergeCell ref="AJ28:AL28"/>
    <mergeCell ref="AN28:AO28"/>
    <mergeCell ref="AP28:AU28"/>
    <mergeCell ref="AV28:AX28"/>
    <mergeCell ref="BE30:BG30"/>
    <mergeCell ref="BH30:BM30"/>
    <mergeCell ref="AA29:AC29"/>
    <mergeCell ref="AD29:AI29"/>
    <mergeCell ref="AJ29:AL29"/>
    <mergeCell ref="AY28:BD28"/>
    <mergeCell ref="BE28:BG28"/>
    <mergeCell ref="BH28:BM28"/>
    <mergeCell ref="BN28:BP28"/>
    <mergeCell ref="A51:B51"/>
    <mergeCell ref="C51:F51"/>
    <mergeCell ref="C61:F61"/>
    <mergeCell ref="G51:AL51"/>
    <mergeCell ref="A30:B30"/>
    <mergeCell ref="C30:H30"/>
    <mergeCell ref="I30:K30"/>
    <mergeCell ref="L30:Q30"/>
    <mergeCell ref="R30:T30"/>
    <mergeCell ref="U30:Z30"/>
    <mergeCell ref="A52:B64"/>
    <mergeCell ref="C52:AL59"/>
    <mergeCell ref="C60:F60"/>
    <mergeCell ref="C64:F64"/>
    <mergeCell ref="G60:AL60"/>
    <mergeCell ref="G61:AL61"/>
    <mergeCell ref="G62:AL62"/>
    <mergeCell ref="G63:AL63"/>
    <mergeCell ref="G64:AL64"/>
    <mergeCell ref="AN37:AO41"/>
    <mergeCell ref="A42:B46"/>
    <mergeCell ref="C42:AL46"/>
    <mergeCell ref="AN42:AO46"/>
    <mergeCell ref="AP42:BY46"/>
    <mergeCell ref="A31:B33"/>
    <mergeCell ref="C31:AL33"/>
    <mergeCell ref="AN31:AO33"/>
    <mergeCell ref="A29:B29"/>
    <mergeCell ref="A37:B41"/>
    <mergeCell ref="C37:AL41"/>
    <mergeCell ref="AY30:BD30"/>
    <mergeCell ref="BN29:BP29"/>
    <mergeCell ref="BQ29:BV29"/>
    <mergeCell ref="BW29:BY29"/>
    <mergeCell ref="AN29:AO29"/>
    <mergeCell ref="AP29:AU29"/>
    <mergeCell ref="AV29:AX29"/>
    <mergeCell ref="AY29:BD29"/>
    <mergeCell ref="BE29:BG29"/>
    <mergeCell ref="BH29:BM29"/>
    <mergeCell ref="C29:H29"/>
    <mergeCell ref="I29:K29"/>
    <mergeCell ref="L29:Q29"/>
    <mergeCell ref="AD71:AG71"/>
    <mergeCell ref="AH71:AL71"/>
    <mergeCell ref="AH72:AL72"/>
    <mergeCell ref="R73:S73"/>
    <mergeCell ref="G73:I73"/>
    <mergeCell ref="J73:L73"/>
    <mergeCell ref="M73:N73"/>
    <mergeCell ref="O73:Q73"/>
    <mergeCell ref="A71:B73"/>
    <mergeCell ref="C71:F71"/>
    <mergeCell ref="G71:I71"/>
    <mergeCell ref="J71:L71"/>
    <mergeCell ref="M71:N71"/>
    <mergeCell ref="C72:F72"/>
    <mergeCell ref="G72:I72"/>
    <mergeCell ref="J72:L72"/>
    <mergeCell ref="M72:N72"/>
    <mergeCell ref="C73:F73"/>
    <mergeCell ref="AD72:AG72"/>
    <mergeCell ref="V71:X71"/>
    <mergeCell ref="Y71:Z71"/>
    <mergeCell ref="A65:B70"/>
    <mergeCell ref="C65:AL70"/>
    <mergeCell ref="C62:F62"/>
    <mergeCell ref="C63:F63"/>
    <mergeCell ref="BQ30:BV30"/>
    <mergeCell ref="AP37:BY41"/>
    <mergeCell ref="O72:Q72"/>
    <mergeCell ref="BN30:BP30"/>
    <mergeCell ref="BW30:BY30"/>
    <mergeCell ref="AA30:AC30"/>
    <mergeCell ref="AD30:AI30"/>
    <mergeCell ref="AJ30:AL30"/>
    <mergeCell ref="AN30:AO30"/>
    <mergeCell ref="AP30:AU30"/>
    <mergeCell ref="AV30:AX30"/>
    <mergeCell ref="R71:S71"/>
    <mergeCell ref="T71:U71"/>
    <mergeCell ref="AA71:AC73"/>
    <mergeCell ref="R72:S72"/>
    <mergeCell ref="T72:U72"/>
    <mergeCell ref="O71:Q71"/>
    <mergeCell ref="AP31:BY33"/>
    <mergeCell ref="V72:X72"/>
    <mergeCell ref="Y72:Z72"/>
    <mergeCell ref="A90:B94"/>
    <mergeCell ref="C90:AL94"/>
    <mergeCell ref="A82:B84"/>
    <mergeCell ref="C82:AL84"/>
    <mergeCell ref="AJ78:AL78"/>
    <mergeCell ref="A78:B78"/>
    <mergeCell ref="C78:H78"/>
    <mergeCell ref="I78:K78"/>
    <mergeCell ref="L78:Q78"/>
    <mergeCell ref="R78:T78"/>
    <mergeCell ref="U78:Z78"/>
    <mergeCell ref="AA78:AC78"/>
    <mergeCell ref="AD78:AI78"/>
    <mergeCell ref="A85:B89"/>
    <mergeCell ref="C85:AL89"/>
    <mergeCell ref="A75:B75"/>
    <mergeCell ref="C75:K75"/>
    <mergeCell ref="L75:T75"/>
    <mergeCell ref="A74:B74"/>
    <mergeCell ref="T73:U73"/>
    <mergeCell ref="V73:X73"/>
    <mergeCell ref="Y73:Z73"/>
    <mergeCell ref="AD73:AG73"/>
    <mergeCell ref="C74:S74"/>
    <mergeCell ref="T74:U74"/>
    <mergeCell ref="U75:AC75"/>
    <mergeCell ref="AD75:AL75"/>
    <mergeCell ref="V74:AL74"/>
    <mergeCell ref="AH73:AL73"/>
    <mergeCell ref="AA77:AC77"/>
    <mergeCell ref="AD77:AI77"/>
    <mergeCell ref="AJ77:AL77"/>
    <mergeCell ref="A77:B77"/>
    <mergeCell ref="C77:H77"/>
    <mergeCell ref="I77:K77"/>
    <mergeCell ref="AA76:AC76"/>
    <mergeCell ref="AD76:AI76"/>
    <mergeCell ref="AJ76:AL76"/>
    <mergeCell ref="A76:B76"/>
    <mergeCell ref="C76:H76"/>
    <mergeCell ref="I76:K76"/>
    <mergeCell ref="L76:Q76"/>
    <mergeCell ref="R76:T76"/>
    <mergeCell ref="U76:Z76"/>
    <mergeCell ref="L77:Q77"/>
    <mergeCell ref="R77:T77"/>
    <mergeCell ref="U77:Z77"/>
    <mergeCell ref="AT15:BG15"/>
    <mergeCell ref="BH15:BK15"/>
    <mergeCell ref="BL15:BY15"/>
    <mergeCell ref="AT16:BG16"/>
    <mergeCell ref="BH16:BK16"/>
    <mergeCell ref="BL16:BY16"/>
    <mergeCell ref="AT12:BG12"/>
    <mergeCell ref="BH12:BK12"/>
    <mergeCell ref="BL12:BY12"/>
    <mergeCell ref="AT13:BG13"/>
    <mergeCell ref="BH13:BK13"/>
    <mergeCell ref="BL13:BY13"/>
    <mergeCell ref="AT14:BG14"/>
    <mergeCell ref="BH14:BK14"/>
    <mergeCell ref="BL14:BY14"/>
  </mergeCells>
  <phoneticPr fontId="1"/>
  <printOptions horizontalCentered="1"/>
  <pageMargins left="0.23622047244094491" right="0.23622047244094491" top="0.15748031496062992" bottom="0.15748031496062992" header="0.31496062992125984" footer="0.31496062992125984"/>
  <pageSetup paperSize="9" scale="85" orientation="landscape" r:id="rId1"/>
  <rowBreaks count="1" manualBreakCount="1">
    <brk id="49" max="76" man="1"/>
  </rowBreaks>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29CEA6BB4FC8A40A944373D23FE2A9F" ma:contentTypeVersion="14" ma:contentTypeDescription="新しいドキュメントを作成します。" ma:contentTypeScope="" ma:versionID="600da57b563a3bf32063a63a816881dd">
  <xsd:schema xmlns:xsd="http://www.w3.org/2001/XMLSchema" xmlns:xs="http://www.w3.org/2001/XMLSchema" xmlns:p="http://schemas.microsoft.com/office/2006/metadata/properties" xmlns:ns2="cbffb612-0d69-47df-b8fc-2a6652a519ec" xmlns:ns3="5d97817f-4418-4126-80a6-5cc4da4a022f" targetNamespace="http://schemas.microsoft.com/office/2006/metadata/properties" ma:root="true" ma:fieldsID="ed86eb9c9fa15da44ff817b41d0b2772" ns2:_="" ns3:_="">
    <xsd:import namespace="cbffb612-0d69-47df-b8fc-2a6652a519ec"/>
    <xsd:import namespace="5d97817f-4418-4126-80a6-5cc4da4a022f"/>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bffb612-0d69-47df-b8fc-2a6652a519e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d97817f-4418-4126-80a6-5cc4da4a022f"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547feb8-1551-49c5-8e2b-79d293e455da}" ma:internalName="TaxCatchAll" ma:showField="CatchAllData" ma:web="5d97817f-4418-4126-80a6-5cc4da4a022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cbffb612-0d69-47df-b8fc-2a6652a519ec">
      <Terms xmlns="http://schemas.microsoft.com/office/infopath/2007/PartnerControls"/>
    </lcf76f155ced4ddcb4097134ff3c332f>
    <TaxCatchAll xmlns="5d97817f-4418-4126-80a6-5cc4da4a022f" xsi:nil="true"/>
    <Owner xmlns="cbffb612-0d69-47df-b8fc-2a6652a519ec">
      <UserInfo>
        <DisplayName/>
        <AccountId xsi:nil="true"/>
        <AccountType/>
      </UserInfo>
    </Owner>
  </documentManagement>
</p:properties>
</file>

<file path=customXml/itemProps1.xml><?xml version="1.0" encoding="utf-8"?>
<ds:datastoreItem xmlns:ds="http://schemas.openxmlformats.org/officeDocument/2006/customXml" ds:itemID="{93EC156F-1220-4A53-B802-7CA0B2B53AB3}"/>
</file>

<file path=customXml/itemProps2.xml><?xml version="1.0" encoding="utf-8"?>
<ds:datastoreItem xmlns:ds="http://schemas.openxmlformats.org/officeDocument/2006/customXml" ds:itemID="{2A7CDDA9-1A94-4C70-8E4C-0F988BF99BF6}"/>
</file>

<file path=customXml/itemProps3.xml><?xml version="1.0" encoding="utf-8"?>
<ds:datastoreItem xmlns:ds="http://schemas.openxmlformats.org/officeDocument/2006/customXml" ds:itemID="{A2779E88-288B-4317-A836-477BF1B9084E}"/>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13</vt:i4>
      </vt:variant>
      <vt:variant>
        <vt:lpstr>名前付き一覧</vt:lpstr>
      </vt:variant>
      <vt:variant>
        <vt:i4>15</vt:i4>
      </vt:variant>
    </vt:vector>
  </HeadingPairs>
  <TitlesOfParts>
    <vt:vector size="28" baseType="lpstr">
      <vt:lpstr>様式第２号</vt:lpstr>
      <vt:lpstr>０前回事業の改善状況</vt:lpstr>
      <vt:lpstr>１目標</vt:lpstr>
      <vt:lpstr>２第５章</vt:lpstr>
      <vt:lpstr>3構成員等</vt:lpstr>
      <vt:lpstr>3-2直接委託法人</vt:lpstr>
      <vt:lpstr>3-2（組織図等）</vt:lpstr>
      <vt:lpstr>４事業所魅力向上、事業拡大</vt:lpstr>
      <vt:lpstr>５人材育成</vt:lpstr>
      <vt:lpstr>６就職促進</vt:lpstr>
      <vt:lpstr>７基本方針</vt:lpstr>
      <vt:lpstr>８国の支援</vt:lpstr>
      <vt:lpstr>９地域独自</vt:lpstr>
      <vt:lpstr>'０前回事業の改善状況'!Print_Area</vt:lpstr>
      <vt:lpstr>'１目標'!Print_Area</vt:lpstr>
      <vt:lpstr>'２第５章'!Print_Area</vt:lpstr>
      <vt:lpstr>'3構成員等'!Print_Area</vt:lpstr>
      <vt:lpstr>'４事業所魅力向上、事業拡大'!Print_Area</vt:lpstr>
      <vt:lpstr>'５人材育成'!Print_Area</vt:lpstr>
      <vt:lpstr>'６就職促進'!Print_Area</vt:lpstr>
      <vt:lpstr>'７基本方針'!Print_Area</vt:lpstr>
      <vt:lpstr>'８国の支援'!Print_Area</vt:lpstr>
      <vt:lpstr>'９地域独自'!Print_Area</vt:lpstr>
      <vt:lpstr>様式第２号!Print_Area</vt:lpstr>
      <vt:lpstr>'４事業所魅力向上、事業拡大'!Print_Titles</vt:lpstr>
      <vt:lpstr>'５人材育成'!Print_Titles</vt:lpstr>
      <vt:lpstr>'６就職促進'!Print_Titles</vt:lpstr>
      <vt:lpstr>'９地域独自'!Print_Titles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0x010100829CEA6BB4FC8A40A944373D23FE2A9F</vt:lpwstr>
  </property>
  <property fmtid="{D5CDD505-2E9C-101B-9397-08002B2CF9AE}" pid="4" name="ComplianceAssetId">
    <vt:lpwstr/>
  </property>
  <property fmtid="{D5CDD505-2E9C-101B-9397-08002B2CF9AE}" pid="5" name="_activity">
    <vt:lpwstr>{"FileActivityType":"6","FileActivityTimeStamp":"2026-01-23T10:01:15.240Z","FileActivityUsersOnPage":[{"DisplayName":"田中 真奈美(tanaka-manami.4a6)","Id":"tmyxj@lansys.mhlw.go.jp"}],"FileActivityNavigationId":null}</vt:lpwstr>
  </property>
  <property fmtid="{D5CDD505-2E9C-101B-9397-08002B2CF9AE}" pid="6" name="TriggerFlowInfo">
    <vt:lpwstr/>
  </property>
</Properties>
</file>