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茨城労働局\共通\共通\★機密性２\事務組合係\報奨金\R7\R060826依頼（HP掲載　様式第１号一式）\１．HP掲載依頼（決裁用）\"/>
    </mc:Choice>
  </mc:AlternateContent>
  <xr:revisionPtr revIDLastSave="0" documentId="13_ncr:1_{333FA8B1-FF34-43CA-B170-B465A96D2D92}" xr6:coauthVersionLast="47" xr6:coauthVersionMax="47" xr10:uidLastSave="{00000000-0000-0000-0000-000000000000}"/>
  <bookViews>
    <workbookView xWindow="-120" yWindow="-120" windowWidth="29040" windowHeight="15840" firstSheet="1" activeTab="1" xr2:uid="{00000000-000D-0000-FFFF-FFFF00000000}"/>
  </bookViews>
  <sheets>
    <sheet name="表紙" sheetId="2" state="hidden" r:id="rId1"/>
    <sheet name="【記載例】【母体団体受取】受入証明書（別紙1-2)" sheetId="15" r:id="rId2"/>
    <sheet name="【様式】【母体団体受取】受入証明書（別紙1-2)" sheetId="28" r:id="rId3"/>
  </sheets>
  <definedNames>
    <definedName name="_xlnm.Print_Area" localSheetId="2">'【様式】【母体団体受取】受入証明書（別紙1-2)'!$A$1:$F$37</definedName>
    <definedName name="_xlnm.Print_Area" localSheetId="0">表紙!$A$1:$I$47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5" l="1"/>
  <c r="E12" i="15" s="1"/>
  <c r="E8" i="15"/>
  <c r="C8" i="15"/>
  <c r="D26" i="15"/>
  <c r="D24" i="15"/>
  <c r="C24" i="15"/>
  <c r="D22" i="15"/>
  <c r="C22" i="15"/>
  <c r="D18" i="15"/>
  <c r="C18" i="15"/>
  <c r="C7" i="15"/>
  <c r="C12" i="15" s="1"/>
  <c r="D29" i="15" l="1"/>
</calcChain>
</file>

<file path=xl/sharedStrings.xml><?xml version="1.0" encoding="utf-8"?>
<sst xmlns="http://schemas.openxmlformats.org/spreadsheetml/2006/main" count="64" uniqueCount="47">
  <si>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</si>
  <si>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</si>
  <si>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</si>
  <si>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</si>
  <si>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</si>
  <si>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</si>
  <si>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</si>
  <si>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</si>
  <si>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</si>
  <si>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</si>
  <si>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</si>
  <si>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</si>
  <si>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</si>
  <si>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</si>
  <si>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</si>
  <si>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</si>
  <si>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</si>
  <si>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</si>
  <si>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</si>
  <si>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</si>
  <si>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</si>
  <si>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</si>
  <si>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</si>
  <si>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</si>
  <si>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</si>
  <si>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</si>
  <si>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</si>
  <si>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</si>
  <si>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</si>
  <si>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</si>
  <si>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</si>
  <si>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</si>
  <si>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</si>
  <si>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交付申請時に提出する証明書</t>
    <rPh sb="0" eb="2">
      <t>コウフ</t>
    </rPh>
    <rPh sb="2" eb="5">
      <t>シンセイジ</t>
    </rPh>
    <rPh sb="6" eb="8">
      <t>テイシュツ</t>
    </rPh>
    <rPh sb="10" eb="13">
      <t>ショウメイショ</t>
    </rPh>
    <phoneticPr fontId="2"/>
  </si>
  <si>
    <t>交付申請時に提出する証明書の様式（母体団体が受け取る場合）</t>
    <rPh sb="0" eb="2">
      <t>コウフ</t>
    </rPh>
    <rPh sb="2" eb="4">
      <t>シンセイ</t>
    </rPh>
    <rPh sb="4" eb="5">
      <t>ジ</t>
    </rPh>
    <rPh sb="6" eb="8">
      <t>テイシュツ</t>
    </rPh>
    <rPh sb="10" eb="13">
      <t>ショウメイショ</t>
    </rPh>
    <rPh sb="14" eb="16">
      <t>ヨウシキ</t>
    </rPh>
    <rPh sb="17" eb="19">
      <t>ボタイ</t>
    </rPh>
    <rPh sb="19" eb="21">
      <t>ダンタイ</t>
    </rPh>
    <rPh sb="22" eb="23">
      <t>ウ</t>
    </rPh>
    <rPh sb="24" eb="25">
      <t>ト</t>
    </rPh>
    <rPh sb="26" eb="28">
      <t>バアイ</t>
    </rPh>
    <phoneticPr fontId="2"/>
  </si>
  <si>
    <t>別紙１-２</t>
    <rPh sb="0" eb="2">
      <t>ベッシ</t>
    </rPh>
    <phoneticPr fontId="2"/>
  </si>
  <si>
    <t>令和　　年　　月　　日　　　　　　　　　　　　　　　　　　　　　　　　　　　　　　　　　</t>
    <rPh sb="0" eb="2">
      <t>レイワ</t>
    </rPh>
    <rPh sb="4" eb="5">
      <t>ネン</t>
    </rPh>
    <rPh sb="7" eb="8">
      <t>ガツ</t>
    </rPh>
    <rPh sb="10" eb="11">
      <t>ニチ</t>
    </rPh>
    <phoneticPr fontId="2"/>
  </si>
  <si>
    <t>令和　　年　　月　　日　　　　　　　　　　　　　　　　　　　　　　　　　　　　　　　　</t>
    <rPh sb="0" eb="2">
      <t>レイワ</t>
    </rPh>
    <rPh sb="4" eb="5">
      <t>ネン</t>
    </rPh>
    <rPh sb="7" eb="8">
      <t>ガツ</t>
    </rPh>
    <rPh sb="10" eb="11">
      <t>ニチ</t>
    </rPh>
    <phoneticPr fontId="2"/>
  </si>
  <si>
    <t>別紙1-2（記載例）</t>
    <rPh sb="0" eb="2">
      <t>ベッシ</t>
    </rPh>
    <rPh sb="6" eb="9">
      <t>キサイレイ</t>
    </rPh>
    <phoneticPr fontId="2"/>
  </si>
  <si>
    <t>R７.３.31振り替え</t>
    <rPh sb="7" eb="8">
      <t>フ</t>
    </rPh>
    <rPh sb="9" eb="10">
      <t>カ</t>
    </rPh>
    <phoneticPr fontId="2"/>
  </si>
  <si>
    <t>（令和６年度交付分に係る受入および支出）</t>
    <rPh sb="1" eb="3">
      <t>レイワ</t>
    </rPh>
    <rPh sb="4" eb="6">
      <t>ネンド</t>
    </rPh>
    <rPh sb="5" eb="6">
      <t>ド</t>
    </rPh>
    <rPh sb="6" eb="8">
      <t>コウフ</t>
    </rPh>
    <rPh sb="8" eb="9">
      <t>ブン</t>
    </rPh>
    <rPh sb="10" eb="11">
      <t>カカ</t>
    </rPh>
    <rPh sb="12" eb="14">
      <t>ウケイレ</t>
    </rPh>
    <rPh sb="17" eb="19">
      <t>シシュツ</t>
    </rPh>
    <phoneticPr fontId="2"/>
  </si>
  <si>
    <t>令和６年12月〇日に交付を受けた報奨金2,000,000円の受入及び繰入については、下記のとおりです。
なお、繰入期日は令和６年12月〇日です。</t>
    <rPh sb="0" eb="2">
      <t>レイワ</t>
    </rPh>
    <rPh sb="28" eb="29">
      <t>エン</t>
    </rPh>
    <rPh sb="30" eb="31">
      <t>ウ</t>
    </rPh>
    <rPh sb="31" eb="32">
      <t>イ</t>
    </rPh>
    <rPh sb="32" eb="33">
      <t>オヨ</t>
    </rPh>
    <rPh sb="34" eb="36">
      <t>クリイレ</t>
    </rPh>
    <rPh sb="55" eb="57">
      <t>クリイレ</t>
    </rPh>
    <rPh sb="57" eb="59">
      <t>キジツ</t>
    </rPh>
    <rPh sb="60" eb="62">
      <t>レイワ</t>
    </rPh>
    <rPh sb="63" eb="64">
      <t>ネン</t>
    </rPh>
    <rPh sb="66" eb="67">
      <t>ツキ</t>
    </rPh>
    <rPh sb="68" eb="69">
      <t>ヒ</t>
    </rPh>
    <phoneticPr fontId="2"/>
  </si>
  <si>
    <t>令和６年12月〇日に交付を受けた報奨金2,000,000円の受入及び繰入については、下記のとおりです。
なお、振替期日は令和７年3月31日に一括して振り替えました。</t>
    <rPh sb="55" eb="57">
      <t>フリカエ</t>
    </rPh>
    <rPh sb="57" eb="59">
      <t>キジツ</t>
    </rPh>
    <rPh sb="60" eb="62">
      <t>レイワ</t>
    </rPh>
    <rPh sb="63" eb="64">
      <t>ネン</t>
    </rPh>
    <rPh sb="64" eb="65">
      <t>ヘイネン</t>
    </rPh>
    <rPh sb="65" eb="66">
      <t>ツキ</t>
    </rPh>
    <rPh sb="68" eb="69">
      <t>ヒ</t>
    </rPh>
    <rPh sb="70" eb="72">
      <t>イッカツ</t>
    </rPh>
    <rPh sb="74" eb="75">
      <t>フ</t>
    </rPh>
    <rPh sb="76" eb="77">
      <t>カ</t>
    </rPh>
    <phoneticPr fontId="2"/>
  </si>
  <si>
    <t>R７.３.31振り替え</t>
    <phoneticPr fontId="2"/>
  </si>
  <si>
    <t>令和７年３月３１日　　証明者　　労働保険事務組合　　代表　水戸　一郎</t>
    <rPh sb="0" eb="2">
      <t>レイワ</t>
    </rPh>
    <rPh sb="16" eb="18">
      <t>ロウドウ</t>
    </rPh>
    <rPh sb="18" eb="20">
      <t>ホケン</t>
    </rPh>
    <rPh sb="20" eb="22">
      <t>ジム</t>
    </rPh>
    <rPh sb="22" eb="24">
      <t>クミアイ</t>
    </rPh>
    <rPh sb="26" eb="28">
      <t>ダイヒョウ</t>
    </rPh>
    <rPh sb="29" eb="31">
      <t>ミト</t>
    </rPh>
    <rPh sb="32" eb="34">
      <t>イチロウ</t>
    </rPh>
    <phoneticPr fontId="2"/>
  </si>
  <si>
    <r>
      <t>令和７年３月３１日　　証明者　　琉</t>
    </r>
    <r>
      <rPr>
        <sz val="11"/>
        <color theme="1"/>
        <rFont val="MS UI Gothic"/>
        <family val="3"/>
        <charset val="128"/>
      </rPr>
      <t>星</t>
    </r>
    <r>
      <rPr>
        <sz val="11"/>
        <color theme="1"/>
        <rFont val="ＤＦ行書体"/>
        <family val="3"/>
        <charset val="128"/>
      </rPr>
      <t>経営労務研究会　代表　茨城　花子</t>
    </r>
    <rPh sb="16" eb="17">
      <t>リュウ</t>
    </rPh>
    <rPh sb="17" eb="18">
      <t>ホシ</t>
    </rPh>
    <rPh sb="18" eb="20">
      <t>ケイエイ</t>
    </rPh>
    <rPh sb="20" eb="22">
      <t>ロウム</t>
    </rPh>
    <rPh sb="22" eb="24">
      <t>ケンキュウ</t>
    </rPh>
    <rPh sb="26" eb="28">
      <t>ダイヒョウ</t>
    </rPh>
    <rPh sb="29" eb="31">
      <t>イバラキ</t>
    </rPh>
    <rPh sb="32" eb="34">
      <t>ハナコ</t>
    </rPh>
    <phoneticPr fontId="2"/>
  </si>
  <si>
    <t>（令和６年度交付分に係る受入および支出）</t>
    <rPh sb="1" eb="2">
      <t>レイ</t>
    </rPh>
    <rPh sb="2" eb="3">
      <t>ワ</t>
    </rPh>
    <rPh sb="4" eb="5">
      <t>ネン</t>
    </rPh>
    <rPh sb="5" eb="6">
      <t>ド</t>
    </rPh>
    <rPh sb="6" eb="8">
      <t>コウフ</t>
    </rPh>
    <rPh sb="8" eb="9">
      <t>ブン</t>
    </rPh>
    <rPh sb="10" eb="11">
      <t>カカ</t>
    </rPh>
    <rPh sb="12" eb="14">
      <t>ウケイレ</t>
    </rPh>
    <rPh sb="17" eb="19">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</si>
</sst>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25"/>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5"/>
      <color theme="1"/>
      <name val="ＭＳ Ｐゴシック"/>
      <family val="3"/>
      <charset val="128"/>
      <scheme val="minor"/>
    </font>
    <font>
      <sz val="14"/>
      <color rgb="FFFF0000"/>
      <name val="ＭＳ Ｐゴシック"/>
      <family val="3"/>
      <charset val="128"/>
      <scheme val="minor"/>
    </font>
    <font>
      <sz val="11"/>
      <color theme="1"/>
      <name val="MS UI Gothic"/>
      <family val="3"/>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0" fontId="0" fillId="0" borderId="3" xfId="0"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38" fontId="3" fillId="0" borderId="18" xfId="1" applyFont="1" applyFill="1" applyBorder="1">
      <alignment vertical="center"/>
    </xf>
    <xf numFmtId="0" fontId="8" fillId="0" borderId="6" xfId="0" applyFont="1" applyFill="1" applyBorder="1" applyAlignment="1">
      <alignment horizontal="center" vertical="center" wrapText="1"/>
    </xf>
    <xf numFmtId="0" fontId="0" fillId="0" borderId="19" xfId="0" applyFill="1" applyBorder="1">
      <alignmen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0" fillId="0" borderId="0" xfId="0" applyFill="1" applyBorder="1" applyAlignment="1">
      <alignment horizontal="left" vertical="center"/>
    </xf>
    <xf numFmtId="0" fontId="16" fillId="0" borderId="0" xfId="0" applyFont="1" applyFill="1" applyAlignment="1">
      <alignment horizontal="right" vertical="center"/>
    </xf>
    <xf numFmtId="0" fontId="13" fillId="0" borderId="0" xfId="0" applyFont="1" applyAlignment="1">
      <alignment horizontal="center" vertical="center"/>
    </xf>
    <xf numFmtId="0" fontId="14" fillId="0" borderId="21" xfId="0" applyFont="1" applyBorder="1" applyAlignment="1">
      <alignment vertical="center"/>
    </xf>
    <xf numFmtId="0" fontId="15" fillId="0" borderId="24" xfId="0" applyFont="1" applyBorder="1" applyAlignment="1">
      <alignment vertical="center"/>
    </xf>
    <xf numFmtId="0" fontId="15" fillId="0" borderId="22" xfId="0" applyFont="1" applyBorder="1" applyAlignment="1">
      <alignment vertical="center"/>
    </xf>
    <xf numFmtId="0" fontId="15" fillId="0" borderId="23" xfId="0" applyFont="1" applyBorder="1" applyAlignment="1">
      <alignment vertical="center"/>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xf>
    <xf numFmtId="0" fontId="18" fillId="0" borderId="0" xfId="0" applyFont="1" applyFill="1" applyAlignment="1">
      <alignment vertical="center" wrapText="1"/>
    </xf>
    <xf numFmtId="0" fontId="16" fillId="0" borderId="0" xfId="0" applyFont="1" applyFill="1" applyAlignment="1">
      <alignment horizontal="right" vertical="center"/>
    </xf>
    <xf numFmtId="0" fontId="19" fillId="0" borderId="0" xfId="0" applyFont="1" applyFill="1" applyAlignment="1">
      <alignment horizontal="center" vertical="center"/>
    </xf>
    <xf numFmtId="0" fontId="19" fillId="0" borderId="0" xfId="0" applyFont="1" applyAlignment="1">
      <alignment horizontal="center" vertical="center"/>
    </xf>
    <xf numFmtId="0" fontId="16" fillId="0" borderId="0" xfId="0" applyFont="1" applyFill="1" applyAlignment="1">
      <alignment horizontal="center" vertical="center"/>
    </xf>
    <xf numFmtId="0" fontId="17" fillId="0" borderId="0" xfId="0" applyFont="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361949</xdr:colOff>
      <xdr:row>3</xdr:row>
      <xdr:rowOff>419100</xdr:rowOff>
    </xdr:from>
    <xdr:to>
      <xdr:col>6</xdr:col>
      <xdr:colOff>1838324</xdr:colOff>
      <xdr:row>6</xdr:row>
      <xdr:rowOff>184023</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248399" y="809625"/>
          <a:ext cx="2066925" cy="1565148"/>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区分経理上、収入については、「報奨金」という目で受け入れるよう指導しています。そのため、款や項という名称は問わず、帳簿上の区分けは省略せずに記入してください。繰入先の母体も同様です。</a:t>
          </a:r>
        </a:p>
      </xdr:txBody>
    </xdr:sp>
    <xdr:clientData/>
  </xdr:twoCellAnchor>
  <xdr:twoCellAnchor>
    <xdr:from>
      <xdr:col>6</xdr:col>
      <xdr:colOff>19050</xdr:colOff>
      <xdr:row>12</xdr:row>
      <xdr:rowOff>57151</xdr:rowOff>
    </xdr:from>
    <xdr:to>
      <xdr:col>6</xdr:col>
      <xdr:colOff>1895475</xdr:colOff>
      <xdr:row>16</xdr:row>
      <xdr:rowOff>390525</xdr:rowOff>
    </xdr:to>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6496050" y="3638551"/>
          <a:ext cx="1876425" cy="2314574"/>
        </a:xfrm>
        <a:prstGeom prst="wedgeRectCallout">
          <a:avLst>
            <a:gd name="adj1" fmla="val -110558"/>
            <a:gd name="adj2" fmla="val 2196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振替期日は簡便のため国の会計年度末の</a:t>
          </a:r>
          <a:r>
            <a:rPr kumimoji="1" lang="en-US" altLang="ja-JP" sz="1100"/>
            <a:t>3</a:t>
          </a:r>
          <a:r>
            <a:rPr kumimoji="1" lang="ja-JP" altLang="en-US" sz="1100"/>
            <a:t>月</a:t>
          </a:r>
          <a:r>
            <a:rPr kumimoji="1" lang="en-US" altLang="ja-JP" sz="1100"/>
            <a:t>31</a:t>
          </a:r>
          <a:r>
            <a:rPr kumimoji="1" lang="ja-JP" altLang="en-US" sz="1100"/>
            <a:t>日を例示しています。また簡便のため一括した振替を勧めている関係で「一括して」という文言をいれてあります。振替期日を備考欄に記載してあればこの文章の省略も可です。</a:t>
          </a:r>
        </a:p>
      </xdr:txBody>
    </xdr:sp>
    <xdr:clientData/>
  </xdr:twoCellAnchor>
  <xdr:twoCellAnchor>
    <xdr:from>
      <xdr:col>5</xdr:col>
      <xdr:colOff>104774</xdr:colOff>
      <xdr:row>23</xdr:row>
      <xdr:rowOff>76200</xdr:rowOff>
    </xdr:from>
    <xdr:to>
      <xdr:col>6</xdr:col>
      <xdr:colOff>1638299</xdr:colOff>
      <xdr:row>29</xdr:row>
      <xdr:rowOff>38100</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5991224" y="7639050"/>
          <a:ext cx="2124075" cy="1752600"/>
        </a:xfrm>
        <a:prstGeom prst="wedgeRectCallout">
          <a:avLst>
            <a:gd name="adj1" fmla="val -57913"/>
            <a:gd name="adj2" fmla="val 8679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事務組合で受け入れた後、母体団体に繰入れられた報奨金２００万円が、母体団体の会計で支出され</a:t>
          </a:r>
          <a:r>
            <a:rPr kumimoji="1" lang="en-US" altLang="ja-JP" sz="1100"/>
            <a:t>,</a:t>
          </a:r>
          <a:r>
            <a:rPr kumimoji="1" lang="ja-JP" altLang="en-US" sz="1100"/>
            <a:t>振替られたことについて母体団体代表と事務組合代表が証明しています。</a:t>
          </a:r>
        </a:p>
      </xdr:txBody>
    </xdr:sp>
    <xdr:clientData/>
  </xdr:twoCellAnchor>
  <xdr:oneCellAnchor>
    <xdr:from>
      <xdr:col>5</xdr:col>
      <xdr:colOff>19050</xdr:colOff>
      <xdr:row>30</xdr:row>
      <xdr:rowOff>628650</xdr:rowOff>
    </xdr:from>
    <xdr:ext cx="494104" cy="523874"/>
    <xdr:sp macro="" textlink="">
      <xdr:nvSpPr>
        <xdr:cNvPr id="4" name="円/楕円 3">
          <a:extLst>
            <a:ext uri="{FF2B5EF4-FFF2-40B4-BE49-F238E27FC236}">
              <a16:creationId xmlns:a16="http://schemas.microsoft.com/office/drawing/2014/main" id="{89125DD0-78BA-4DA3-92F8-A3D04A6AEC67}"/>
            </a:ext>
          </a:extLst>
        </xdr:cNvPr>
        <xdr:cNvSpPr/>
      </xdr:nvSpPr>
      <xdr:spPr>
        <a:xfrm flipH="1">
          <a:off x="5905500" y="10877550"/>
          <a:ext cx="494104" cy="523874"/>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wrap="square" rtlCol="0" anchor="ctr" anchorCtr="1">
          <a:spAutoFit/>
        </a:bodyPr>
        <a:lstStyle/>
        <a:p>
          <a:pPr algn="ctr"/>
          <a:r>
            <a:rPr kumimoji="1" lang="ja-JP" altLang="en-US" sz="1000" b="1" cap="none" spc="0" baseline="0">
              <a:ln w="18000">
                <a:noFill/>
                <a:prstDash val="solid"/>
                <a:miter lim="800000"/>
              </a:ln>
              <a:solidFill>
                <a:srgbClr val="FF0000"/>
              </a:solidFill>
              <a:effectLst/>
              <a:latin typeface="BIZ UDPゴシック" panose="020B0400000000000000" pitchFamily="50" charset="-128"/>
              <a:ea typeface="BIZ UDPゴシック" panose="020B0400000000000000" pitchFamily="50" charset="-128"/>
            </a:rPr>
            <a:t>水戸</a:t>
          </a:r>
        </a:p>
      </xdr:txBody>
    </xdr:sp>
    <xdr:clientData/>
  </xdr:oneCellAnchor>
  <xdr:oneCellAnchor>
    <xdr:from>
      <xdr:col>5</xdr:col>
      <xdr:colOff>9525</xdr:colOff>
      <xdr:row>32</xdr:row>
      <xdr:rowOff>152400</xdr:rowOff>
    </xdr:from>
    <xdr:ext cx="494104" cy="523874"/>
    <xdr:sp macro="" textlink="">
      <xdr:nvSpPr>
        <xdr:cNvPr id="6" name="円/楕円 3">
          <a:extLst>
            <a:ext uri="{FF2B5EF4-FFF2-40B4-BE49-F238E27FC236}">
              <a16:creationId xmlns:a16="http://schemas.microsoft.com/office/drawing/2014/main" id="{507CC80B-6156-40D3-B951-78B533F58F68}"/>
            </a:ext>
          </a:extLst>
        </xdr:cNvPr>
        <xdr:cNvSpPr/>
      </xdr:nvSpPr>
      <xdr:spPr>
        <a:xfrm flipH="1">
          <a:off x="5895975" y="11572875"/>
          <a:ext cx="494104" cy="523874"/>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wrap="square" rtlCol="0" anchor="ctr" anchorCtr="1">
          <a:spAutoFit/>
        </a:bodyPr>
        <a:lstStyle/>
        <a:p>
          <a:pPr algn="ctr"/>
          <a:r>
            <a:rPr kumimoji="1" lang="ja-JP" altLang="en-US" sz="1000" b="1" cap="none" spc="0" baseline="0">
              <a:ln w="18000">
                <a:noFill/>
                <a:prstDash val="solid"/>
                <a:miter lim="800000"/>
              </a:ln>
              <a:solidFill>
                <a:srgbClr val="FF0000"/>
              </a:solidFill>
              <a:effectLst/>
              <a:latin typeface="BIZ UDPゴシック" panose="020B0400000000000000" pitchFamily="50" charset="-128"/>
              <a:ea typeface="BIZ UDPゴシック" panose="020B0400000000000000" pitchFamily="50" charset="-128"/>
            </a:rPr>
            <a:t>茨城</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60" zoomScaleNormal="100" workbookViewId="0">
      <selection activeCell="A2" sqref="A2:F2"/>
    </sheetView>
  </sheetViews>
  <sheetFormatPr defaultRowHeight="13.5"/>
  <sheetData>
    <row r="1" spans="8:9" ht="14.25" thickBot="1"/>
    <row r="2" spans="8:9">
      <c r="H2" s="52"/>
      <c r="I2" s="53"/>
    </row>
    <row r="3" spans="8:9" ht="14.25" thickBot="1">
      <c r="H3" s="54"/>
      <c r="I3" s="55"/>
    </row>
    <row r="19" spans="1:9" ht="29.25">
      <c r="A19" s="51" t="s">
        <v>33</v>
      </c>
      <c r="B19" s="51"/>
      <c r="C19" s="51"/>
      <c r="D19" s="51"/>
      <c r="E19" s="51"/>
      <c r="F19" s="51"/>
      <c r="G19" s="51"/>
      <c r="H19" s="51"/>
      <c r="I19" s="51"/>
    </row>
  </sheetData>
  <mergeCells count="2">
    <mergeCell ref="A19:I19"/>
    <mergeCell ref="H2:I3"/>
  </mergeCells>
  <phoneticPr fontId="2"/>
  <pageMargins left="0.31496062992125984" right="0.31496062992125984"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G34"/>
  <sheetViews>
    <sheetView tabSelected="1" view="pageBreakPreview" zoomScaleNormal="100" zoomScaleSheetLayoutView="100" workbookViewId="0">
      <selection activeCell="B35" sqref="B35"/>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30" customHeight="1">
      <c r="A1" s="63" t="s">
        <v>34</v>
      </c>
      <c r="B1" s="64"/>
      <c r="C1" s="64"/>
      <c r="D1" s="64"/>
      <c r="E1" s="64"/>
      <c r="F1" s="64"/>
      <c r="G1" s="50" t="s">
        <v>38</v>
      </c>
    </row>
    <row r="2" spans="1:7" ht="30" customHeight="1">
      <c r="A2" s="65" t="s">
        <v>40</v>
      </c>
      <c r="B2" s="66"/>
      <c r="C2" s="66"/>
      <c r="D2" s="66"/>
      <c r="E2" s="66"/>
      <c r="F2" s="66"/>
    </row>
    <row r="3" spans="1:7" ht="30.75" customHeight="1">
      <c r="A3" s="41"/>
      <c r="B3" s="67" t="s">
        <v>25</v>
      </c>
      <c r="C3" s="67"/>
      <c r="D3" s="68"/>
      <c r="E3" s="68"/>
      <c r="F3" s="1"/>
    </row>
    <row r="4" spans="1:7" ht="75" customHeight="1">
      <c r="A4" s="56" t="s">
        <v>41</v>
      </c>
      <c r="B4" s="57"/>
      <c r="C4" s="57"/>
      <c r="D4" s="57"/>
      <c r="E4" s="57"/>
      <c r="F4" s="57"/>
    </row>
    <row r="5" spans="1:7" ht="22.5" customHeight="1">
      <c r="A5" s="15"/>
      <c r="B5" s="69" t="s">
        <v>23</v>
      </c>
      <c r="C5" s="70"/>
      <c r="D5" s="69" t="s">
        <v>24</v>
      </c>
      <c r="E5" s="70"/>
      <c r="F5" s="14"/>
    </row>
    <row r="6" spans="1:7" ht="57.75" customHeight="1">
      <c r="B6" s="3" t="s">
        <v>8</v>
      </c>
      <c r="C6" s="13" t="s">
        <v>29</v>
      </c>
      <c r="D6" s="3" t="s">
        <v>10</v>
      </c>
      <c r="E6" s="13" t="s">
        <v>32</v>
      </c>
    </row>
    <row r="7" spans="1:7" ht="15.95" customHeight="1">
      <c r="B7" s="16" t="s">
        <v>6</v>
      </c>
      <c r="C7" s="5">
        <f>C9</f>
        <v>2000000</v>
      </c>
      <c r="D7" s="16" t="s">
        <v>6</v>
      </c>
      <c r="E7" s="5">
        <f>C9</f>
        <v>2000000</v>
      </c>
    </row>
    <row r="8" spans="1:7" ht="15.95" customHeight="1">
      <c r="B8" s="17" t="s">
        <v>9</v>
      </c>
      <c r="C8" s="46">
        <f>C9</f>
        <v>2000000</v>
      </c>
      <c r="D8" s="17" t="s">
        <v>7</v>
      </c>
      <c r="E8" s="46">
        <f>E9</f>
        <v>2000000</v>
      </c>
    </row>
    <row r="9" spans="1:7" ht="15.95" customHeight="1">
      <c r="B9" s="6" t="s">
        <v>30</v>
      </c>
      <c r="C9" s="7">
        <v>2000000</v>
      </c>
      <c r="D9" s="6" t="s">
        <v>31</v>
      </c>
      <c r="E9" s="7">
        <v>2000000</v>
      </c>
    </row>
    <row r="10" spans="1:7" ht="15.95" customHeight="1">
      <c r="B10" s="18" t="s">
        <v>11</v>
      </c>
      <c r="C10" s="19">
        <v>-2000000</v>
      </c>
      <c r="D10" s="18" t="s">
        <v>20</v>
      </c>
      <c r="E10" s="7"/>
    </row>
    <row r="11" spans="1:7" ht="15.95" customHeight="1">
      <c r="B11" s="18"/>
      <c r="C11" s="19"/>
      <c r="D11" s="18"/>
      <c r="E11" s="7"/>
    </row>
    <row r="12" spans="1:7" ht="17.25" customHeight="1">
      <c r="B12" s="47" t="s">
        <v>0</v>
      </c>
      <c r="C12" s="48">
        <f>C7</f>
        <v>2000000</v>
      </c>
      <c r="D12" s="42"/>
      <c r="E12" s="48">
        <f>E7</f>
        <v>2000000</v>
      </c>
    </row>
    <row r="13" spans="1:7" ht="40.5" customHeight="1" thickBot="1">
      <c r="A13" s="44"/>
      <c r="B13" s="11"/>
      <c r="C13" s="11"/>
      <c r="D13" s="11"/>
      <c r="E13" s="12"/>
    </row>
    <row r="14" spans="1:7" ht="33.75" customHeight="1" thickTop="1">
      <c r="A14" s="41"/>
      <c r="B14" s="71" t="s">
        <v>26</v>
      </c>
      <c r="C14" s="71"/>
      <c r="D14" s="72"/>
      <c r="E14" s="72"/>
      <c r="F14" s="45"/>
    </row>
    <row r="15" spans="1:7" ht="69" customHeight="1">
      <c r="A15" s="56" t="s">
        <v>42</v>
      </c>
      <c r="B15" s="57"/>
      <c r="C15" s="57"/>
      <c r="D15" s="57"/>
      <c r="E15" s="57"/>
      <c r="F15" s="57"/>
    </row>
    <row r="16" spans="1:7" ht="12.75" customHeight="1" thickBot="1">
      <c r="A16" s="15"/>
      <c r="B16" s="14"/>
      <c r="C16" s="14"/>
      <c r="D16" s="14"/>
      <c r="E16" s="14"/>
      <c r="F16" s="14"/>
    </row>
    <row r="17" spans="2:5" ht="42" customHeight="1">
      <c r="B17" s="4" t="s">
        <v>4</v>
      </c>
      <c r="C17" s="20" t="s">
        <v>5</v>
      </c>
      <c r="D17" s="30" t="s">
        <v>27</v>
      </c>
      <c r="E17" s="25" t="s">
        <v>2</v>
      </c>
    </row>
    <row r="18" spans="2:5" ht="19.5" customHeight="1">
      <c r="B18" s="16" t="s">
        <v>3</v>
      </c>
      <c r="C18" s="21">
        <f>SUM(C19:C20)</f>
        <v>4800000</v>
      </c>
      <c r="D18" s="31">
        <f>SUM(D19:D20)</f>
        <v>1125000</v>
      </c>
      <c r="E18" s="26" t="s">
        <v>39</v>
      </c>
    </row>
    <row r="19" spans="2:5" ht="15.95" customHeight="1">
      <c r="B19" s="6" t="s">
        <v>12</v>
      </c>
      <c r="C19" s="22">
        <v>2400000</v>
      </c>
      <c r="D19" s="32">
        <v>665000</v>
      </c>
      <c r="E19" s="58"/>
    </row>
    <row r="20" spans="2:5" ht="15.95" customHeight="1">
      <c r="B20" s="6" t="s">
        <v>1</v>
      </c>
      <c r="C20" s="22">
        <v>2400000</v>
      </c>
      <c r="D20" s="32">
        <v>460000</v>
      </c>
      <c r="E20" s="58"/>
    </row>
    <row r="21" spans="2:5" ht="15.95" customHeight="1">
      <c r="B21" s="8"/>
      <c r="C21" s="23"/>
      <c r="D21" s="33"/>
      <c r="E21" s="27"/>
    </row>
    <row r="22" spans="2:5" ht="21.75" customHeight="1">
      <c r="B22" s="16" t="s">
        <v>15</v>
      </c>
      <c r="C22" s="38">
        <f>SUM(C23:C23)</f>
        <v>1000000</v>
      </c>
      <c r="D22" s="40">
        <f>SUM(D23:D23)</f>
        <v>200000</v>
      </c>
      <c r="E22" s="26" t="s">
        <v>43</v>
      </c>
    </row>
    <row r="23" spans="2:5" ht="27" customHeight="1">
      <c r="B23" s="37" t="s">
        <v>16</v>
      </c>
      <c r="C23" s="22">
        <v>1000000</v>
      </c>
      <c r="D23" s="35">
        <v>200000</v>
      </c>
      <c r="E23" s="39"/>
    </row>
    <row r="24" spans="2:5" ht="18.75" customHeight="1">
      <c r="B24" s="16" t="s">
        <v>17</v>
      </c>
      <c r="C24" s="38">
        <f>SUM(C25:C25)</f>
        <v>30000</v>
      </c>
      <c r="D24" s="40">
        <f>SUM(D25:D25)</f>
        <v>30000</v>
      </c>
      <c r="E24" s="26" t="s">
        <v>43</v>
      </c>
    </row>
    <row r="25" spans="2:5" ht="33.75" customHeight="1">
      <c r="B25" s="37" t="s">
        <v>18</v>
      </c>
      <c r="C25" s="22">
        <v>30000</v>
      </c>
      <c r="D25" s="35">
        <v>30000</v>
      </c>
      <c r="E25" s="39"/>
    </row>
    <row r="26" spans="2:5" ht="24" customHeight="1">
      <c r="B26" s="16" t="s">
        <v>13</v>
      </c>
      <c r="C26" s="21"/>
      <c r="D26" s="34">
        <f>SUM(D27:D27)</f>
        <v>645000</v>
      </c>
      <c r="E26" s="26" t="s">
        <v>43</v>
      </c>
    </row>
    <row r="27" spans="2:5" ht="31.5" customHeight="1">
      <c r="B27" s="9" t="s">
        <v>14</v>
      </c>
      <c r="C27" s="22"/>
      <c r="D27" s="35">
        <v>645000</v>
      </c>
      <c r="E27" s="28"/>
    </row>
    <row r="28" spans="2:5" ht="15.95" customHeight="1">
      <c r="B28" s="10"/>
      <c r="C28" s="23"/>
      <c r="D28" s="33"/>
      <c r="E28" s="27"/>
    </row>
    <row r="29" spans="2:5" ht="17.25" customHeight="1" thickBot="1">
      <c r="B29" s="10" t="s">
        <v>0</v>
      </c>
      <c r="C29" s="24"/>
      <c r="D29" s="36">
        <f>D18+D22+D24+D26</f>
        <v>2000000</v>
      </c>
      <c r="E29" s="29"/>
    </row>
    <row r="30" spans="2:5" ht="10.5" customHeight="1">
      <c r="B30" s="11"/>
      <c r="C30" s="11"/>
      <c r="D30" s="11"/>
      <c r="E30" s="12"/>
    </row>
    <row r="31" spans="2:5" ht="53.25" customHeight="1">
      <c r="B31" s="56" t="s">
        <v>28</v>
      </c>
      <c r="C31" s="56"/>
      <c r="D31" s="56"/>
      <c r="E31" s="56"/>
    </row>
    <row r="32" spans="2:5" ht="39" customHeight="1">
      <c r="B32" s="59" t="s">
        <v>44</v>
      </c>
      <c r="C32" s="60"/>
      <c r="D32" s="60"/>
      <c r="E32" s="60"/>
    </row>
    <row r="34" spans="2:5" ht="43.5" customHeight="1">
      <c r="B34" s="59" t="s">
        <v>45</v>
      </c>
      <c r="C34" s="60"/>
      <c r="D34" s="60"/>
      <c r="E34" s="60"/>
    </row>
  </sheetData>
  <mergeCells count="12">
    <mergeCell ref="B32:E32"/>
    <mergeCell ref="B34:E34"/>
    <mergeCell ref="B3:E3"/>
    <mergeCell ref="A4:F4"/>
    <mergeCell ref="B5:C5"/>
    <mergeCell ref="D5:E5"/>
    <mergeCell ref="B14:E14"/>
    <mergeCell ref="A1:F1"/>
    <mergeCell ref="A2:F2"/>
    <mergeCell ref="A15:F15"/>
    <mergeCell ref="E19:E20"/>
    <mergeCell ref="B31:E31"/>
  </mergeCells>
  <phoneticPr fontId="2"/>
  <pageMargins left="0.70866141732283472" right="0.31496062992125984" top="0.78740157480314965" bottom="0.55118110236220474"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F36"/>
  <sheetViews>
    <sheetView view="pageBreakPreview" topLeftCell="A15" zoomScaleNormal="100" zoomScaleSheetLayoutView="100" workbookViewId="0">
      <selection activeCell="L29" sqref="L29"/>
    </sheetView>
  </sheetViews>
  <sheetFormatPr defaultRowHeight="13.5"/>
  <cols>
    <col min="1" max="1" width="6.75" style="2" customWidth="1"/>
    <col min="2" max="5" width="17.625" style="2" customWidth="1"/>
    <col min="6" max="6" width="7.75" style="2" customWidth="1"/>
    <col min="7" max="16384" width="9" style="2"/>
  </cols>
  <sheetData>
    <row r="1" spans="1:6" ht="26.25" customHeight="1">
      <c r="E1" s="62" t="s">
        <v>35</v>
      </c>
      <c r="F1" s="62"/>
    </row>
    <row r="2" spans="1:6" ht="22.5" customHeight="1">
      <c r="A2" s="65" t="s">
        <v>34</v>
      </c>
      <c r="B2" s="65"/>
      <c r="C2" s="65"/>
      <c r="D2" s="65"/>
      <c r="E2" s="65"/>
      <c r="F2" s="65"/>
    </row>
    <row r="3" spans="1:6" ht="27.75" customHeight="1">
      <c r="A3" s="74" t="s">
        <v>46</v>
      </c>
      <c r="B3" s="75"/>
      <c r="C3" s="75"/>
      <c r="D3" s="75"/>
      <c r="E3" s="75"/>
      <c r="F3" s="75"/>
    </row>
    <row r="4" spans="1:6" ht="30.75" customHeight="1">
      <c r="A4" s="67" t="s">
        <v>25</v>
      </c>
      <c r="B4" s="67"/>
      <c r="C4" s="67"/>
      <c r="D4" s="67"/>
      <c r="E4" s="67"/>
      <c r="F4" s="67"/>
    </row>
    <row r="5" spans="1:6" ht="30.75" customHeight="1">
      <c r="A5" s="56"/>
      <c r="B5" s="57"/>
      <c r="C5" s="57"/>
      <c r="D5" s="57"/>
      <c r="E5" s="57"/>
      <c r="F5" s="57"/>
    </row>
    <row r="6" spans="1:6" ht="22.5" customHeight="1">
      <c r="A6" s="15"/>
      <c r="B6" s="69" t="s">
        <v>23</v>
      </c>
      <c r="C6" s="70"/>
      <c r="D6" s="69" t="s">
        <v>24</v>
      </c>
      <c r="E6" s="70"/>
      <c r="F6" s="14"/>
    </row>
    <row r="7" spans="1:6" ht="57.75" customHeight="1">
      <c r="B7" s="3" t="s">
        <v>21</v>
      </c>
      <c r="C7" s="13" t="s">
        <v>29</v>
      </c>
      <c r="D7" s="3" t="s">
        <v>21</v>
      </c>
      <c r="E7" s="13" t="s">
        <v>32</v>
      </c>
    </row>
    <row r="8" spans="1:6" ht="15.95" customHeight="1">
      <c r="B8" s="16"/>
      <c r="C8" s="5"/>
      <c r="D8" s="16"/>
      <c r="E8" s="5"/>
    </row>
    <row r="9" spans="1:6" ht="15.95" customHeight="1">
      <c r="B9" s="17"/>
      <c r="C9" s="7"/>
      <c r="D9" s="17"/>
      <c r="E9" s="7"/>
    </row>
    <row r="10" spans="1:6" ht="15.95" customHeight="1">
      <c r="B10" s="6"/>
      <c r="C10" s="7"/>
      <c r="D10" s="6"/>
      <c r="E10" s="7"/>
    </row>
    <row r="11" spans="1:6" ht="15.95" customHeight="1">
      <c r="B11" s="18"/>
      <c r="C11" s="19"/>
      <c r="D11" s="18"/>
      <c r="E11" s="7"/>
    </row>
    <row r="12" spans="1:6" ht="15.95" customHeight="1">
      <c r="B12" s="18"/>
      <c r="C12" s="19"/>
      <c r="D12" s="18"/>
      <c r="E12" s="7"/>
    </row>
    <row r="13" spans="1:6" ht="17.25" customHeight="1">
      <c r="B13" s="47" t="s">
        <v>0</v>
      </c>
      <c r="C13" s="48"/>
      <c r="D13" s="42"/>
      <c r="E13" s="48"/>
    </row>
    <row r="14" spans="1:6" ht="40.5" customHeight="1" thickBot="1">
      <c r="A14" s="44"/>
      <c r="B14" s="11"/>
      <c r="C14" s="11"/>
      <c r="D14" s="11"/>
      <c r="E14" s="12"/>
    </row>
    <row r="15" spans="1:6" ht="33.75" customHeight="1" thickTop="1">
      <c r="A15" s="71" t="s">
        <v>26</v>
      </c>
      <c r="B15" s="71"/>
      <c r="C15" s="71"/>
      <c r="D15" s="71"/>
      <c r="E15" s="71"/>
      <c r="F15" s="71"/>
    </row>
    <row r="16" spans="1:6" ht="24" customHeight="1">
      <c r="A16" s="56"/>
      <c r="B16" s="57"/>
      <c r="C16" s="57"/>
      <c r="D16" s="57"/>
      <c r="E16" s="57"/>
      <c r="F16" s="57"/>
    </row>
    <row r="17" spans="1:6" ht="12.75" customHeight="1" thickBot="1">
      <c r="A17" s="15"/>
      <c r="B17" s="14"/>
      <c r="C17" s="14"/>
      <c r="D17" s="14"/>
      <c r="E17" s="14"/>
      <c r="F17" s="14"/>
    </row>
    <row r="18" spans="1:6" ht="42" customHeight="1">
      <c r="B18" s="4" t="s">
        <v>4</v>
      </c>
      <c r="C18" s="43" t="s">
        <v>19</v>
      </c>
      <c r="D18" s="30" t="s">
        <v>27</v>
      </c>
      <c r="E18" s="25" t="s">
        <v>2</v>
      </c>
    </row>
    <row r="19" spans="1:6" ht="19.5" customHeight="1">
      <c r="B19" s="16"/>
      <c r="C19" s="21"/>
      <c r="D19" s="31"/>
      <c r="E19" s="26"/>
    </row>
    <row r="20" spans="1:6" ht="15.95" customHeight="1">
      <c r="B20" s="6"/>
      <c r="C20" s="22"/>
      <c r="D20" s="32"/>
      <c r="E20" s="58"/>
    </row>
    <row r="21" spans="1:6" ht="15.95" customHeight="1">
      <c r="B21" s="6"/>
      <c r="C21" s="22"/>
      <c r="D21" s="32"/>
      <c r="E21" s="58"/>
    </row>
    <row r="22" spans="1:6" ht="15.95" customHeight="1">
      <c r="B22" s="8"/>
      <c r="C22" s="23"/>
      <c r="D22" s="33"/>
      <c r="E22" s="27"/>
    </row>
    <row r="23" spans="1:6" ht="21.75" customHeight="1">
      <c r="B23" s="16"/>
      <c r="C23" s="38"/>
      <c r="D23" s="40"/>
      <c r="E23" s="26"/>
    </row>
    <row r="24" spans="1:6" ht="27" customHeight="1">
      <c r="B24" s="37"/>
      <c r="C24" s="22"/>
      <c r="D24" s="35"/>
      <c r="E24" s="39"/>
    </row>
    <row r="25" spans="1:6" ht="18.75" customHeight="1">
      <c r="B25" s="16"/>
      <c r="C25" s="38"/>
      <c r="D25" s="40"/>
      <c r="E25" s="26"/>
    </row>
    <row r="26" spans="1:6" ht="33.75" customHeight="1">
      <c r="B26" s="37"/>
      <c r="C26" s="22"/>
      <c r="D26" s="35"/>
      <c r="E26" s="39"/>
    </row>
    <row r="27" spans="1:6" ht="24" customHeight="1">
      <c r="B27" s="16"/>
      <c r="C27" s="21"/>
      <c r="D27" s="34"/>
      <c r="E27" s="26"/>
    </row>
    <row r="28" spans="1:6" ht="31.5" customHeight="1">
      <c r="B28" s="9"/>
      <c r="C28" s="22"/>
      <c r="D28" s="35"/>
      <c r="E28" s="28"/>
    </row>
    <row r="29" spans="1:6" ht="15.95" customHeight="1">
      <c r="B29" s="10"/>
      <c r="C29" s="23"/>
      <c r="D29" s="33"/>
      <c r="E29" s="27"/>
    </row>
    <row r="30" spans="1:6" ht="17.25" customHeight="1" thickBot="1">
      <c r="B30" s="10" t="s">
        <v>0</v>
      </c>
      <c r="C30" s="24"/>
      <c r="D30" s="36"/>
      <c r="E30" s="29"/>
    </row>
    <row r="31" spans="1:6" ht="10.5" customHeight="1">
      <c r="B31" s="11"/>
      <c r="C31" s="11"/>
      <c r="D31" s="11"/>
      <c r="E31" s="12"/>
    </row>
    <row r="32" spans="1:6" ht="18" customHeight="1">
      <c r="B32" s="61" t="s">
        <v>22</v>
      </c>
      <c r="C32" s="61"/>
      <c r="D32" s="61"/>
      <c r="E32" s="61"/>
    </row>
    <row r="33" spans="2:5" ht="18" customHeight="1">
      <c r="B33" s="73" t="s">
        <v>36</v>
      </c>
      <c r="C33" s="73"/>
      <c r="D33" s="73"/>
      <c r="E33" s="73"/>
    </row>
    <row r="34" spans="2:5" ht="14.25" customHeight="1">
      <c r="B34" s="49"/>
      <c r="C34" s="49"/>
      <c r="D34" s="49"/>
      <c r="E34" s="49"/>
    </row>
    <row r="35" spans="2:5" ht="18" customHeight="1">
      <c r="B35" s="73" t="s">
        <v>37</v>
      </c>
      <c r="C35" s="73"/>
      <c r="D35" s="73"/>
      <c r="E35" s="73"/>
    </row>
    <row r="36" spans="2:5" ht="18" customHeight="1">
      <c r="B36" s="56"/>
      <c r="C36" s="56"/>
      <c r="D36" s="56"/>
      <c r="E36" s="56"/>
    </row>
  </sheetData>
  <mergeCells count="14">
    <mergeCell ref="E1:F1"/>
    <mergeCell ref="A2:F2"/>
    <mergeCell ref="A4:F4"/>
    <mergeCell ref="A15:F15"/>
    <mergeCell ref="A3:F3"/>
    <mergeCell ref="E20:E21"/>
    <mergeCell ref="B36:E36"/>
    <mergeCell ref="A5:F5"/>
    <mergeCell ref="B6:C6"/>
    <mergeCell ref="D6:E6"/>
    <mergeCell ref="A16:F16"/>
    <mergeCell ref="B35:E35"/>
    <mergeCell ref="B32:E32"/>
    <mergeCell ref="B33:E33"/>
  </mergeCells>
  <phoneticPr fontId="2"/>
  <pageMargins left="0.9055118110236221" right="0.31496062992125984" top="0.78740157480314965" bottom="0.55118110236220474" header="0.31496062992125984" footer="0.31496062992125984"/>
  <pageSetup paperSize="9" scale="98" orientation="portrait" r:id="rId1"/>
  <headerFooter>
    <oddFooter>&amp;RR07茨城事組</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【記載例】【母体団体受取】受入証明書（別紙1-2)</vt:lpstr>
      <vt:lpstr>【様式】【母体団体受取】受入証明書（別紙1-2)</vt:lpstr>
      <vt:lpstr>'【様式】【母体団体受取】受入証明書（別紙1-2)'!Print_Area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